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worksheets/sheet254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4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1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1.xml" ContentType="application/vnd.openxmlformats-officedocument.spreadsheetml.work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sharedStrings.xml" ContentType="application/vnd.openxmlformats-officedocument.spreadsheetml.sharedStrings+xml"/>
  <Override PartName="/xl/worksheets/sheet67.xml" ContentType="application/vnd.openxmlformats-officedocument.spreadsheetml.worksheet+xml"/>
  <Override PartName="/xl/worksheets/sheet6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99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68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K:\CD - LGBA\Municipalities\07. IYM\2021-22\01. National Publications\Section 71\01. Q1\04. Final\"/>
    </mc:Choice>
  </mc:AlternateContent>
  <workbookProtection workbookAlgorithmName="SHA-512" workbookHashValue="Jp8uPqFugUHfv2Oj/fJMsqhi7tfEABls7sxHRKNbpr3qMdN0dvgDLBjE/F3EEvyn3hOcfAW7zC4+wLs+RzPQTw==" workbookSaltValue="drNP0LNQCRvR1+hCLbI69w==" workbookSpinCount="100000" lockStructure="1"/>
  <bookViews>
    <workbookView xWindow="480" yWindow="60" windowWidth="13275" windowHeight="7170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BUF!$A$1:$X$75</definedName>
    <definedName name="_xlnm.Print_Area" localSheetId="2">CPT!$A$1:$X$75</definedName>
    <definedName name="_xlnm.Print_Area" localSheetId="3">'DC1'!$A$1:$X$75</definedName>
    <definedName name="_xlnm.Print_Area" localSheetId="4">'DC10'!$A$1:$X$75</definedName>
    <definedName name="_xlnm.Print_Area" localSheetId="5">'DC12'!$A$1:$X$75</definedName>
    <definedName name="_xlnm.Print_Area" localSheetId="6">'DC13'!$A$1:$X$75</definedName>
    <definedName name="_xlnm.Print_Area" localSheetId="7">'DC14'!$A$1:$X$75</definedName>
    <definedName name="_xlnm.Print_Area" localSheetId="8">'DC15'!$A$1:$X$75</definedName>
    <definedName name="_xlnm.Print_Area" localSheetId="9">'DC16'!$A$1:$X$75</definedName>
    <definedName name="_xlnm.Print_Area" localSheetId="10">'DC18'!$A$1:$X$75</definedName>
    <definedName name="_xlnm.Print_Area" localSheetId="11">'DC19'!$A$1:$X$75</definedName>
    <definedName name="_xlnm.Print_Area" localSheetId="12">'DC2'!$A$1:$X$75</definedName>
    <definedName name="_xlnm.Print_Area" localSheetId="13">'DC20'!$A$1:$X$75</definedName>
    <definedName name="_xlnm.Print_Area" localSheetId="14">'DC21'!$A$1:$X$75</definedName>
    <definedName name="_xlnm.Print_Area" localSheetId="15">'DC22'!$A$1:$X$75</definedName>
    <definedName name="_xlnm.Print_Area" localSheetId="16">'DC23'!$A$1:$X$75</definedName>
    <definedName name="_xlnm.Print_Area" localSheetId="17">'DC24'!$A$1:$X$75</definedName>
    <definedName name="_xlnm.Print_Area" localSheetId="18">'DC25'!$A$1:$X$75</definedName>
    <definedName name="_xlnm.Print_Area" localSheetId="19">'DC26'!$A$1:$X$75</definedName>
    <definedName name="_xlnm.Print_Area" localSheetId="20">'DC27'!$A$1:$X$75</definedName>
    <definedName name="_xlnm.Print_Area" localSheetId="21">'DC28'!$A$1:$X$75</definedName>
    <definedName name="_xlnm.Print_Area" localSheetId="22">'DC29'!$A$1:$X$75</definedName>
    <definedName name="_xlnm.Print_Area" localSheetId="23">'DC3'!$A$1:$X$75</definedName>
    <definedName name="_xlnm.Print_Area" localSheetId="24">'DC30'!$A$1:$X$75</definedName>
    <definedName name="_xlnm.Print_Area" localSheetId="25">'DC31'!$A$1:$X$75</definedName>
    <definedName name="_xlnm.Print_Area" localSheetId="26">'DC32'!$A$1:$X$75</definedName>
    <definedName name="_xlnm.Print_Area" localSheetId="27">'DC33'!$A$1:$X$75</definedName>
    <definedName name="_xlnm.Print_Area" localSheetId="28">'DC34'!$A$1:$X$75</definedName>
    <definedName name="_xlnm.Print_Area" localSheetId="29">'DC35'!$A$1:$X$75</definedName>
    <definedName name="_xlnm.Print_Area" localSheetId="30">'DC36'!$A$1:$X$75</definedName>
    <definedName name="_xlnm.Print_Area" localSheetId="31">'DC37'!$A$1:$X$75</definedName>
    <definedName name="_xlnm.Print_Area" localSheetId="32">'DC38'!$A$1:$X$75</definedName>
    <definedName name="_xlnm.Print_Area" localSheetId="33">'DC39'!$A$1:$X$75</definedName>
    <definedName name="_xlnm.Print_Area" localSheetId="34">'DC4'!$A$1:$X$75</definedName>
    <definedName name="_xlnm.Print_Area" localSheetId="35">'DC40'!$A$1:$X$75</definedName>
    <definedName name="_xlnm.Print_Area" localSheetId="36">'DC42'!$A$1:$X$75</definedName>
    <definedName name="_xlnm.Print_Area" localSheetId="37">'DC43'!$A$1:$X$75</definedName>
    <definedName name="_xlnm.Print_Area" localSheetId="38">'DC44'!$A$1:$X$75</definedName>
    <definedName name="_xlnm.Print_Area" localSheetId="39">'DC45'!$A$1:$X$75</definedName>
    <definedName name="_xlnm.Print_Area" localSheetId="40">'DC47'!$A$1:$X$75</definedName>
    <definedName name="_xlnm.Print_Area" localSheetId="41">'DC48'!$A$1:$X$75</definedName>
    <definedName name="_xlnm.Print_Area" localSheetId="42">'DC5'!$A$1:$X$75</definedName>
    <definedName name="_xlnm.Print_Area" localSheetId="43">'DC6'!$A$1:$X$75</definedName>
    <definedName name="_xlnm.Print_Area" localSheetId="44">'DC7'!$A$1:$X$75</definedName>
    <definedName name="_xlnm.Print_Area" localSheetId="45">'DC8'!$A$1:$X$75</definedName>
    <definedName name="_xlnm.Print_Area" localSheetId="46">'DC9'!$A$1:$X$75</definedName>
    <definedName name="_xlnm.Print_Area" localSheetId="47">'EC101'!$A$1:$X$75</definedName>
    <definedName name="_xlnm.Print_Area" localSheetId="48">'EC102'!$A$1:$X$75</definedName>
    <definedName name="_xlnm.Print_Area" localSheetId="49">'EC104'!$A$1:$X$75</definedName>
    <definedName name="_xlnm.Print_Area" localSheetId="50">'EC105'!$A$1:$X$75</definedName>
    <definedName name="_xlnm.Print_Area" localSheetId="51">'EC106'!$A$1:$X$75</definedName>
    <definedName name="_xlnm.Print_Area" localSheetId="52">'EC108'!$A$1:$X$75</definedName>
    <definedName name="_xlnm.Print_Area" localSheetId="53">'EC109'!$A$1:$X$75</definedName>
    <definedName name="_xlnm.Print_Area" localSheetId="54">'EC121'!$A$1:$X$75</definedName>
    <definedName name="_xlnm.Print_Area" localSheetId="55">'EC122'!$A$1:$X$75</definedName>
    <definedName name="_xlnm.Print_Area" localSheetId="56">'EC123'!$A$1:$X$75</definedName>
    <definedName name="_xlnm.Print_Area" localSheetId="57">'EC124'!$A$1:$X$75</definedName>
    <definedName name="_xlnm.Print_Area" localSheetId="58">'EC126'!$A$1:$X$75</definedName>
    <definedName name="_xlnm.Print_Area" localSheetId="59">'EC129'!$A$1:$X$75</definedName>
    <definedName name="_xlnm.Print_Area" localSheetId="60">'EC131'!$A$1:$X$75</definedName>
    <definedName name="_xlnm.Print_Area" localSheetId="61">'EC135'!$A$1:$X$75</definedName>
    <definedName name="_xlnm.Print_Area" localSheetId="62">'EC136'!$A$1:$X$75</definedName>
    <definedName name="_xlnm.Print_Area" localSheetId="63">'EC137'!$A$1:$X$75</definedName>
    <definedName name="_xlnm.Print_Area" localSheetId="64">'EC138'!$A$1:$X$75</definedName>
    <definedName name="_xlnm.Print_Area" localSheetId="65">'EC139'!$A$1:$X$75</definedName>
    <definedName name="_xlnm.Print_Area" localSheetId="66">'EC141'!$A$1:$X$75</definedName>
    <definedName name="_xlnm.Print_Area" localSheetId="67">'EC142'!$A$1:$X$75</definedName>
    <definedName name="_xlnm.Print_Area" localSheetId="68">'EC145'!$A$1:$X$75</definedName>
    <definedName name="_xlnm.Print_Area" localSheetId="69">'EC153'!$A$1:$X$75</definedName>
    <definedName name="_xlnm.Print_Area" localSheetId="70">'EC154'!$A$1:$X$75</definedName>
    <definedName name="_xlnm.Print_Area" localSheetId="71">'EC155'!$A$1:$X$75</definedName>
    <definedName name="_xlnm.Print_Area" localSheetId="72">'EC156'!$A$1:$X$75</definedName>
    <definedName name="_xlnm.Print_Area" localSheetId="73">'EC157'!$A$1:$X$75</definedName>
    <definedName name="_xlnm.Print_Area" localSheetId="74">'EC441'!$A$1:$X$75</definedName>
    <definedName name="_xlnm.Print_Area" localSheetId="75">'EC442'!$A$1:$X$75</definedName>
    <definedName name="_xlnm.Print_Area" localSheetId="76">'EC443'!$A$1:$X$75</definedName>
    <definedName name="_xlnm.Print_Area" localSheetId="77">'EC444'!$A$1:$X$75</definedName>
    <definedName name="_xlnm.Print_Area" localSheetId="78">EKU!$A$1:$X$75</definedName>
    <definedName name="_xlnm.Print_Area" localSheetId="79">ETH!$A$1:$X$75</definedName>
    <definedName name="_xlnm.Print_Area" localSheetId="80">'FS161'!$A$1:$X$75</definedName>
    <definedName name="_xlnm.Print_Area" localSheetId="81">'FS162'!$A$1:$X$75</definedName>
    <definedName name="_xlnm.Print_Area" localSheetId="82">'FS163'!$A$1:$X$75</definedName>
    <definedName name="_xlnm.Print_Area" localSheetId="83">'FS181'!$A$1:$X$75</definedName>
    <definedName name="_xlnm.Print_Area" localSheetId="84">'FS182'!$A$1:$X$75</definedName>
    <definedName name="_xlnm.Print_Area" localSheetId="85">'FS183'!$A$1:$X$75</definedName>
    <definedName name="_xlnm.Print_Area" localSheetId="86">'FS184'!$A$1:$X$75</definedName>
    <definedName name="_xlnm.Print_Area" localSheetId="87">'FS185'!$A$1:$X$75</definedName>
    <definedName name="_xlnm.Print_Area" localSheetId="88">'FS191'!$A$1:$X$75</definedName>
    <definedName name="_xlnm.Print_Area" localSheetId="89">'FS192'!$A$1:$X$75</definedName>
    <definedName name="_xlnm.Print_Area" localSheetId="90">'FS193'!$A$1:$X$75</definedName>
    <definedName name="_xlnm.Print_Area" localSheetId="91">'FS194'!$A$1:$X$75</definedName>
    <definedName name="_xlnm.Print_Area" localSheetId="92">'FS195'!$A$1:$X$75</definedName>
    <definedName name="_xlnm.Print_Area" localSheetId="93">'FS196'!$A$1:$X$75</definedName>
    <definedName name="_xlnm.Print_Area" localSheetId="94">'FS201'!$A$1:$X$75</definedName>
    <definedName name="_xlnm.Print_Area" localSheetId="95">'FS203'!$A$1:$X$75</definedName>
    <definedName name="_xlnm.Print_Area" localSheetId="96">'FS204'!$A$1:$X$75</definedName>
    <definedName name="_xlnm.Print_Area" localSheetId="97">'FS205'!$A$1:$X$75</definedName>
    <definedName name="_xlnm.Print_Area" localSheetId="98">'GT421'!$A$1:$X$75</definedName>
    <definedName name="_xlnm.Print_Area" localSheetId="99">'GT422'!$A$1:$X$75</definedName>
    <definedName name="_xlnm.Print_Area" localSheetId="100">'GT423'!$A$1:$X$75</definedName>
    <definedName name="_xlnm.Print_Area" localSheetId="101">'GT481'!$A$1:$X$75</definedName>
    <definedName name="_xlnm.Print_Area" localSheetId="102">'GT484'!$A$1:$X$75</definedName>
    <definedName name="_xlnm.Print_Area" localSheetId="103">'GT485'!$A$1:$X$75</definedName>
    <definedName name="_xlnm.Print_Area" localSheetId="104">JHB!$A$1:$X$75</definedName>
    <definedName name="_xlnm.Print_Area" localSheetId="105">'KZN212'!$A$1:$X$75</definedName>
    <definedName name="_xlnm.Print_Area" localSheetId="106">'KZN213'!$A$1:$X$75</definedName>
    <definedName name="_xlnm.Print_Area" localSheetId="107">'KZN214'!$A$1:$X$75</definedName>
    <definedName name="_xlnm.Print_Area" localSheetId="108">'KZN216'!$A$1:$X$75</definedName>
    <definedName name="_xlnm.Print_Area" localSheetId="109">'KZN221'!$A$1:$X$75</definedName>
    <definedName name="_xlnm.Print_Area" localSheetId="110">'KZN222'!$A$1:$X$75</definedName>
    <definedName name="_xlnm.Print_Area" localSheetId="111">'KZN223'!$A$1:$X$75</definedName>
    <definedName name="_xlnm.Print_Area" localSheetId="112">'KZN224'!$A$1:$X$75</definedName>
    <definedName name="_xlnm.Print_Area" localSheetId="113">'KZN225'!$A$1:$X$75</definedName>
    <definedName name="_xlnm.Print_Area" localSheetId="114">'KZN226'!$A$1:$X$75</definedName>
    <definedName name="_xlnm.Print_Area" localSheetId="115">'KZN227'!$A$1:$X$75</definedName>
    <definedName name="_xlnm.Print_Area" localSheetId="116">'KZN235'!$A$1:$X$75</definedName>
    <definedName name="_xlnm.Print_Area" localSheetId="117">'KZN237'!$A$1:$X$75</definedName>
    <definedName name="_xlnm.Print_Area" localSheetId="118">'KZN238'!$A$1:$X$75</definedName>
    <definedName name="_xlnm.Print_Area" localSheetId="119">'KZN241'!$A$1:$X$75</definedName>
    <definedName name="_xlnm.Print_Area" localSheetId="120">'KZN242'!$A$1:$X$75</definedName>
    <definedName name="_xlnm.Print_Area" localSheetId="121">'KZN244'!$A$1:$X$75</definedName>
    <definedName name="_xlnm.Print_Area" localSheetId="122">'KZN245'!$A$1:$X$75</definedName>
    <definedName name="_xlnm.Print_Area" localSheetId="123">'KZN252'!$A$1:$X$75</definedName>
    <definedName name="_xlnm.Print_Area" localSheetId="124">'KZN253'!$A$1:$X$75</definedName>
    <definedName name="_xlnm.Print_Area" localSheetId="125">'KZN254'!$A$1:$X$75</definedName>
    <definedName name="_xlnm.Print_Area" localSheetId="126">'KZN261'!$A$1:$X$75</definedName>
    <definedName name="_xlnm.Print_Area" localSheetId="127">'KZN262'!$A$1:$X$75</definedName>
    <definedName name="_xlnm.Print_Area" localSheetId="128">'KZN263'!$A$1:$X$75</definedName>
    <definedName name="_xlnm.Print_Area" localSheetId="129">'KZN265'!$A$1:$X$75</definedName>
    <definedName name="_xlnm.Print_Area" localSheetId="130">'KZN266'!$A$1:$X$75</definedName>
    <definedName name="_xlnm.Print_Area" localSheetId="131">'KZN271'!$A$1:$X$75</definedName>
    <definedName name="_xlnm.Print_Area" localSheetId="132">'KZN272'!$A$1:$X$75</definedName>
    <definedName name="_xlnm.Print_Area" localSheetId="133">'KZN275'!$A$1:$X$75</definedName>
    <definedName name="_xlnm.Print_Area" localSheetId="134">'KZN276'!$A$1:$X$75</definedName>
    <definedName name="_xlnm.Print_Area" localSheetId="135">'KZN281'!$A$1:$X$75</definedName>
    <definedName name="_xlnm.Print_Area" localSheetId="136">'KZN282'!$A$1:$X$75</definedName>
    <definedName name="_xlnm.Print_Area" localSheetId="137">'KZN284'!$A$1:$X$75</definedName>
    <definedName name="_xlnm.Print_Area" localSheetId="138">'KZN285'!$A$1:$X$75</definedName>
    <definedName name="_xlnm.Print_Area" localSheetId="139">'KZN286'!$A$1:$X$75</definedName>
    <definedName name="_xlnm.Print_Area" localSheetId="140">'KZN291'!$A$1:$X$75</definedName>
    <definedName name="_xlnm.Print_Area" localSheetId="141">'KZN292'!$A$1:$X$75</definedName>
    <definedName name="_xlnm.Print_Area" localSheetId="142">'KZN293'!$A$1:$X$75</definedName>
    <definedName name="_xlnm.Print_Area" localSheetId="143">'KZN294'!$A$1:$X$75</definedName>
    <definedName name="_xlnm.Print_Area" localSheetId="144">'KZN433'!$A$1:$X$75</definedName>
    <definedName name="_xlnm.Print_Area" localSheetId="145">'KZN434'!$A$1:$X$75</definedName>
    <definedName name="_xlnm.Print_Area" localSheetId="146">'KZN435'!$A$1:$X$75</definedName>
    <definedName name="_xlnm.Print_Area" localSheetId="147">'KZN436'!$A$1:$X$75</definedName>
    <definedName name="_xlnm.Print_Area" localSheetId="148">'LIM331'!$A$1:$X$75</definedName>
    <definedName name="_xlnm.Print_Area" localSheetId="149">'LIM332'!$A$1:$X$75</definedName>
    <definedName name="_xlnm.Print_Area" localSheetId="150">'LIM333'!$A$1:$X$75</definedName>
    <definedName name="_xlnm.Print_Area" localSheetId="151">'LIM334'!$A$1:$X$75</definedName>
    <definedName name="_xlnm.Print_Area" localSheetId="152">'LIM335'!$A$1:$X$75</definedName>
    <definedName name="_xlnm.Print_Area" localSheetId="153">'LIM341'!$A$1:$X$75</definedName>
    <definedName name="_xlnm.Print_Area" localSheetId="154">'LIM343'!$A$1:$X$75</definedName>
    <definedName name="_xlnm.Print_Area" localSheetId="155">'LIM344'!$A$1:$X$75</definedName>
    <definedName name="_xlnm.Print_Area" localSheetId="156">'LIM345'!$A$1:$X$75</definedName>
    <definedName name="_xlnm.Print_Area" localSheetId="157">'LIM351'!$A$1:$X$75</definedName>
    <definedName name="_xlnm.Print_Area" localSheetId="158">'LIM353'!$A$1:$X$75</definedName>
    <definedName name="_xlnm.Print_Area" localSheetId="159">'LIM354'!$A$1:$X$75</definedName>
    <definedName name="_xlnm.Print_Area" localSheetId="160">'LIM355'!$A$1:$X$75</definedName>
    <definedName name="_xlnm.Print_Area" localSheetId="161">'LIM361'!$A$1:$X$75</definedName>
    <definedName name="_xlnm.Print_Area" localSheetId="162">'LIM362'!$A$1:$X$75</definedName>
    <definedName name="_xlnm.Print_Area" localSheetId="163">'LIM366'!$A$1:$X$75</definedName>
    <definedName name="_xlnm.Print_Area" localSheetId="164">'LIM367'!$A$1:$X$75</definedName>
    <definedName name="_xlnm.Print_Area" localSheetId="165">'LIM368'!$A$1:$X$75</definedName>
    <definedName name="_xlnm.Print_Area" localSheetId="166">'LIM471'!$A$1:$X$75</definedName>
    <definedName name="_xlnm.Print_Area" localSheetId="167">'LIM472'!$A$1:$X$75</definedName>
    <definedName name="_xlnm.Print_Area" localSheetId="168">'LIM473'!$A$1:$X$75</definedName>
    <definedName name="_xlnm.Print_Area" localSheetId="169">'LIM476'!$A$1:$X$75</definedName>
    <definedName name="_xlnm.Print_Area" localSheetId="170">MAN!$A$1:$X$75</definedName>
    <definedName name="_xlnm.Print_Area" localSheetId="171">'MP301'!$A$1:$X$75</definedName>
    <definedName name="_xlnm.Print_Area" localSheetId="172">'MP302'!$A$1:$X$75</definedName>
    <definedName name="_xlnm.Print_Area" localSheetId="173">'MP303'!$A$1:$X$75</definedName>
    <definedName name="_xlnm.Print_Area" localSheetId="174">'MP304'!$A$1:$X$75</definedName>
    <definedName name="_xlnm.Print_Area" localSheetId="175">'MP305'!$A$1:$X$75</definedName>
    <definedName name="_xlnm.Print_Area" localSheetId="176">'MP306'!$A$1:$X$75</definedName>
    <definedName name="_xlnm.Print_Area" localSheetId="177">'MP307'!$A$1:$X$75</definedName>
    <definedName name="_xlnm.Print_Area" localSheetId="178">'MP311'!$A$1:$X$75</definedName>
    <definedName name="_xlnm.Print_Area" localSheetId="179">'MP312'!$A$1:$X$75</definedName>
    <definedName name="_xlnm.Print_Area" localSheetId="180">'MP313'!$A$1:$X$75</definedName>
    <definedName name="_xlnm.Print_Area" localSheetId="181">'MP314'!$A$1:$X$75</definedName>
    <definedName name="_xlnm.Print_Area" localSheetId="182">'MP315'!$A$1:$X$75</definedName>
    <definedName name="_xlnm.Print_Area" localSheetId="183">'MP316'!$A$1:$X$75</definedName>
    <definedName name="_xlnm.Print_Area" localSheetId="184">'MP321'!$A$1:$X$75</definedName>
    <definedName name="_xlnm.Print_Area" localSheetId="185">'MP324'!$A$1:$X$75</definedName>
    <definedName name="_xlnm.Print_Area" localSheetId="186">'MP325'!$A$1:$X$75</definedName>
    <definedName name="_xlnm.Print_Area" localSheetId="187">'MP326'!$A$1:$X$75</definedName>
    <definedName name="_xlnm.Print_Area" localSheetId="188">'NC061'!$A$1:$X$75</definedName>
    <definedName name="_xlnm.Print_Area" localSheetId="189">'NC062'!$A$1:$X$75</definedName>
    <definedName name="_xlnm.Print_Area" localSheetId="190">'NC064'!$A$1:$X$75</definedName>
    <definedName name="_xlnm.Print_Area" localSheetId="191">'NC065'!$A$1:$X$75</definedName>
    <definedName name="_xlnm.Print_Area" localSheetId="192">'NC066'!$A$1:$X$75</definedName>
    <definedName name="_xlnm.Print_Area" localSheetId="193">'NC067'!$A$1:$X$75</definedName>
    <definedName name="_xlnm.Print_Area" localSheetId="194">'NC071'!$A$1:$X$75</definedName>
    <definedName name="_xlnm.Print_Area" localSheetId="195">'NC072'!$A$1:$X$75</definedName>
    <definedName name="_xlnm.Print_Area" localSheetId="196">'NC073'!$A$1:$X$75</definedName>
    <definedName name="_xlnm.Print_Area" localSheetId="197">'NC074'!$A$1:$X$75</definedName>
    <definedName name="_xlnm.Print_Area" localSheetId="198">'NC075'!$A$1:$X$75</definedName>
    <definedName name="_xlnm.Print_Area" localSheetId="199">'NC076'!$A$1:$X$75</definedName>
    <definedName name="_xlnm.Print_Area" localSheetId="200">'NC077'!$A$1:$X$75</definedName>
    <definedName name="_xlnm.Print_Area" localSheetId="201">'NC078'!$A$1:$X$75</definedName>
    <definedName name="_xlnm.Print_Area" localSheetId="202">'NC082'!$A$1:$X$75</definedName>
    <definedName name="_xlnm.Print_Area" localSheetId="203">'NC084'!$A$1:$X$75</definedName>
    <definedName name="_xlnm.Print_Area" localSheetId="204">'NC085'!$A$1:$X$75</definedName>
    <definedName name="_xlnm.Print_Area" localSheetId="205">'NC086'!$A$1:$X$75</definedName>
    <definedName name="_xlnm.Print_Area" localSheetId="206">'NC087'!$A$1:$X$75</definedName>
    <definedName name="_xlnm.Print_Area" localSheetId="207">'NC091'!$A$1:$X$75</definedName>
    <definedName name="_xlnm.Print_Area" localSheetId="208">'NC092'!$A$1:$X$75</definedName>
    <definedName name="_xlnm.Print_Area" localSheetId="209">'NC093'!$A$1:$X$75</definedName>
    <definedName name="_xlnm.Print_Area" localSheetId="210">'NC094'!$A$1:$X$75</definedName>
    <definedName name="_xlnm.Print_Area" localSheetId="211">'NC451'!$A$1:$X$75</definedName>
    <definedName name="_xlnm.Print_Area" localSheetId="212">'NC452'!$A$1:$X$75</definedName>
    <definedName name="_xlnm.Print_Area" localSheetId="213">'NC453'!$A$1:$X$75</definedName>
    <definedName name="_xlnm.Print_Area" localSheetId="214">NMA!$A$1:$X$75</definedName>
    <definedName name="_xlnm.Print_Area" localSheetId="215">'NW371'!$A$1:$X$75</definedName>
    <definedName name="_xlnm.Print_Area" localSheetId="216">'NW372'!$A$1:$X$75</definedName>
    <definedName name="_xlnm.Print_Area" localSheetId="217">'NW373'!$A$1:$X$75</definedName>
    <definedName name="_xlnm.Print_Area" localSheetId="218">'NW374'!$A$1:$X$75</definedName>
    <definedName name="_xlnm.Print_Area" localSheetId="219">'NW375'!$A$1:$X$75</definedName>
    <definedName name="_xlnm.Print_Area" localSheetId="220">'NW381'!$A$1:$X$75</definedName>
    <definedName name="_xlnm.Print_Area" localSheetId="221">'NW382'!$A$1:$X$75</definedName>
    <definedName name="_xlnm.Print_Area" localSheetId="222">'NW383'!$A$1:$X$75</definedName>
    <definedName name="_xlnm.Print_Area" localSheetId="223">'NW384'!$A$1:$X$75</definedName>
    <definedName name="_xlnm.Print_Area" localSheetId="224">'NW385'!$A$1:$X$75</definedName>
    <definedName name="_xlnm.Print_Area" localSheetId="225">'NW392'!$A$1:$X$75</definedName>
    <definedName name="_xlnm.Print_Area" localSheetId="226">'NW393'!$A$1:$X$75</definedName>
    <definedName name="_xlnm.Print_Area" localSheetId="227">'NW394'!$A$1:$X$75</definedName>
    <definedName name="_xlnm.Print_Area" localSheetId="228">'NW396'!$A$1:$X$75</definedName>
    <definedName name="_xlnm.Print_Area" localSheetId="229">'NW397'!$A$1:$X$75</definedName>
    <definedName name="_xlnm.Print_Area" localSheetId="230">'NW403'!$A$1:$X$75</definedName>
    <definedName name="_xlnm.Print_Area" localSheetId="231">'NW404'!$A$1:$X$75</definedName>
    <definedName name="_xlnm.Print_Area" localSheetId="232">'NW405'!$A$1:$X$75</definedName>
    <definedName name="_xlnm.Print_Area" localSheetId="0">Summary!$A$1:$X$75</definedName>
    <definedName name="_xlnm.Print_Area" localSheetId="233">TSH!$A$1:$X$75</definedName>
    <definedName name="_xlnm.Print_Area" localSheetId="234">'WC011'!$A$1:$X$75</definedName>
    <definedName name="_xlnm.Print_Area" localSheetId="235">'WC012'!$A$1:$X$75</definedName>
    <definedName name="_xlnm.Print_Area" localSheetId="236">'WC013'!$A$1:$X$75</definedName>
    <definedName name="_xlnm.Print_Area" localSheetId="237">'WC014'!$A$1:$X$75</definedName>
    <definedName name="_xlnm.Print_Area" localSheetId="238">'WC015'!$A$1:$X$75</definedName>
    <definedName name="_xlnm.Print_Area" localSheetId="239">'WC022'!$A$1:$X$75</definedName>
    <definedName name="_xlnm.Print_Area" localSheetId="240">'WC023'!$A$1:$X$75</definedName>
    <definedName name="_xlnm.Print_Area" localSheetId="241">'WC024'!$A$1:$X$75</definedName>
    <definedName name="_xlnm.Print_Area" localSheetId="242">'WC025'!$A$1:$X$75</definedName>
    <definedName name="_xlnm.Print_Area" localSheetId="243">'WC026'!$A$1:$X$75</definedName>
    <definedName name="_xlnm.Print_Area" localSheetId="244">'WC031'!$A$1:$X$75</definedName>
    <definedName name="_xlnm.Print_Area" localSheetId="245">'WC032'!$A$1:$X$75</definedName>
    <definedName name="_xlnm.Print_Area" localSheetId="246">'WC033'!$A$1:$X$75</definedName>
    <definedName name="_xlnm.Print_Area" localSheetId="247">'WC034'!$A$1:$X$75</definedName>
    <definedName name="_xlnm.Print_Area" localSheetId="248">'WC041'!$A$1:$X$75</definedName>
    <definedName name="_xlnm.Print_Area" localSheetId="249">'WC042'!$A$1:$X$75</definedName>
    <definedName name="_xlnm.Print_Area" localSheetId="250">'WC043'!$A$1:$X$75</definedName>
    <definedName name="_xlnm.Print_Area" localSheetId="251">'WC044'!$A$1:$X$75</definedName>
    <definedName name="_xlnm.Print_Area" localSheetId="252">'WC045'!$A$1:$X$75</definedName>
    <definedName name="_xlnm.Print_Area" localSheetId="253">'WC047'!$A$1:$X$75</definedName>
    <definedName name="_xlnm.Print_Area" localSheetId="254">'WC048'!$A$1:$X$75</definedName>
    <definedName name="_xlnm.Print_Area" localSheetId="255">'WC051'!$A$1:$X$75</definedName>
    <definedName name="_xlnm.Print_Area" localSheetId="256">'WC052'!$A$1:$X$75</definedName>
    <definedName name="_xlnm.Print_Area" localSheetId="257">'WC053'!$A$1:$X$75</definedName>
  </definedNames>
  <calcPr calcId="162913"/>
</workbook>
</file>

<file path=xl/calcChain.xml><?xml version="1.0" encoding="utf-8"?>
<calcChain xmlns="http://schemas.openxmlformats.org/spreadsheetml/2006/main">
  <c r="W59" i="2" l="1"/>
  <c r="V59" i="2"/>
  <c r="W59" i="3"/>
  <c r="V59" i="3"/>
  <c r="W59" i="4"/>
  <c r="V59" i="4"/>
  <c r="W59" i="5"/>
  <c r="V59" i="5"/>
  <c r="W59" i="6"/>
  <c r="V59" i="6"/>
  <c r="W59" i="7"/>
  <c r="V59" i="7"/>
  <c r="W59" i="8"/>
  <c r="V59" i="8"/>
  <c r="W59" i="9"/>
  <c r="V59" i="9"/>
  <c r="W59" i="10"/>
  <c r="V59" i="10"/>
  <c r="W59" i="11"/>
  <c r="V59" i="11"/>
  <c r="W59" i="12"/>
  <c r="V59" i="12"/>
  <c r="W59" i="13"/>
  <c r="V59" i="13"/>
  <c r="W59" i="14"/>
  <c r="V59" i="14"/>
  <c r="W59" i="15"/>
  <c r="V59" i="15"/>
  <c r="W59" i="16"/>
  <c r="V59" i="16"/>
  <c r="W59" i="17"/>
  <c r="V59" i="17"/>
  <c r="W59" i="18"/>
  <c r="V59" i="18"/>
  <c r="W59" i="19"/>
  <c r="V59" i="19"/>
  <c r="W59" i="20"/>
  <c r="V59" i="20"/>
  <c r="W59" i="21"/>
  <c r="V59" i="21"/>
  <c r="W59" i="22"/>
  <c r="V59" i="22"/>
  <c r="W59" i="23"/>
  <c r="V59" i="23"/>
  <c r="W59" i="24"/>
  <c r="V59" i="24"/>
  <c r="W59" i="25"/>
  <c r="V59" i="25"/>
  <c r="W59" i="26"/>
  <c r="V59" i="26"/>
  <c r="W59" i="27"/>
  <c r="V59" i="27"/>
  <c r="W59" i="28"/>
  <c r="V59" i="28"/>
  <c r="W59" i="29"/>
  <c r="V59" i="29"/>
  <c r="W59" i="30"/>
  <c r="V59" i="30"/>
  <c r="W59" i="31"/>
  <c r="V59" i="31"/>
  <c r="W59" i="32"/>
  <c r="V59" i="32"/>
  <c r="W59" i="33"/>
  <c r="V59" i="33"/>
  <c r="W59" i="34"/>
  <c r="V59" i="34"/>
  <c r="W59" i="35"/>
  <c r="V59" i="35"/>
  <c r="W59" i="36"/>
  <c r="V59" i="36"/>
  <c r="W59" i="37"/>
  <c r="V59" i="37"/>
  <c r="W59" i="38"/>
  <c r="V59" i="38"/>
  <c r="W59" i="39"/>
  <c r="V59" i="39"/>
  <c r="W59" i="40"/>
  <c r="V59" i="40"/>
  <c r="W59" i="41"/>
  <c r="V59" i="41"/>
  <c r="W59" i="42"/>
  <c r="V59" i="42"/>
  <c r="W59" i="43"/>
  <c r="V59" i="43"/>
  <c r="W59" i="44"/>
  <c r="V59" i="44"/>
  <c r="W59" i="45"/>
  <c r="V59" i="45"/>
  <c r="W59" i="46"/>
  <c r="V59" i="46"/>
  <c r="W59" i="47"/>
  <c r="V59" i="47"/>
  <c r="W59" i="48"/>
  <c r="V59" i="48"/>
  <c r="W59" i="49"/>
  <c r="V59" i="49"/>
  <c r="W59" i="50"/>
  <c r="V59" i="50"/>
  <c r="W59" i="51"/>
  <c r="V59" i="51"/>
  <c r="W59" i="52"/>
  <c r="V59" i="52"/>
  <c r="W59" i="53"/>
  <c r="V59" i="53"/>
  <c r="W59" i="54"/>
  <c r="V59" i="54"/>
  <c r="W59" i="55"/>
  <c r="V59" i="55"/>
  <c r="W59" i="56"/>
  <c r="V59" i="56"/>
  <c r="W59" i="57"/>
  <c r="V59" i="57"/>
  <c r="W59" i="58"/>
  <c r="V59" i="58"/>
  <c r="W59" i="59"/>
  <c r="V59" i="59"/>
  <c r="W59" i="60"/>
  <c r="V59" i="60"/>
  <c r="W59" i="61"/>
  <c r="V59" i="61"/>
  <c r="W59" i="62"/>
  <c r="V59" i="62"/>
  <c r="W59" i="63"/>
  <c r="V59" i="63"/>
  <c r="W59" i="64"/>
  <c r="V59" i="64"/>
  <c r="W59" i="65"/>
  <c r="V59" i="65"/>
  <c r="W59" i="66"/>
  <c r="V59" i="66"/>
  <c r="W59" i="67"/>
  <c r="V59" i="67"/>
  <c r="W59" i="68"/>
  <c r="V59" i="68"/>
  <c r="W59" i="69"/>
  <c r="V59" i="69"/>
  <c r="W59" i="70"/>
  <c r="V59" i="70"/>
  <c r="W59" i="71"/>
  <c r="V59" i="71"/>
  <c r="W59" i="72"/>
  <c r="V59" i="72"/>
  <c r="W59" i="73"/>
  <c r="V59" i="73"/>
  <c r="W59" i="74"/>
  <c r="V59" i="74"/>
  <c r="W59" i="75"/>
  <c r="V59" i="75"/>
  <c r="W59" i="76"/>
  <c r="V59" i="76"/>
  <c r="W59" i="77"/>
  <c r="V59" i="77"/>
  <c r="W59" i="78"/>
  <c r="V59" i="78"/>
  <c r="W59" i="79"/>
  <c r="V59" i="79"/>
  <c r="W59" i="80"/>
  <c r="V59" i="80"/>
  <c r="W59" i="81"/>
  <c r="V59" i="81"/>
  <c r="W59" i="82"/>
  <c r="V59" i="82"/>
  <c r="W59" i="83"/>
  <c r="V59" i="83"/>
  <c r="W59" i="84"/>
  <c r="V59" i="84"/>
  <c r="W59" i="85"/>
  <c r="V59" i="85"/>
  <c r="W59" i="86"/>
  <c r="V59" i="86"/>
  <c r="W59" i="87"/>
  <c r="V59" i="87"/>
  <c r="W59" i="88"/>
  <c r="V59" i="88"/>
  <c r="W59" i="89"/>
  <c r="V59" i="89"/>
  <c r="W59" i="90"/>
  <c r="V59" i="90"/>
  <c r="W59" i="91"/>
  <c r="V59" i="91"/>
  <c r="W59" i="92"/>
  <c r="V59" i="92"/>
  <c r="W59" i="93"/>
  <c r="V59" i="93"/>
  <c r="W59" i="94"/>
  <c r="V59" i="94"/>
  <c r="W59" i="95"/>
  <c r="V59" i="95"/>
  <c r="W59" i="96"/>
  <c r="V59" i="96"/>
  <c r="W59" i="97"/>
  <c r="V59" i="97"/>
  <c r="W59" i="98"/>
  <c r="V59" i="98"/>
  <c r="W59" i="99"/>
  <c r="V59" i="99"/>
  <c r="W59" i="100"/>
  <c r="V59" i="100"/>
  <c r="W59" i="101"/>
  <c r="V59" i="101"/>
  <c r="W59" i="102"/>
  <c r="V59" i="102"/>
  <c r="W59" i="103"/>
  <c r="V59" i="103"/>
  <c r="W59" i="104"/>
  <c r="V59" i="104"/>
  <c r="W59" i="105"/>
  <c r="V59" i="105"/>
  <c r="W59" i="106"/>
  <c r="V59" i="106"/>
  <c r="W59" i="107"/>
  <c r="V59" i="107"/>
  <c r="W59" i="108"/>
  <c r="V59" i="108"/>
  <c r="W59" i="109"/>
  <c r="V59" i="109"/>
  <c r="W59" i="110"/>
  <c r="V59" i="110"/>
  <c r="W59" i="111"/>
  <c r="V59" i="111"/>
  <c r="W59" i="112"/>
  <c r="V59" i="112"/>
  <c r="W59" i="113"/>
  <c r="V59" i="113"/>
  <c r="W59" i="114"/>
  <c r="V59" i="114"/>
  <c r="W59" i="115"/>
  <c r="V59" i="115"/>
  <c r="W59" i="116"/>
  <c r="V59" i="116"/>
  <c r="W59" i="117"/>
  <c r="V59" i="117"/>
  <c r="W59" i="118"/>
  <c r="V59" i="118"/>
  <c r="W59" i="119"/>
  <c r="V59" i="119"/>
  <c r="W59" i="120"/>
  <c r="V59" i="120"/>
  <c r="W59" i="121"/>
  <c r="V59" i="121"/>
  <c r="W59" i="122"/>
  <c r="V59" i="122"/>
  <c r="W59" i="123"/>
  <c r="V59" i="123"/>
  <c r="W59" i="124"/>
  <c r="V59" i="124"/>
  <c r="W59" i="125"/>
  <c r="V59" i="125"/>
  <c r="W59" i="126"/>
  <c r="V59" i="126"/>
  <c r="W59" i="127"/>
  <c r="V59" i="127"/>
  <c r="W59" i="128"/>
  <c r="V59" i="128"/>
  <c r="W59" i="129"/>
  <c r="V59" i="129"/>
  <c r="W59" i="130"/>
  <c r="V59" i="130"/>
  <c r="W59" i="131"/>
  <c r="V59" i="131"/>
  <c r="W59" i="132"/>
  <c r="V59" i="132"/>
  <c r="W59" i="133"/>
  <c r="V59" i="133"/>
  <c r="W59" i="134"/>
  <c r="V59" i="134"/>
  <c r="W59" i="135"/>
  <c r="V59" i="135"/>
  <c r="W59" i="136"/>
  <c r="V59" i="136"/>
  <c r="W59" i="137"/>
  <c r="V59" i="137"/>
  <c r="W59" i="138"/>
  <c r="V59" i="138"/>
  <c r="W59" i="139"/>
  <c r="V59" i="139"/>
  <c r="W59" i="140"/>
  <c r="V59" i="140"/>
  <c r="W59" i="141"/>
  <c r="V59" i="141"/>
  <c r="W59" i="142"/>
  <c r="V59" i="142"/>
  <c r="W59" i="143"/>
  <c r="V59" i="143"/>
  <c r="W59" i="144"/>
  <c r="V59" i="144"/>
  <c r="W59" i="145"/>
  <c r="V59" i="145"/>
  <c r="W59" i="146"/>
  <c r="V59" i="146"/>
  <c r="W59" i="147"/>
  <c r="V59" i="147"/>
  <c r="W59" i="148"/>
  <c r="V59" i="148"/>
  <c r="W59" i="149"/>
  <c r="V59" i="149"/>
  <c r="W59" i="150"/>
  <c r="V59" i="150"/>
  <c r="W59" i="151"/>
  <c r="V59" i="151"/>
  <c r="W59" i="152"/>
  <c r="V59" i="152"/>
  <c r="W59" i="153"/>
  <c r="V59" i="153"/>
  <c r="W59" i="154"/>
  <c r="V59" i="154"/>
  <c r="W59" i="155"/>
  <c r="V59" i="155"/>
  <c r="W59" i="156"/>
  <c r="V59" i="156"/>
  <c r="W59" i="157"/>
  <c r="V59" i="157"/>
  <c r="W59" i="158"/>
  <c r="V59" i="158"/>
  <c r="W59" i="159"/>
  <c r="V59" i="159"/>
  <c r="W59" i="160"/>
  <c r="V59" i="160"/>
  <c r="W59" i="161"/>
  <c r="V59" i="161"/>
  <c r="W59" i="162"/>
  <c r="V59" i="162"/>
  <c r="W59" i="163"/>
  <c r="V59" i="163"/>
  <c r="W59" i="164"/>
  <c r="V59" i="164"/>
  <c r="W59" i="165"/>
  <c r="V59" i="165"/>
  <c r="W59" i="166"/>
  <c r="V59" i="166"/>
  <c r="W59" i="167"/>
  <c r="V59" i="167"/>
  <c r="W59" i="168"/>
  <c r="V59" i="168"/>
  <c r="W59" i="169"/>
  <c r="V59" i="169"/>
  <c r="W59" i="170"/>
  <c r="V59" i="170"/>
  <c r="W59" i="171"/>
  <c r="V59" i="171"/>
  <c r="W59" i="172"/>
  <c r="V59" i="172"/>
  <c r="W59" i="173"/>
  <c r="V59" i="173"/>
  <c r="W59" i="174"/>
  <c r="V59" i="174"/>
  <c r="W59" i="175"/>
  <c r="V59" i="175"/>
  <c r="W59" i="176"/>
  <c r="V59" i="176"/>
  <c r="W59" i="177"/>
  <c r="V59" i="177"/>
  <c r="W59" i="178"/>
  <c r="V59" i="178"/>
  <c r="W59" i="179"/>
  <c r="V59" i="179"/>
  <c r="W59" i="180"/>
  <c r="V59" i="180"/>
  <c r="W59" i="181"/>
  <c r="V59" i="181"/>
  <c r="W59" i="182"/>
  <c r="V59" i="182"/>
  <c r="W59" i="183"/>
  <c r="V59" i="183"/>
  <c r="W59" i="184"/>
  <c r="V59" i="184"/>
  <c r="W59" i="185"/>
  <c r="V59" i="185"/>
  <c r="W59" i="186"/>
  <c r="V59" i="186"/>
  <c r="W59" i="187"/>
  <c r="V59" i="187"/>
  <c r="W59" i="188"/>
  <c r="V59" i="188"/>
  <c r="W59" i="189"/>
  <c r="V59" i="189"/>
  <c r="W59" i="190"/>
  <c r="V59" i="190"/>
  <c r="W59" i="191"/>
  <c r="V59" i="191"/>
  <c r="W59" i="192"/>
  <c r="V59" i="192"/>
  <c r="W59" i="193"/>
  <c r="V59" i="193"/>
  <c r="W59" i="194"/>
  <c r="V59" i="194"/>
  <c r="W59" i="195"/>
  <c r="V59" i="195"/>
  <c r="W59" i="196"/>
  <c r="V59" i="196"/>
  <c r="W59" i="197"/>
  <c r="V59" i="197"/>
  <c r="W59" i="198"/>
  <c r="V59" i="198"/>
  <c r="W59" i="199"/>
  <c r="V59" i="199"/>
  <c r="W59" i="200"/>
  <c r="V59" i="200"/>
  <c r="W59" i="201"/>
  <c r="V59" i="201"/>
  <c r="W59" i="202"/>
  <c r="V59" i="202"/>
  <c r="W59" i="203"/>
  <c r="V59" i="203"/>
  <c r="W59" i="204"/>
  <c r="V59" i="204"/>
  <c r="W59" i="205"/>
  <c r="V59" i="205"/>
  <c r="W59" i="206"/>
  <c r="V59" i="206"/>
  <c r="W59" i="207"/>
  <c r="V59" i="207"/>
  <c r="W59" i="208"/>
  <c r="V59" i="208"/>
  <c r="W59" i="209"/>
  <c r="V59" i="209"/>
  <c r="W59" i="210"/>
  <c r="V59" i="210"/>
  <c r="W59" i="211"/>
  <c r="V59" i="211"/>
  <c r="W59" i="212"/>
  <c r="V59" i="212"/>
  <c r="W59" i="213"/>
  <c r="V59" i="213"/>
  <c r="W59" i="214"/>
  <c r="V59" i="214"/>
  <c r="W59" i="215"/>
  <c r="V59" i="215"/>
  <c r="W59" i="216"/>
  <c r="V59" i="216"/>
  <c r="W59" i="217"/>
  <c r="V59" i="217"/>
  <c r="W59" i="218"/>
  <c r="V59" i="218"/>
  <c r="W59" i="219"/>
  <c r="V59" i="219"/>
  <c r="W59" i="220"/>
  <c r="V59" i="220"/>
  <c r="W59" i="221"/>
  <c r="V59" i="221"/>
  <c r="W59" i="222"/>
  <c r="V59" i="222"/>
  <c r="W59" i="223"/>
  <c r="V59" i="223"/>
  <c r="W59" i="224"/>
  <c r="V59" i="224"/>
  <c r="W59" i="225"/>
  <c r="V59" i="225"/>
  <c r="W59" i="226"/>
  <c r="V59" i="226"/>
  <c r="W59" i="227"/>
  <c r="V59" i="227"/>
  <c r="W59" i="228"/>
  <c r="V59" i="228"/>
  <c r="W59" i="229"/>
  <c r="V59" i="229"/>
  <c r="W59" i="230"/>
  <c r="V59" i="230"/>
  <c r="W59" i="231"/>
  <c r="V59" i="231"/>
  <c r="W59" i="232"/>
  <c r="V59" i="232"/>
  <c r="W59" i="233"/>
  <c r="V59" i="233"/>
  <c r="W59" i="234"/>
  <c r="V59" i="234"/>
  <c r="W59" i="235"/>
  <c r="V59" i="235"/>
  <c r="W59" i="236"/>
  <c r="V59" i="236"/>
  <c r="W59" i="237"/>
  <c r="V59" i="237"/>
  <c r="W59" i="238"/>
  <c r="V59" i="238"/>
  <c r="W59" i="239"/>
  <c r="V59" i="239"/>
  <c r="W59" i="240"/>
  <c r="V59" i="240"/>
  <c r="W59" i="241"/>
  <c r="V59" i="241"/>
  <c r="W59" i="242"/>
  <c r="V59" i="242"/>
  <c r="W59" i="243"/>
  <c r="V59" i="243"/>
  <c r="W59" i="244"/>
  <c r="V59" i="244"/>
  <c r="W59" i="245"/>
  <c r="V59" i="245"/>
  <c r="W59" i="246"/>
  <c r="V59" i="246"/>
  <c r="W59" i="247"/>
  <c r="V59" i="247"/>
  <c r="W59" i="248"/>
  <c r="V59" i="248"/>
  <c r="W59" i="249"/>
  <c r="V59" i="249"/>
  <c r="W59" i="250"/>
  <c r="V59" i="250"/>
  <c r="W59" i="251"/>
  <c r="V59" i="251"/>
  <c r="W59" i="252"/>
  <c r="V59" i="252"/>
  <c r="W59" i="253"/>
  <c r="V59" i="253"/>
  <c r="W59" i="254"/>
  <c r="V59" i="254"/>
  <c r="W59" i="255"/>
  <c r="V59" i="255"/>
  <c r="W59" i="256"/>
  <c r="V59" i="256"/>
  <c r="W59" i="257"/>
  <c r="V59" i="257"/>
  <c r="W59" i="258"/>
  <c r="V59" i="258"/>
  <c r="W59" i="1"/>
  <c r="V59" i="1"/>
  <c r="O59" i="2"/>
  <c r="N59" i="2"/>
  <c r="M59" i="2"/>
  <c r="L59" i="2"/>
  <c r="K59" i="2"/>
  <c r="J59" i="2"/>
  <c r="I59" i="2"/>
  <c r="H59" i="2"/>
  <c r="G59" i="2"/>
  <c r="F59" i="2"/>
  <c r="D59" i="2"/>
  <c r="C59" i="2"/>
  <c r="B59" i="2"/>
  <c r="O59" i="3"/>
  <c r="N59" i="3"/>
  <c r="M59" i="3"/>
  <c r="L59" i="3"/>
  <c r="K59" i="3"/>
  <c r="J59" i="3"/>
  <c r="I59" i="3"/>
  <c r="H59" i="3"/>
  <c r="G59" i="3"/>
  <c r="F59" i="3"/>
  <c r="D59" i="3"/>
  <c r="C59" i="3"/>
  <c r="B59" i="3"/>
  <c r="O59" i="4"/>
  <c r="N59" i="4"/>
  <c r="M59" i="4"/>
  <c r="L59" i="4"/>
  <c r="K59" i="4"/>
  <c r="J59" i="4"/>
  <c r="I59" i="4"/>
  <c r="H59" i="4"/>
  <c r="G59" i="4"/>
  <c r="F59" i="4"/>
  <c r="D59" i="4"/>
  <c r="C59" i="4"/>
  <c r="B59" i="4"/>
  <c r="O59" i="5"/>
  <c r="N59" i="5"/>
  <c r="M59" i="5"/>
  <c r="L59" i="5"/>
  <c r="K59" i="5"/>
  <c r="J59" i="5"/>
  <c r="I59" i="5"/>
  <c r="H59" i="5"/>
  <c r="G59" i="5"/>
  <c r="F59" i="5"/>
  <c r="D59" i="5"/>
  <c r="C59" i="5"/>
  <c r="B59" i="5"/>
  <c r="O59" i="6"/>
  <c r="N59" i="6"/>
  <c r="M59" i="6"/>
  <c r="L59" i="6"/>
  <c r="K59" i="6"/>
  <c r="J59" i="6"/>
  <c r="I59" i="6"/>
  <c r="H59" i="6"/>
  <c r="G59" i="6"/>
  <c r="F59" i="6"/>
  <c r="D59" i="6"/>
  <c r="C59" i="6"/>
  <c r="B59" i="6"/>
  <c r="O59" i="7"/>
  <c r="N59" i="7"/>
  <c r="M59" i="7"/>
  <c r="L59" i="7"/>
  <c r="K59" i="7"/>
  <c r="J59" i="7"/>
  <c r="I59" i="7"/>
  <c r="H59" i="7"/>
  <c r="G59" i="7"/>
  <c r="F59" i="7"/>
  <c r="D59" i="7"/>
  <c r="C59" i="7"/>
  <c r="B59" i="7"/>
  <c r="O59" i="8"/>
  <c r="N59" i="8"/>
  <c r="M59" i="8"/>
  <c r="L59" i="8"/>
  <c r="K59" i="8"/>
  <c r="J59" i="8"/>
  <c r="I59" i="8"/>
  <c r="H59" i="8"/>
  <c r="G59" i="8"/>
  <c r="F59" i="8"/>
  <c r="D59" i="8"/>
  <c r="C59" i="8"/>
  <c r="B59" i="8"/>
  <c r="O59" i="9"/>
  <c r="N59" i="9"/>
  <c r="M59" i="9"/>
  <c r="L59" i="9"/>
  <c r="K59" i="9"/>
  <c r="J59" i="9"/>
  <c r="I59" i="9"/>
  <c r="H59" i="9"/>
  <c r="G59" i="9"/>
  <c r="F59" i="9"/>
  <c r="D59" i="9"/>
  <c r="C59" i="9"/>
  <c r="B59" i="9"/>
  <c r="O59" i="10"/>
  <c r="N59" i="10"/>
  <c r="M59" i="10"/>
  <c r="L59" i="10"/>
  <c r="K59" i="10"/>
  <c r="J59" i="10"/>
  <c r="I59" i="10"/>
  <c r="H59" i="10"/>
  <c r="G59" i="10"/>
  <c r="F59" i="10"/>
  <c r="D59" i="10"/>
  <c r="C59" i="10"/>
  <c r="B59" i="10"/>
  <c r="O59" i="11"/>
  <c r="N59" i="11"/>
  <c r="M59" i="11"/>
  <c r="L59" i="11"/>
  <c r="K59" i="11"/>
  <c r="J59" i="11"/>
  <c r="I59" i="11"/>
  <c r="H59" i="11"/>
  <c r="G59" i="11"/>
  <c r="F59" i="11"/>
  <c r="D59" i="11"/>
  <c r="C59" i="11"/>
  <c r="B59" i="11"/>
  <c r="O59" i="12"/>
  <c r="N59" i="12"/>
  <c r="M59" i="12"/>
  <c r="L59" i="12"/>
  <c r="K59" i="12"/>
  <c r="J59" i="12"/>
  <c r="I59" i="12"/>
  <c r="H59" i="12"/>
  <c r="G59" i="12"/>
  <c r="F59" i="12"/>
  <c r="D59" i="12"/>
  <c r="C59" i="12"/>
  <c r="B59" i="12"/>
  <c r="O59" i="13"/>
  <c r="N59" i="13"/>
  <c r="M59" i="13"/>
  <c r="L59" i="13"/>
  <c r="K59" i="13"/>
  <c r="J59" i="13"/>
  <c r="I59" i="13"/>
  <c r="H59" i="13"/>
  <c r="G59" i="13"/>
  <c r="F59" i="13"/>
  <c r="D59" i="13"/>
  <c r="C59" i="13"/>
  <c r="B59" i="13"/>
  <c r="O59" i="14"/>
  <c r="N59" i="14"/>
  <c r="M59" i="14"/>
  <c r="L59" i="14"/>
  <c r="K59" i="14"/>
  <c r="J59" i="14"/>
  <c r="I59" i="14"/>
  <c r="H59" i="14"/>
  <c r="G59" i="14"/>
  <c r="F59" i="14"/>
  <c r="D59" i="14"/>
  <c r="C59" i="14"/>
  <c r="B59" i="14"/>
  <c r="O59" i="15"/>
  <c r="N59" i="15"/>
  <c r="M59" i="15"/>
  <c r="L59" i="15"/>
  <c r="K59" i="15"/>
  <c r="J59" i="15"/>
  <c r="I59" i="15"/>
  <c r="H59" i="15"/>
  <c r="G59" i="15"/>
  <c r="F59" i="15"/>
  <c r="D59" i="15"/>
  <c r="C59" i="15"/>
  <c r="B59" i="15"/>
  <c r="O59" i="16"/>
  <c r="N59" i="16"/>
  <c r="M59" i="16"/>
  <c r="L59" i="16"/>
  <c r="K59" i="16"/>
  <c r="J59" i="16"/>
  <c r="I59" i="16"/>
  <c r="H59" i="16"/>
  <c r="G59" i="16"/>
  <c r="F59" i="16"/>
  <c r="D59" i="16"/>
  <c r="C59" i="16"/>
  <c r="B59" i="16"/>
  <c r="O59" i="17"/>
  <c r="N59" i="17"/>
  <c r="M59" i="17"/>
  <c r="L59" i="17"/>
  <c r="K59" i="17"/>
  <c r="J59" i="17"/>
  <c r="I59" i="17"/>
  <c r="H59" i="17"/>
  <c r="G59" i="17"/>
  <c r="F59" i="17"/>
  <c r="D59" i="17"/>
  <c r="C59" i="17"/>
  <c r="B59" i="17"/>
  <c r="O59" i="18"/>
  <c r="N59" i="18"/>
  <c r="M59" i="18"/>
  <c r="L59" i="18"/>
  <c r="K59" i="18"/>
  <c r="J59" i="18"/>
  <c r="I59" i="18"/>
  <c r="H59" i="18"/>
  <c r="G59" i="18"/>
  <c r="F59" i="18"/>
  <c r="D59" i="18"/>
  <c r="C59" i="18"/>
  <c r="B59" i="18"/>
  <c r="O59" i="19"/>
  <c r="N59" i="19"/>
  <c r="M59" i="19"/>
  <c r="L59" i="19"/>
  <c r="K59" i="19"/>
  <c r="J59" i="19"/>
  <c r="I59" i="19"/>
  <c r="H59" i="19"/>
  <c r="G59" i="19"/>
  <c r="F59" i="19"/>
  <c r="D59" i="19"/>
  <c r="C59" i="19"/>
  <c r="B59" i="19"/>
  <c r="O59" i="20"/>
  <c r="N59" i="20"/>
  <c r="M59" i="20"/>
  <c r="L59" i="20"/>
  <c r="K59" i="20"/>
  <c r="J59" i="20"/>
  <c r="I59" i="20"/>
  <c r="H59" i="20"/>
  <c r="G59" i="20"/>
  <c r="F59" i="20"/>
  <c r="D59" i="20"/>
  <c r="C59" i="20"/>
  <c r="B59" i="20"/>
  <c r="O59" i="21"/>
  <c r="N59" i="21"/>
  <c r="M59" i="21"/>
  <c r="L59" i="21"/>
  <c r="K59" i="21"/>
  <c r="J59" i="21"/>
  <c r="I59" i="21"/>
  <c r="H59" i="21"/>
  <c r="G59" i="21"/>
  <c r="F59" i="21"/>
  <c r="D59" i="21"/>
  <c r="C59" i="21"/>
  <c r="B59" i="21"/>
  <c r="O59" i="22"/>
  <c r="N59" i="22"/>
  <c r="M59" i="22"/>
  <c r="L59" i="22"/>
  <c r="K59" i="22"/>
  <c r="J59" i="22"/>
  <c r="I59" i="22"/>
  <c r="H59" i="22"/>
  <c r="G59" i="22"/>
  <c r="F59" i="22"/>
  <c r="D59" i="22"/>
  <c r="C59" i="22"/>
  <c r="B59" i="22"/>
  <c r="O59" i="23"/>
  <c r="N59" i="23"/>
  <c r="M59" i="23"/>
  <c r="L59" i="23"/>
  <c r="K59" i="23"/>
  <c r="J59" i="23"/>
  <c r="I59" i="23"/>
  <c r="H59" i="23"/>
  <c r="G59" i="23"/>
  <c r="F59" i="23"/>
  <c r="D59" i="23"/>
  <c r="C59" i="23"/>
  <c r="B59" i="23"/>
  <c r="O59" i="24"/>
  <c r="N59" i="24"/>
  <c r="M59" i="24"/>
  <c r="L59" i="24"/>
  <c r="K59" i="24"/>
  <c r="J59" i="24"/>
  <c r="I59" i="24"/>
  <c r="H59" i="24"/>
  <c r="G59" i="24"/>
  <c r="F59" i="24"/>
  <c r="D59" i="24"/>
  <c r="C59" i="24"/>
  <c r="B59" i="24"/>
  <c r="O59" i="25"/>
  <c r="N59" i="25"/>
  <c r="M59" i="25"/>
  <c r="L59" i="25"/>
  <c r="K59" i="25"/>
  <c r="J59" i="25"/>
  <c r="I59" i="25"/>
  <c r="H59" i="25"/>
  <c r="G59" i="25"/>
  <c r="F59" i="25"/>
  <c r="D59" i="25"/>
  <c r="C59" i="25"/>
  <c r="B59" i="25"/>
  <c r="O59" i="26"/>
  <c r="N59" i="26"/>
  <c r="M59" i="26"/>
  <c r="L59" i="26"/>
  <c r="K59" i="26"/>
  <c r="J59" i="26"/>
  <c r="I59" i="26"/>
  <c r="H59" i="26"/>
  <c r="G59" i="26"/>
  <c r="F59" i="26"/>
  <c r="D59" i="26"/>
  <c r="C59" i="26"/>
  <c r="B59" i="26"/>
  <c r="O59" i="27"/>
  <c r="N59" i="27"/>
  <c r="M59" i="27"/>
  <c r="L59" i="27"/>
  <c r="K59" i="27"/>
  <c r="J59" i="27"/>
  <c r="I59" i="27"/>
  <c r="H59" i="27"/>
  <c r="G59" i="27"/>
  <c r="F59" i="27"/>
  <c r="D59" i="27"/>
  <c r="C59" i="27"/>
  <c r="B59" i="27"/>
  <c r="O59" i="28"/>
  <c r="N59" i="28"/>
  <c r="M59" i="28"/>
  <c r="L59" i="28"/>
  <c r="K59" i="28"/>
  <c r="J59" i="28"/>
  <c r="I59" i="28"/>
  <c r="H59" i="28"/>
  <c r="G59" i="28"/>
  <c r="F59" i="28"/>
  <c r="D59" i="28"/>
  <c r="C59" i="28"/>
  <c r="B59" i="28"/>
  <c r="O59" i="29"/>
  <c r="N59" i="29"/>
  <c r="M59" i="29"/>
  <c r="L59" i="29"/>
  <c r="K59" i="29"/>
  <c r="J59" i="29"/>
  <c r="I59" i="29"/>
  <c r="H59" i="29"/>
  <c r="G59" i="29"/>
  <c r="F59" i="29"/>
  <c r="D59" i="29"/>
  <c r="C59" i="29"/>
  <c r="B59" i="29"/>
  <c r="O59" i="30"/>
  <c r="N59" i="30"/>
  <c r="M59" i="30"/>
  <c r="L59" i="30"/>
  <c r="K59" i="30"/>
  <c r="J59" i="30"/>
  <c r="I59" i="30"/>
  <c r="H59" i="30"/>
  <c r="G59" i="30"/>
  <c r="F59" i="30"/>
  <c r="D59" i="30"/>
  <c r="C59" i="30"/>
  <c r="B59" i="30"/>
  <c r="O59" i="31"/>
  <c r="N59" i="31"/>
  <c r="M59" i="31"/>
  <c r="L59" i="31"/>
  <c r="K59" i="31"/>
  <c r="J59" i="31"/>
  <c r="I59" i="31"/>
  <c r="H59" i="31"/>
  <c r="G59" i="31"/>
  <c r="F59" i="31"/>
  <c r="D59" i="31"/>
  <c r="C59" i="31"/>
  <c r="B59" i="31"/>
  <c r="O59" i="32"/>
  <c r="N59" i="32"/>
  <c r="M59" i="32"/>
  <c r="L59" i="32"/>
  <c r="K59" i="32"/>
  <c r="J59" i="32"/>
  <c r="I59" i="32"/>
  <c r="H59" i="32"/>
  <c r="G59" i="32"/>
  <c r="F59" i="32"/>
  <c r="D59" i="32"/>
  <c r="C59" i="32"/>
  <c r="B59" i="32"/>
  <c r="O59" i="33"/>
  <c r="N59" i="33"/>
  <c r="M59" i="33"/>
  <c r="L59" i="33"/>
  <c r="K59" i="33"/>
  <c r="J59" i="33"/>
  <c r="I59" i="33"/>
  <c r="H59" i="33"/>
  <c r="G59" i="33"/>
  <c r="F59" i="33"/>
  <c r="D59" i="33"/>
  <c r="C59" i="33"/>
  <c r="B59" i="33"/>
  <c r="O59" i="34"/>
  <c r="N59" i="34"/>
  <c r="M59" i="34"/>
  <c r="L59" i="34"/>
  <c r="K59" i="34"/>
  <c r="J59" i="34"/>
  <c r="I59" i="34"/>
  <c r="H59" i="34"/>
  <c r="G59" i="34"/>
  <c r="F59" i="34"/>
  <c r="D59" i="34"/>
  <c r="C59" i="34"/>
  <c r="B59" i="34"/>
  <c r="O59" i="35"/>
  <c r="N59" i="35"/>
  <c r="M59" i="35"/>
  <c r="L59" i="35"/>
  <c r="K59" i="35"/>
  <c r="J59" i="35"/>
  <c r="I59" i="35"/>
  <c r="H59" i="35"/>
  <c r="G59" i="35"/>
  <c r="F59" i="35"/>
  <c r="D59" i="35"/>
  <c r="C59" i="35"/>
  <c r="B59" i="35"/>
  <c r="O59" i="36"/>
  <c r="N59" i="36"/>
  <c r="M59" i="36"/>
  <c r="L59" i="36"/>
  <c r="K59" i="36"/>
  <c r="J59" i="36"/>
  <c r="I59" i="36"/>
  <c r="H59" i="36"/>
  <c r="G59" i="36"/>
  <c r="F59" i="36"/>
  <c r="D59" i="36"/>
  <c r="C59" i="36"/>
  <c r="B59" i="36"/>
  <c r="O59" i="37"/>
  <c r="N59" i="37"/>
  <c r="M59" i="37"/>
  <c r="L59" i="37"/>
  <c r="K59" i="37"/>
  <c r="J59" i="37"/>
  <c r="I59" i="37"/>
  <c r="H59" i="37"/>
  <c r="G59" i="37"/>
  <c r="F59" i="37"/>
  <c r="D59" i="37"/>
  <c r="C59" i="37"/>
  <c r="B59" i="37"/>
  <c r="O59" i="38"/>
  <c r="N59" i="38"/>
  <c r="M59" i="38"/>
  <c r="L59" i="38"/>
  <c r="K59" i="38"/>
  <c r="J59" i="38"/>
  <c r="I59" i="38"/>
  <c r="H59" i="38"/>
  <c r="G59" i="38"/>
  <c r="F59" i="38"/>
  <c r="D59" i="38"/>
  <c r="C59" i="38"/>
  <c r="B59" i="38"/>
  <c r="O59" i="39"/>
  <c r="N59" i="39"/>
  <c r="M59" i="39"/>
  <c r="L59" i="39"/>
  <c r="K59" i="39"/>
  <c r="J59" i="39"/>
  <c r="I59" i="39"/>
  <c r="H59" i="39"/>
  <c r="G59" i="39"/>
  <c r="F59" i="39"/>
  <c r="D59" i="39"/>
  <c r="C59" i="39"/>
  <c r="B59" i="39"/>
  <c r="O59" i="40"/>
  <c r="N59" i="40"/>
  <c r="M59" i="40"/>
  <c r="L59" i="40"/>
  <c r="K59" i="40"/>
  <c r="J59" i="40"/>
  <c r="I59" i="40"/>
  <c r="H59" i="40"/>
  <c r="G59" i="40"/>
  <c r="F59" i="40"/>
  <c r="D59" i="40"/>
  <c r="C59" i="40"/>
  <c r="B59" i="40"/>
  <c r="O59" i="41"/>
  <c r="N59" i="41"/>
  <c r="M59" i="41"/>
  <c r="L59" i="41"/>
  <c r="K59" i="41"/>
  <c r="J59" i="41"/>
  <c r="I59" i="41"/>
  <c r="H59" i="41"/>
  <c r="G59" i="41"/>
  <c r="F59" i="41"/>
  <c r="D59" i="41"/>
  <c r="C59" i="41"/>
  <c r="B59" i="41"/>
  <c r="O59" i="42"/>
  <c r="N59" i="42"/>
  <c r="M59" i="42"/>
  <c r="L59" i="42"/>
  <c r="K59" i="42"/>
  <c r="J59" i="42"/>
  <c r="I59" i="42"/>
  <c r="H59" i="42"/>
  <c r="G59" i="42"/>
  <c r="F59" i="42"/>
  <c r="D59" i="42"/>
  <c r="C59" i="42"/>
  <c r="B59" i="42"/>
  <c r="O59" i="43"/>
  <c r="N59" i="43"/>
  <c r="M59" i="43"/>
  <c r="L59" i="43"/>
  <c r="K59" i="43"/>
  <c r="J59" i="43"/>
  <c r="I59" i="43"/>
  <c r="H59" i="43"/>
  <c r="G59" i="43"/>
  <c r="F59" i="43"/>
  <c r="D59" i="43"/>
  <c r="C59" i="43"/>
  <c r="B59" i="43"/>
  <c r="O59" i="44"/>
  <c r="N59" i="44"/>
  <c r="M59" i="44"/>
  <c r="L59" i="44"/>
  <c r="K59" i="44"/>
  <c r="J59" i="44"/>
  <c r="I59" i="44"/>
  <c r="H59" i="44"/>
  <c r="G59" i="44"/>
  <c r="F59" i="44"/>
  <c r="D59" i="44"/>
  <c r="C59" i="44"/>
  <c r="B59" i="44"/>
  <c r="O59" i="45"/>
  <c r="N59" i="45"/>
  <c r="M59" i="45"/>
  <c r="L59" i="45"/>
  <c r="K59" i="45"/>
  <c r="J59" i="45"/>
  <c r="I59" i="45"/>
  <c r="H59" i="45"/>
  <c r="G59" i="45"/>
  <c r="F59" i="45"/>
  <c r="D59" i="45"/>
  <c r="C59" i="45"/>
  <c r="B59" i="45"/>
  <c r="O59" i="46"/>
  <c r="N59" i="46"/>
  <c r="M59" i="46"/>
  <c r="L59" i="46"/>
  <c r="K59" i="46"/>
  <c r="J59" i="46"/>
  <c r="I59" i="46"/>
  <c r="H59" i="46"/>
  <c r="G59" i="46"/>
  <c r="F59" i="46"/>
  <c r="D59" i="46"/>
  <c r="C59" i="46"/>
  <c r="B59" i="46"/>
  <c r="O59" i="47"/>
  <c r="N59" i="47"/>
  <c r="M59" i="47"/>
  <c r="L59" i="47"/>
  <c r="K59" i="47"/>
  <c r="J59" i="47"/>
  <c r="I59" i="47"/>
  <c r="H59" i="47"/>
  <c r="G59" i="47"/>
  <c r="F59" i="47"/>
  <c r="D59" i="47"/>
  <c r="C59" i="47"/>
  <c r="B59" i="47"/>
  <c r="O59" i="48"/>
  <c r="N59" i="48"/>
  <c r="M59" i="48"/>
  <c r="L59" i="48"/>
  <c r="K59" i="48"/>
  <c r="J59" i="48"/>
  <c r="I59" i="48"/>
  <c r="H59" i="48"/>
  <c r="G59" i="48"/>
  <c r="F59" i="48"/>
  <c r="D59" i="48"/>
  <c r="C59" i="48"/>
  <c r="B59" i="48"/>
  <c r="O59" i="49"/>
  <c r="N59" i="49"/>
  <c r="M59" i="49"/>
  <c r="L59" i="49"/>
  <c r="K59" i="49"/>
  <c r="J59" i="49"/>
  <c r="I59" i="49"/>
  <c r="H59" i="49"/>
  <c r="G59" i="49"/>
  <c r="F59" i="49"/>
  <c r="D59" i="49"/>
  <c r="C59" i="49"/>
  <c r="B59" i="49"/>
  <c r="O59" i="50"/>
  <c r="N59" i="50"/>
  <c r="M59" i="50"/>
  <c r="L59" i="50"/>
  <c r="K59" i="50"/>
  <c r="J59" i="50"/>
  <c r="I59" i="50"/>
  <c r="H59" i="50"/>
  <c r="G59" i="50"/>
  <c r="F59" i="50"/>
  <c r="D59" i="50"/>
  <c r="C59" i="50"/>
  <c r="B59" i="50"/>
  <c r="O59" i="51"/>
  <c r="N59" i="51"/>
  <c r="M59" i="51"/>
  <c r="L59" i="51"/>
  <c r="K59" i="51"/>
  <c r="J59" i="51"/>
  <c r="I59" i="51"/>
  <c r="H59" i="51"/>
  <c r="G59" i="51"/>
  <c r="F59" i="51"/>
  <c r="D59" i="51"/>
  <c r="C59" i="51"/>
  <c r="B59" i="51"/>
  <c r="O59" i="52"/>
  <c r="N59" i="52"/>
  <c r="M59" i="52"/>
  <c r="L59" i="52"/>
  <c r="K59" i="52"/>
  <c r="J59" i="52"/>
  <c r="I59" i="52"/>
  <c r="H59" i="52"/>
  <c r="G59" i="52"/>
  <c r="F59" i="52"/>
  <c r="D59" i="52"/>
  <c r="C59" i="52"/>
  <c r="B59" i="52"/>
  <c r="O59" i="53"/>
  <c r="N59" i="53"/>
  <c r="M59" i="53"/>
  <c r="L59" i="53"/>
  <c r="K59" i="53"/>
  <c r="J59" i="53"/>
  <c r="I59" i="53"/>
  <c r="H59" i="53"/>
  <c r="G59" i="53"/>
  <c r="F59" i="53"/>
  <c r="D59" i="53"/>
  <c r="C59" i="53"/>
  <c r="B59" i="53"/>
  <c r="O59" i="54"/>
  <c r="N59" i="54"/>
  <c r="M59" i="54"/>
  <c r="L59" i="54"/>
  <c r="K59" i="54"/>
  <c r="J59" i="54"/>
  <c r="I59" i="54"/>
  <c r="H59" i="54"/>
  <c r="G59" i="54"/>
  <c r="F59" i="54"/>
  <c r="D59" i="54"/>
  <c r="C59" i="54"/>
  <c r="B59" i="54"/>
  <c r="O59" i="55"/>
  <c r="N59" i="55"/>
  <c r="M59" i="55"/>
  <c r="L59" i="55"/>
  <c r="K59" i="55"/>
  <c r="J59" i="55"/>
  <c r="I59" i="55"/>
  <c r="H59" i="55"/>
  <c r="G59" i="55"/>
  <c r="F59" i="55"/>
  <c r="D59" i="55"/>
  <c r="C59" i="55"/>
  <c r="B59" i="55"/>
  <c r="O59" i="56"/>
  <c r="N59" i="56"/>
  <c r="M59" i="56"/>
  <c r="L59" i="56"/>
  <c r="K59" i="56"/>
  <c r="J59" i="56"/>
  <c r="I59" i="56"/>
  <c r="H59" i="56"/>
  <c r="G59" i="56"/>
  <c r="F59" i="56"/>
  <c r="D59" i="56"/>
  <c r="C59" i="56"/>
  <c r="B59" i="56"/>
  <c r="O59" i="57"/>
  <c r="N59" i="57"/>
  <c r="M59" i="57"/>
  <c r="L59" i="57"/>
  <c r="K59" i="57"/>
  <c r="J59" i="57"/>
  <c r="I59" i="57"/>
  <c r="H59" i="57"/>
  <c r="G59" i="57"/>
  <c r="F59" i="57"/>
  <c r="D59" i="57"/>
  <c r="C59" i="57"/>
  <c r="B59" i="57"/>
  <c r="O59" i="58"/>
  <c r="N59" i="58"/>
  <c r="M59" i="58"/>
  <c r="L59" i="58"/>
  <c r="K59" i="58"/>
  <c r="J59" i="58"/>
  <c r="I59" i="58"/>
  <c r="H59" i="58"/>
  <c r="G59" i="58"/>
  <c r="F59" i="58"/>
  <c r="D59" i="58"/>
  <c r="C59" i="58"/>
  <c r="B59" i="58"/>
  <c r="O59" i="59"/>
  <c r="N59" i="59"/>
  <c r="M59" i="59"/>
  <c r="L59" i="59"/>
  <c r="K59" i="59"/>
  <c r="J59" i="59"/>
  <c r="I59" i="59"/>
  <c r="H59" i="59"/>
  <c r="G59" i="59"/>
  <c r="F59" i="59"/>
  <c r="D59" i="59"/>
  <c r="C59" i="59"/>
  <c r="B59" i="59"/>
  <c r="O59" i="60"/>
  <c r="N59" i="60"/>
  <c r="M59" i="60"/>
  <c r="L59" i="60"/>
  <c r="K59" i="60"/>
  <c r="J59" i="60"/>
  <c r="I59" i="60"/>
  <c r="H59" i="60"/>
  <c r="G59" i="60"/>
  <c r="F59" i="60"/>
  <c r="D59" i="60"/>
  <c r="C59" i="60"/>
  <c r="B59" i="60"/>
  <c r="O59" i="61"/>
  <c r="N59" i="61"/>
  <c r="M59" i="61"/>
  <c r="L59" i="61"/>
  <c r="K59" i="61"/>
  <c r="J59" i="61"/>
  <c r="I59" i="61"/>
  <c r="H59" i="61"/>
  <c r="G59" i="61"/>
  <c r="F59" i="61"/>
  <c r="D59" i="61"/>
  <c r="C59" i="61"/>
  <c r="B59" i="61"/>
  <c r="O59" i="62"/>
  <c r="N59" i="62"/>
  <c r="M59" i="62"/>
  <c r="L59" i="62"/>
  <c r="K59" i="62"/>
  <c r="J59" i="62"/>
  <c r="I59" i="62"/>
  <c r="H59" i="62"/>
  <c r="G59" i="62"/>
  <c r="F59" i="62"/>
  <c r="D59" i="62"/>
  <c r="C59" i="62"/>
  <c r="B59" i="62"/>
  <c r="O59" i="63"/>
  <c r="N59" i="63"/>
  <c r="M59" i="63"/>
  <c r="L59" i="63"/>
  <c r="K59" i="63"/>
  <c r="J59" i="63"/>
  <c r="I59" i="63"/>
  <c r="H59" i="63"/>
  <c r="G59" i="63"/>
  <c r="F59" i="63"/>
  <c r="D59" i="63"/>
  <c r="C59" i="63"/>
  <c r="B59" i="63"/>
  <c r="O59" i="64"/>
  <c r="N59" i="64"/>
  <c r="M59" i="64"/>
  <c r="L59" i="64"/>
  <c r="K59" i="64"/>
  <c r="J59" i="64"/>
  <c r="I59" i="64"/>
  <c r="H59" i="64"/>
  <c r="G59" i="64"/>
  <c r="F59" i="64"/>
  <c r="D59" i="64"/>
  <c r="C59" i="64"/>
  <c r="B59" i="64"/>
  <c r="O59" i="65"/>
  <c r="N59" i="65"/>
  <c r="M59" i="65"/>
  <c r="L59" i="65"/>
  <c r="K59" i="65"/>
  <c r="J59" i="65"/>
  <c r="I59" i="65"/>
  <c r="H59" i="65"/>
  <c r="G59" i="65"/>
  <c r="F59" i="65"/>
  <c r="D59" i="65"/>
  <c r="C59" i="65"/>
  <c r="B59" i="65"/>
  <c r="O59" i="66"/>
  <c r="N59" i="66"/>
  <c r="M59" i="66"/>
  <c r="L59" i="66"/>
  <c r="K59" i="66"/>
  <c r="J59" i="66"/>
  <c r="I59" i="66"/>
  <c r="H59" i="66"/>
  <c r="G59" i="66"/>
  <c r="F59" i="66"/>
  <c r="D59" i="66"/>
  <c r="C59" i="66"/>
  <c r="B59" i="66"/>
  <c r="O59" i="67"/>
  <c r="N59" i="67"/>
  <c r="M59" i="67"/>
  <c r="L59" i="67"/>
  <c r="K59" i="67"/>
  <c r="J59" i="67"/>
  <c r="I59" i="67"/>
  <c r="H59" i="67"/>
  <c r="G59" i="67"/>
  <c r="F59" i="67"/>
  <c r="D59" i="67"/>
  <c r="C59" i="67"/>
  <c r="B59" i="67"/>
  <c r="O59" i="68"/>
  <c r="N59" i="68"/>
  <c r="M59" i="68"/>
  <c r="L59" i="68"/>
  <c r="K59" i="68"/>
  <c r="J59" i="68"/>
  <c r="I59" i="68"/>
  <c r="H59" i="68"/>
  <c r="G59" i="68"/>
  <c r="F59" i="68"/>
  <c r="D59" i="68"/>
  <c r="C59" i="68"/>
  <c r="B59" i="68"/>
  <c r="O59" i="69"/>
  <c r="N59" i="69"/>
  <c r="M59" i="69"/>
  <c r="L59" i="69"/>
  <c r="K59" i="69"/>
  <c r="J59" i="69"/>
  <c r="I59" i="69"/>
  <c r="H59" i="69"/>
  <c r="G59" i="69"/>
  <c r="F59" i="69"/>
  <c r="D59" i="69"/>
  <c r="C59" i="69"/>
  <c r="B59" i="69"/>
  <c r="O59" i="70"/>
  <c r="N59" i="70"/>
  <c r="M59" i="70"/>
  <c r="L59" i="70"/>
  <c r="K59" i="70"/>
  <c r="J59" i="70"/>
  <c r="I59" i="70"/>
  <c r="H59" i="70"/>
  <c r="G59" i="70"/>
  <c r="F59" i="70"/>
  <c r="D59" i="70"/>
  <c r="C59" i="70"/>
  <c r="B59" i="70"/>
  <c r="O59" i="71"/>
  <c r="N59" i="71"/>
  <c r="M59" i="71"/>
  <c r="L59" i="71"/>
  <c r="K59" i="71"/>
  <c r="J59" i="71"/>
  <c r="I59" i="71"/>
  <c r="H59" i="71"/>
  <c r="G59" i="71"/>
  <c r="F59" i="71"/>
  <c r="D59" i="71"/>
  <c r="C59" i="71"/>
  <c r="B59" i="71"/>
  <c r="O59" i="72"/>
  <c r="N59" i="72"/>
  <c r="M59" i="72"/>
  <c r="L59" i="72"/>
  <c r="K59" i="72"/>
  <c r="J59" i="72"/>
  <c r="I59" i="72"/>
  <c r="H59" i="72"/>
  <c r="G59" i="72"/>
  <c r="F59" i="72"/>
  <c r="D59" i="72"/>
  <c r="C59" i="72"/>
  <c r="B59" i="72"/>
  <c r="O59" i="73"/>
  <c r="N59" i="73"/>
  <c r="M59" i="73"/>
  <c r="L59" i="73"/>
  <c r="K59" i="73"/>
  <c r="J59" i="73"/>
  <c r="I59" i="73"/>
  <c r="H59" i="73"/>
  <c r="G59" i="73"/>
  <c r="F59" i="73"/>
  <c r="D59" i="73"/>
  <c r="C59" i="73"/>
  <c r="B59" i="73"/>
  <c r="O59" i="74"/>
  <c r="N59" i="74"/>
  <c r="M59" i="74"/>
  <c r="L59" i="74"/>
  <c r="K59" i="74"/>
  <c r="J59" i="74"/>
  <c r="I59" i="74"/>
  <c r="H59" i="74"/>
  <c r="G59" i="74"/>
  <c r="F59" i="74"/>
  <c r="D59" i="74"/>
  <c r="C59" i="74"/>
  <c r="B59" i="74"/>
  <c r="O59" i="75"/>
  <c r="N59" i="75"/>
  <c r="M59" i="75"/>
  <c r="L59" i="75"/>
  <c r="K59" i="75"/>
  <c r="J59" i="75"/>
  <c r="I59" i="75"/>
  <c r="H59" i="75"/>
  <c r="G59" i="75"/>
  <c r="F59" i="75"/>
  <c r="D59" i="75"/>
  <c r="C59" i="75"/>
  <c r="B59" i="75"/>
  <c r="O59" i="76"/>
  <c r="N59" i="76"/>
  <c r="M59" i="76"/>
  <c r="L59" i="76"/>
  <c r="K59" i="76"/>
  <c r="J59" i="76"/>
  <c r="I59" i="76"/>
  <c r="H59" i="76"/>
  <c r="G59" i="76"/>
  <c r="F59" i="76"/>
  <c r="D59" i="76"/>
  <c r="C59" i="76"/>
  <c r="B59" i="76"/>
  <c r="O59" i="77"/>
  <c r="N59" i="77"/>
  <c r="M59" i="77"/>
  <c r="L59" i="77"/>
  <c r="K59" i="77"/>
  <c r="J59" i="77"/>
  <c r="I59" i="77"/>
  <c r="H59" i="77"/>
  <c r="G59" i="77"/>
  <c r="F59" i="77"/>
  <c r="D59" i="77"/>
  <c r="C59" i="77"/>
  <c r="B59" i="77"/>
  <c r="O59" i="78"/>
  <c r="N59" i="78"/>
  <c r="M59" i="78"/>
  <c r="L59" i="78"/>
  <c r="K59" i="78"/>
  <c r="J59" i="78"/>
  <c r="I59" i="78"/>
  <c r="H59" i="78"/>
  <c r="G59" i="78"/>
  <c r="F59" i="78"/>
  <c r="D59" i="78"/>
  <c r="C59" i="78"/>
  <c r="B59" i="78"/>
  <c r="O59" i="79"/>
  <c r="N59" i="79"/>
  <c r="M59" i="79"/>
  <c r="L59" i="79"/>
  <c r="K59" i="79"/>
  <c r="J59" i="79"/>
  <c r="I59" i="79"/>
  <c r="H59" i="79"/>
  <c r="G59" i="79"/>
  <c r="F59" i="79"/>
  <c r="D59" i="79"/>
  <c r="C59" i="79"/>
  <c r="B59" i="79"/>
  <c r="O59" i="80"/>
  <c r="N59" i="80"/>
  <c r="M59" i="80"/>
  <c r="L59" i="80"/>
  <c r="K59" i="80"/>
  <c r="J59" i="80"/>
  <c r="I59" i="80"/>
  <c r="H59" i="80"/>
  <c r="G59" i="80"/>
  <c r="F59" i="80"/>
  <c r="D59" i="80"/>
  <c r="C59" i="80"/>
  <c r="B59" i="80"/>
  <c r="O59" i="81"/>
  <c r="N59" i="81"/>
  <c r="M59" i="81"/>
  <c r="L59" i="81"/>
  <c r="K59" i="81"/>
  <c r="J59" i="81"/>
  <c r="I59" i="81"/>
  <c r="H59" i="81"/>
  <c r="G59" i="81"/>
  <c r="F59" i="81"/>
  <c r="D59" i="81"/>
  <c r="C59" i="81"/>
  <c r="B59" i="81"/>
  <c r="O59" i="82"/>
  <c r="N59" i="82"/>
  <c r="M59" i="82"/>
  <c r="L59" i="82"/>
  <c r="K59" i="82"/>
  <c r="J59" i="82"/>
  <c r="I59" i="82"/>
  <c r="H59" i="82"/>
  <c r="G59" i="82"/>
  <c r="F59" i="82"/>
  <c r="D59" i="82"/>
  <c r="C59" i="82"/>
  <c r="B59" i="82"/>
  <c r="O59" i="83"/>
  <c r="N59" i="83"/>
  <c r="M59" i="83"/>
  <c r="L59" i="83"/>
  <c r="K59" i="83"/>
  <c r="J59" i="83"/>
  <c r="I59" i="83"/>
  <c r="H59" i="83"/>
  <c r="G59" i="83"/>
  <c r="F59" i="83"/>
  <c r="D59" i="83"/>
  <c r="C59" i="83"/>
  <c r="B59" i="83"/>
  <c r="O59" i="84"/>
  <c r="N59" i="84"/>
  <c r="M59" i="84"/>
  <c r="L59" i="84"/>
  <c r="K59" i="84"/>
  <c r="J59" i="84"/>
  <c r="I59" i="84"/>
  <c r="H59" i="84"/>
  <c r="G59" i="84"/>
  <c r="F59" i="84"/>
  <c r="D59" i="84"/>
  <c r="C59" i="84"/>
  <c r="B59" i="84"/>
  <c r="O59" i="85"/>
  <c r="N59" i="85"/>
  <c r="M59" i="85"/>
  <c r="L59" i="85"/>
  <c r="K59" i="85"/>
  <c r="J59" i="85"/>
  <c r="I59" i="85"/>
  <c r="H59" i="85"/>
  <c r="G59" i="85"/>
  <c r="F59" i="85"/>
  <c r="D59" i="85"/>
  <c r="C59" i="85"/>
  <c r="B59" i="85"/>
  <c r="O59" i="86"/>
  <c r="N59" i="86"/>
  <c r="M59" i="86"/>
  <c r="L59" i="86"/>
  <c r="K59" i="86"/>
  <c r="J59" i="86"/>
  <c r="I59" i="86"/>
  <c r="H59" i="86"/>
  <c r="G59" i="86"/>
  <c r="F59" i="86"/>
  <c r="D59" i="86"/>
  <c r="C59" i="86"/>
  <c r="B59" i="86"/>
  <c r="O59" i="87"/>
  <c r="N59" i="87"/>
  <c r="M59" i="87"/>
  <c r="L59" i="87"/>
  <c r="K59" i="87"/>
  <c r="J59" i="87"/>
  <c r="I59" i="87"/>
  <c r="H59" i="87"/>
  <c r="G59" i="87"/>
  <c r="F59" i="87"/>
  <c r="D59" i="87"/>
  <c r="C59" i="87"/>
  <c r="B59" i="87"/>
  <c r="O59" i="88"/>
  <c r="N59" i="88"/>
  <c r="M59" i="88"/>
  <c r="L59" i="88"/>
  <c r="K59" i="88"/>
  <c r="J59" i="88"/>
  <c r="I59" i="88"/>
  <c r="H59" i="88"/>
  <c r="G59" i="88"/>
  <c r="F59" i="88"/>
  <c r="D59" i="88"/>
  <c r="C59" i="88"/>
  <c r="B59" i="88"/>
  <c r="O59" i="89"/>
  <c r="N59" i="89"/>
  <c r="M59" i="89"/>
  <c r="L59" i="89"/>
  <c r="K59" i="89"/>
  <c r="J59" i="89"/>
  <c r="I59" i="89"/>
  <c r="H59" i="89"/>
  <c r="G59" i="89"/>
  <c r="F59" i="89"/>
  <c r="D59" i="89"/>
  <c r="C59" i="89"/>
  <c r="B59" i="89"/>
  <c r="O59" i="90"/>
  <c r="N59" i="90"/>
  <c r="M59" i="90"/>
  <c r="L59" i="90"/>
  <c r="K59" i="90"/>
  <c r="J59" i="90"/>
  <c r="I59" i="90"/>
  <c r="H59" i="90"/>
  <c r="G59" i="90"/>
  <c r="F59" i="90"/>
  <c r="D59" i="90"/>
  <c r="C59" i="90"/>
  <c r="B59" i="90"/>
  <c r="O59" i="91"/>
  <c r="N59" i="91"/>
  <c r="M59" i="91"/>
  <c r="L59" i="91"/>
  <c r="K59" i="91"/>
  <c r="J59" i="91"/>
  <c r="I59" i="91"/>
  <c r="H59" i="91"/>
  <c r="G59" i="91"/>
  <c r="F59" i="91"/>
  <c r="D59" i="91"/>
  <c r="C59" i="91"/>
  <c r="B59" i="91"/>
  <c r="O59" i="92"/>
  <c r="N59" i="92"/>
  <c r="M59" i="92"/>
  <c r="L59" i="92"/>
  <c r="K59" i="92"/>
  <c r="J59" i="92"/>
  <c r="I59" i="92"/>
  <c r="H59" i="92"/>
  <c r="G59" i="92"/>
  <c r="F59" i="92"/>
  <c r="D59" i="92"/>
  <c r="C59" i="92"/>
  <c r="B59" i="92"/>
  <c r="O59" i="93"/>
  <c r="N59" i="93"/>
  <c r="M59" i="93"/>
  <c r="L59" i="93"/>
  <c r="K59" i="93"/>
  <c r="J59" i="93"/>
  <c r="I59" i="93"/>
  <c r="H59" i="93"/>
  <c r="G59" i="93"/>
  <c r="F59" i="93"/>
  <c r="D59" i="93"/>
  <c r="C59" i="93"/>
  <c r="B59" i="93"/>
  <c r="O59" i="94"/>
  <c r="N59" i="94"/>
  <c r="M59" i="94"/>
  <c r="L59" i="94"/>
  <c r="K59" i="94"/>
  <c r="J59" i="94"/>
  <c r="I59" i="94"/>
  <c r="H59" i="94"/>
  <c r="G59" i="94"/>
  <c r="F59" i="94"/>
  <c r="D59" i="94"/>
  <c r="C59" i="94"/>
  <c r="B59" i="94"/>
  <c r="O59" i="95"/>
  <c r="N59" i="95"/>
  <c r="M59" i="95"/>
  <c r="L59" i="95"/>
  <c r="K59" i="95"/>
  <c r="J59" i="95"/>
  <c r="I59" i="95"/>
  <c r="H59" i="95"/>
  <c r="G59" i="95"/>
  <c r="F59" i="95"/>
  <c r="D59" i="95"/>
  <c r="C59" i="95"/>
  <c r="B59" i="95"/>
  <c r="O59" i="96"/>
  <c r="N59" i="96"/>
  <c r="M59" i="96"/>
  <c r="L59" i="96"/>
  <c r="K59" i="96"/>
  <c r="J59" i="96"/>
  <c r="I59" i="96"/>
  <c r="H59" i="96"/>
  <c r="G59" i="96"/>
  <c r="F59" i="96"/>
  <c r="D59" i="96"/>
  <c r="C59" i="96"/>
  <c r="B59" i="96"/>
  <c r="O59" i="97"/>
  <c r="N59" i="97"/>
  <c r="M59" i="97"/>
  <c r="L59" i="97"/>
  <c r="K59" i="97"/>
  <c r="J59" i="97"/>
  <c r="I59" i="97"/>
  <c r="H59" i="97"/>
  <c r="G59" i="97"/>
  <c r="F59" i="97"/>
  <c r="D59" i="97"/>
  <c r="C59" i="97"/>
  <c r="B59" i="97"/>
  <c r="O59" i="98"/>
  <c r="N59" i="98"/>
  <c r="M59" i="98"/>
  <c r="L59" i="98"/>
  <c r="K59" i="98"/>
  <c r="J59" i="98"/>
  <c r="I59" i="98"/>
  <c r="H59" i="98"/>
  <c r="G59" i="98"/>
  <c r="F59" i="98"/>
  <c r="D59" i="98"/>
  <c r="C59" i="98"/>
  <c r="B59" i="98"/>
  <c r="O59" i="99"/>
  <c r="N59" i="99"/>
  <c r="M59" i="99"/>
  <c r="L59" i="99"/>
  <c r="K59" i="99"/>
  <c r="J59" i="99"/>
  <c r="I59" i="99"/>
  <c r="H59" i="99"/>
  <c r="G59" i="99"/>
  <c r="F59" i="99"/>
  <c r="D59" i="99"/>
  <c r="C59" i="99"/>
  <c r="B59" i="99"/>
  <c r="O59" i="100"/>
  <c r="N59" i="100"/>
  <c r="M59" i="100"/>
  <c r="L59" i="100"/>
  <c r="K59" i="100"/>
  <c r="J59" i="100"/>
  <c r="I59" i="100"/>
  <c r="H59" i="100"/>
  <c r="G59" i="100"/>
  <c r="F59" i="100"/>
  <c r="D59" i="100"/>
  <c r="C59" i="100"/>
  <c r="B59" i="100"/>
  <c r="O59" i="101"/>
  <c r="N59" i="101"/>
  <c r="M59" i="101"/>
  <c r="L59" i="101"/>
  <c r="K59" i="101"/>
  <c r="J59" i="101"/>
  <c r="I59" i="101"/>
  <c r="H59" i="101"/>
  <c r="G59" i="101"/>
  <c r="F59" i="101"/>
  <c r="D59" i="101"/>
  <c r="C59" i="101"/>
  <c r="B59" i="101"/>
  <c r="O59" i="102"/>
  <c r="N59" i="102"/>
  <c r="M59" i="102"/>
  <c r="L59" i="102"/>
  <c r="K59" i="102"/>
  <c r="J59" i="102"/>
  <c r="I59" i="102"/>
  <c r="H59" i="102"/>
  <c r="G59" i="102"/>
  <c r="F59" i="102"/>
  <c r="D59" i="102"/>
  <c r="C59" i="102"/>
  <c r="B59" i="102"/>
  <c r="O59" i="103"/>
  <c r="N59" i="103"/>
  <c r="M59" i="103"/>
  <c r="L59" i="103"/>
  <c r="K59" i="103"/>
  <c r="J59" i="103"/>
  <c r="I59" i="103"/>
  <c r="H59" i="103"/>
  <c r="G59" i="103"/>
  <c r="F59" i="103"/>
  <c r="D59" i="103"/>
  <c r="C59" i="103"/>
  <c r="B59" i="103"/>
  <c r="O59" i="104"/>
  <c r="N59" i="104"/>
  <c r="M59" i="104"/>
  <c r="L59" i="104"/>
  <c r="K59" i="104"/>
  <c r="J59" i="104"/>
  <c r="I59" i="104"/>
  <c r="H59" i="104"/>
  <c r="G59" i="104"/>
  <c r="F59" i="104"/>
  <c r="D59" i="104"/>
  <c r="C59" i="104"/>
  <c r="B59" i="104"/>
  <c r="O59" i="105"/>
  <c r="N59" i="105"/>
  <c r="M59" i="105"/>
  <c r="L59" i="105"/>
  <c r="K59" i="105"/>
  <c r="J59" i="105"/>
  <c r="I59" i="105"/>
  <c r="H59" i="105"/>
  <c r="G59" i="105"/>
  <c r="F59" i="105"/>
  <c r="D59" i="105"/>
  <c r="C59" i="105"/>
  <c r="B59" i="105"/>
  <c r="O59" i="106"/>
  <c r="N59" i="106"/>
  <c r="M59" i="106"/>
  <c r="L59" i="106"/>
  <c r="K59" i="106"/>
  <c r="J59" i="106"/>
  <c r="I59" i="106"/>
  <c r="H59" i="106"/>
  <c r="G59" i="106"/>
  <c r="F59" i="106"/>
  <c r="D59" i="106"/>
  <c r="C59" i="106"/>
  <c r="B59" i="106"/>
  <c r="O59" i="107"/>
  <c r="N59" i="107"/>
  <c r="M59" i="107"/>
  <c r="L59" i="107"/>
  <c r="K59" i="107"/>
  <c r="J59" i="107"/>
  <c r="I59" i="107"/>
  <c r="H59" i="107"/>
  <c r="G59" i="107"/>
  <c r="F59" i="107"/>
  <c r="D59" i="107"/>
  <c r="C59" i="107"/>
  <c r="B59" i="107"/>
  <c r="O59" i="108"/>
  <c r="N59" i="108"/>
  <c r="M59" i="108"/>
  <c r="L59" i="108"/>
  <c r="K59" i="108"/>
  <c r="J59" i="108"/>
  <c r="I59" i="108"/>
  <c r="H59" i="108"/>
  <c r="G59" i="108"/>
  <c r="F59" i="108"/>
  <c r="D59" i="108"/>
  <c r="C59" i="108"/>
  <c r="B59" i="108"/>
  <c r="O59" i="109"/>
  <c r="N59" i="109"/>
  <c r="M59" i="109"/>
  <c r="L59" i="109"/>
  <c r="K59" i="109"/>
  <c r="J59" i="109"/>
  <c r="I59" i="109"/>
  <c r="H59" i="109"/>
  <c r="G59" i="109"/>
  <c r="F59" i="109"/>
  <c r="D59" i="109"/>
  <c r="C59" i="109"/>
  <c r="B59" i="109"/>
  <c r="O59" i="110"/>
  <c r="N59" i="110"/>
  <c r="M59" i="110"/>
  <c r="L59" i="110"/>
  <c r="K59" i="110"/>
  <c r="J59" i="110"/>
  <c r="I59" i="110"/>
  <c r="H59" i="110"/>
  <c r="G59" i="110"/>
  <c r="F59" i="110"/>
  <c r="D59" i="110"/>
  <c r="C59" i="110"/>
  <c r="B59" i="110"/>
  <c r="O59" i="111"/>
  <c r="N59" i="111"/>
  <c r="M59" i="111"/>
  <c r="L59" i="111"/>
  <c r="K59" i="111"/>
  <c r="J59" i="111"/>
  <c r="I59" i="111"/>
  <c r="H59" i="111"/>
  <c r="G59" i="111"/>
  <c r="F59" i="111"/>
  <c r="D59" i="111"/>
  <c r="C59" i="111"/>
  <c r="B59" i="111"/>
  <c r="O59" i="112"/>
  <c r="N59" i="112"/>
  <c r="M59" i="112"/>
  <c r="L59" i="112"/>
  <c r="K59" i="112"/>
  <c r="J59" i="112"/>
  <c r="I59" i="112"/>
  <c r="H59" i="112"/>
  <c r="G59" i="112"/>
  <c r="F59" i="112"/>
  <c r="D59" i="112"/>
  <c r="C59" i="112"/>
  <c r="B59" i="112"/>
  <c r="O59" i="113"/>
  <c r="N59" i="113"/>
  <c r="M59" i="113"/>
  <c r="L59" i="113"/>
  <c r="K59" i="113"/>
  <c r="J59" i="113"/>
  <c r="I59" i="113"/>
  <c r="H59" i="113"/>
  <c r="G59" i="113"/>
  <c r="F59" i="113"/>
  <c r="D59" i="113"/>
  <c r="C59" i="113"/>
  <c r="B59" i="113"/>
  <c r="O59" i="114"/>
  <c r="N59" i="114"/>
  <c r="M59" i="114"/>
  <c r="L59" i="114"/>
  <c r="K59" i="114"/>
  <c r="J59" i="114"/>
  <c r="I59" i="114"/>
  <c r="H59" i="114"/>
  <c r="G59" i="114"/>
  <c r="F59" i="114"/>
  <c r="D59" i="114"/>
  <c r="C59" i="114"/>
  <c r="B59" i="114"/>
  <c r="O59" i="115"/>
  <c r="N59" i="115"/>
  <c r="M59" i="115"/>
  <c r="L59" i="115"/>
  <c r="K59" i="115"/>
  <c r="J59" i="115"/>
  <c r="I59" i="115"/>
  <c r="H59" i="115"/>
  <c r="G59" i="115"/>
  <c r="F59" i="115"/>
  <c r="D59" i="115"/>
  <c r="C59" i="115"/>
  <c r="B59" i="115"/>
  <c r="O59" i="116"/>
  <c r="N59" i="116"/>
  <c r="M59" i="116"/>
  <c r="L59" i="116"/>
  <c r="K59" i="116"/>
  <c r="J59" i="116"/>
  <c r="I59" i="116"/>
  <c r="H59" i="116"/>
  <c r="G59" i="116"/>
  <c r="F59" i="116"/>
  <c r="D59" i="116"/>
  <c r="C59" i="116"/>
  <c r="B59" i="116"/>
  <c r="O59" i="117"/>
  <c r="N59" i="117"/>
  <c r="M59" i="117"/>
  <c r="L59" i="117"/>
  <c r="K59" i="117"/>
  <c r="J59" i="117"/>
  <c r="I59" i="117"/>
  <c r="H59" i="117"/>
  <c r="G59" i="117"/>
  <c r="F59" i="117"/>
  <c r="D59" i="117"/>
  <c r="C59" i="117"/>
  <c r="B59" i="117"/>
  <c r="O59" i="118"/>
  <c r="N59" i="118"/>
  <c r="M59" i="118"/>
  <c r="L59" i="118"/>
  <c r="K59" i="118"/>
  <c r="J59" i="118"/>
  <c r="I59" i="118"/>
  <c r="H59" i="118"/>
  <c r="G59" i="118"/>
  <c r="F59" i="118"/>
  <c r="D59" i="118"/>
  <c r="C59" i="118"/>
  <c r="B59" i="118"/>
  <c r="O59" i="119"/>
  <c r="N59" i="119"/>
  <c r="M59" i="119"/>
  <c r="L59" i="119"/>
  <c r="K59" i="119"/>
  <c r="J59" i="119"/>
  <c r="I59" i="119"/>
  <c r="H59" i="119"/>
  <c r="G59" i="119"/>
  <c r="F59" i="119"/>
  <c r="D59" i="119"/>
  <c r="C59" i="119"/>
  <c r="B59" i="119"/>
  <c r="O59" i="120"/>
  <c r="N59" i="120"/>
  <c r="M59" i="120"/>
  <c r="L59" i="120"/>
  <c r="K59" i="120"/>
  <c r="J59" i="120"/>
  <c r="I59" i="120"/>
  <c r="H59" i="120"/>
  <c r="G59" i="120"/>
  <c r="F59" i="120"/>
  <c r="D59" i="120"/>
  <c r="C59" i="120"/>
  <c r="B59" i="120"/>
  <c r="O59" i="121"/>
  <c r="N59" i="121"/>
  <c r="M59" i="121"/>
  <c r="L59" i="121"/>
  <c r="K59" i="121"/>
  <c r="J59" i="121"/>
  <c r="I59" i="121"/>
  <c r="H59" i="121"/>
  <c r="G59" i="121"/>
  <c r="F59" i="121"/>
  <c r="D59" i="121"/>
  <c r="C59" i="121"/>
  <c r="B59" i="121"/>
  <c r="O59" i="122"/>
  <c r="N59" i="122"/>
  <c r="M59" i="122"/>
  <c r="L59" i="122"/>
  <c r="K59" i="122"/>
  <c r="J59" i="122"/>
  <c r="I59" i="122"/>
  <c r="H59" i="122"/>
  <c r="G59" i="122"/>
  <c r="F59" i="122"/>
  <c r="D59" i="122"/>
  <c r="C59" i="122"/>
  <c r="B59" i="122"/>
  <c r="O59" i="123"/>
  <c r="N59" i="123"/>
  <c r="M59" i="123"/>
  <c r="L59" i="123"/>
  <c r="K59" i="123"/>
  <c r="J59" i="123"/>
  <c r="I59" i="123"/>
  <c r="H59" i="123"/>
  <c r="G59" i="123"/>
  <c r="F59" i="123"/>
  <c r="D59" i="123"/>
  <c r="C59" i="123"/>
  <c r="B59" i="123"/>
  <c r="O59" i="124"/>
  <c r="N59" i="124"/>
  <c r="M59" i="124"/>
  <c r="L59" i="124"/>
  <c r="K59" i="124"/>
  <c r="J59" i="124"/>
  <c r="I59" i="124"/>
  <c r="H59" i="124"/>
  <c r="G59" i="124"/>
  <c r="F59" i="124"/>
  <c r="D59" i="124"/>
  <c r="C59" i="124"/>
  <c r="B59" i="124"/>
  <c r="O59" i="125"/>
  <c r="N59" i="125"/>
  <c r="M59" i="125"/>
  <c r="L59" i="125"/>
  <c r="K59" i="125"/>
  <c r="J59" i="125"/>
  <c r="I59" i="125"/>
  <c r="H59" i="125"/>
  <c r="G59" i="125"/>
  <c r="F59" i="125"/>
  <c r="D59" i="125"/>
  <c r="C59" i="125"/>
  <c r="B59" i="125"/>
  <c r="O59" i="126"/>
  <c r="N59" i="126"/>
  <c r="M59" i="126"/>
  <c r="L59" i="126"/>
  <c r="K59" i="126"/>
  <c r="J59" i="126"/>
  <c r="I59" i="126"/>
  <c r="H59" i="126"/>
  <c r="G59" i="126"/>
  <c r="F59" i="126"/>
  <c r="D59" i="126"/>
  <c r="C59" i="126"/>
  <c r="B59" i="126"/>
  <c r="O59" i="127"/>
  <c r="N59" i="127"/>
  <c r="M59" i="127"/>
  <c r="L59" i="127"/>
  <c r="K59" i="127"/>
  <c r="J59" i="127"/>
  <c r="I59" i="127"/>
  <c r="H59" i="127"/>
  <c r="G59" i="127"/>
  <c r="F59" i="127"/>
  <c r="D59" i="127"/>
  <c r="C59" i="127"/>
  <c r="B59" i="127"/>
  <c r="O59" i="128"/>
  <c r="N59" i="128"/>
  <c r="M59" i="128"/>
  <c r="L59" i="128"/>
  <c r="K59" i="128"/>
  <c r="J59" i="128"/>
  <c r="I59" i="128"/>
  <c r="H59" i="128"/>
  <c r="G59" i="128"/>
  <c r="F59" i="128"/>
  <c r="D59" i="128"/>
  <c r="C59" i="128"/>
  <c r="B59" i="128"/>
  <c r="O59" i="129"/>
  <c r="N59" i="129"/>
  <c r="M59" i="129"/>
  <c r="L59" i="129"/>
  <c r="K59" i="129"/>
  <c r="J59" i="129"/>
  <c r="I59" i="129"/>
  <c r="H59" i="129"/>
  <c r="G59" i="129"/>
  <c r="F59" i="129"/>
  <c r="D59" i="129"/>
  <c r="C59" i="129"/>
  <c r="B59" i="129"/>
  <c r="O59" i="130"/>
  <c r="N59" i="130"/>
  <c r="M59" i="130"/>
  <c r="L59" i="130"/>
  <c r="K59" i="130"/>
  <c r="J59" i="130"/>
  <c r="I59" i="130"/>
  <c r="H59" i="130"/>
  <c r="G59" i="130"/>
  <c r="F59" i="130"/>
  <c r="D59" i="130"/>
  <c r="C59" i="130"/>
  <c r="B59" i="130"/>
  <c r="O59" i="131"/>
  <c r="N59" i="131"/>
  <c r="M59" i="131"/>
  <c r="L59" i="131"/>
  <c r="K59" i="131"/>
  <c r="J59" i="131"/>
  <c r="I59" i="131"/>
  <c r="H59" i="131"/>
  <c r="G59" i="131"/>
  <c r="F59" i="131"/>
  <c r="D59" i="131"/>
  <c r="C59" i="131"/>
  <c r="B59" i="131"/>
  <c r="O59" i="132"/>
  <c r="N59" i="132"/>
  <c r="M59" i="132"/>
  <c r="L59" i="132"/>
  <c r="K59" i="132"/>
  <c r="J59" i="132"/>
  <c r="I59" i="132"/>
  <c r="H59" i="132"/>
  <c r="G59" i="132"/>
  <c r="F59" i="132"/>
  <c r="D59" i="132"/>
  <c r="C59" i="132"/>
  <c r="B59" i="132"/>
  <c r="O59" i="133"/>
  <c r="N59" i="133"/>
  <c r="M59" i="133"/>
  <c r="L59" i="133"/>
  <c r="K59" i="133"/>
  <c r="J59" i="133"/>
  <c r="I59" i="133"/>
  <c r="H59" i="133"/>
  <c r="G59" i="133"/>
  <c r="F59" i="133"/>
  <c r="D59" i="133"/>
  <c r="C59" i="133"/>
  <c r="B59" i="133"/>
  <c r="O59" i="134"/>
  <c r="N59" i="134"/>
  <c r="M59" i="134"/>
  <c r="L59" i="134"/>
  <c r="K59" i="134"/>
  <c r="J59" i="134"/>
  <c r="I59" i="134"/>
  <c r="H59" i="134"/>
  <c r="G59" i="134"/>
  <c r="F59" i="134"/>
  <c r="D59" i="134"/>
  <c r="C59" i="134"/>
  <c r="B59" i="134"/>
  <c r="O59" i="135"/>
  <c r="N59" i="135"/>
  <c r="M59" i="135"/>
  <c r="L59" i="135"/>
  <c r="K59" i="135"/>
  <c r="J59" i="135"/>
  <c r="I59" i="135"/>
  <c r="H59" i="135"/>
  <c r="G59" i="135"/>
  <c r="F59" i="135"/>
  <c r="D59" i="135"/>
  <c r="C59" i="135"/>
  <c r="B59" i="135"/>
  <c r="O59" i="136"/>
  <c r="N59" i="136"/>
  <c r="M59" i="136"/>
  <c r="L59" i="136"/>
  <c r="K59" i="136"/>
  <c r="J59" i="136"/>
  <c r="I59" i="136"/>
  <c r="H59" i="136"/>
  <c r="G59" i="136"/>
  <c r="F59" i="136"/>
  <c r="D59" i="136"/>
  <c r="C59" i="136"/>
  <c r="B59" i="136"/>
  <c r="O59" i="137"/>
  <c r="N59" i="137"/>
  <c r="M59" i="137"/>
  <c r="L59" i="137"/>
  <c r="K59" i="137"/>
  <c r="J59" i="137"/>
  <c r="I59" i="137"/>
  <c r="H59" i="137"/>
  <c r="G59" i="137"/>
  <c r="F59" i="137"/>
  <c r="D59" i="137"/>
  <c r="C59" i="137"/>
  <c r="B59" i="137"/>
  <c r="O59" i="138"/>
  <c r="N59" i="138"/>
  <c r="M59" i="138"/>
  <c r="L59" i="138"/>
  <c r="K59" i="138"/>
  <c r="J59" i="138"/>
  <c r="I59" i="138"/>
  <c r="H59" i="138"/>
  <c r="G59" i="138"/>
  <c r="F59" i="138"/>
  <c r="D59" i="138"/>
  <c r="C59" i="138"/>
  <c r="B59" i="138"/>
  <c r="O59" i="139"/>
  <c r="N59" i="139"/>
  <c r="M59" i="139"/>
  <c r="L59" i="139"/>
  <c r="K59" i="139"/>
  <c r="J59" i="139"/>
  <c r="I59" i="139"/>
  <c r="H59" i="139"/>
  <c r="G59" i="139"/>
  <c r="F59" i="139"/>
  <c r="D59" i="139"/>
  <c r="C59" i="139"/>
  <c r="B59" i="139"/>
  <c r="O59" i="140"/>
  <c r="N59" i="140"/>
  <c r="M59" i="140"/>
  <c r="L59" i="140"/>
  <c r="K59" i="140"/>
  <c r="J59" i="140"/>
  <c r="I59" i="140"/>
  <c r="H59" i="140"/>
  <c r="G59" i="140"/>
  <c r="F59" i="140"/>
  <c r="D59" i="140"/>
  <c r="C59" i="140"/>
  <c r="B59" i="140"/>
  <c r="O59" i="141"/>
  <c r="N59" i="141"/>
  <c r="M59" i="141"/>
  <c r="L59" i="141"/>
  <c r="K59" i="141"/>
  <c r="J59" i="141"/>
  <c r="I59" i="141"/>
  <c r="H59" i="141"/>
  <c r="G59" i="141"/>
  <c r="F59" i="141"/>
  <c r="D59" i="141"/>
  <c r="C59" i="141"/>
  <c r="B59" i="141"/>
  <c r="O59" i="142"/>
  <c r="N59" i="142"/>
  <c r="M59" i="142"/>
  <c r="L59" i="142"/>
  <c r="K59" i="142"/>
  <c r="J59" i="142"/>
  <c r="I59" i="142"/>
  <c r="H59" i="142"/>
  <c r="G59" i="142"/>
  <c r="F59" i="142"/>
  <c r="D59" i="142"/>
  <c r="C59" i="142"/>
  <c r="B59" i="142"/>
  <c r="O59" i="143"/>
  <c r="N59" i="143"/>
  <c r="M59" i="143"/>
  <c r="L59" i="143"/>
  <c r="K59" i="143"/>
  <c r="J59" i="143"/>
  <c r="I59" i="143"/>
  <c r="H59" i="143"/>
  <c r="G59" i="143"/>
  <c r="F59" i="143"/>
  <c r="D59" i="143"/>
  <c r="C59" i="143"/>
  <c r="B59" i="143"/>
  <c r="O59" i="144"/>
  <c r="N59" i="144"/>
  <c r="M59" i="144"/>
  <c r="L59" i="144"/>
  <c r="K59" i="144"/>
  <c r="J59" i="144"/>
  <c r="I59" i="144"/>
  <c r="H59" i="144"/>
  <c r="G59" i="144"/>
  <c r="F59" i="144"/>
  <c r="D59" i="144"/>
  <c r="C59" i="144"/>
  <c r="B59" i="144"/>
  <c r="O59" i="145"/>
  <c r="N59" i="145"/>
  <c r="M59" i="145"/>
  <c r="L59" i="145"/>
  <c r="K59" i="145"/>
  <c r="J59" i="145"/>
  <c r="I59" i="145"/>
  <c r="H59" i="145"/>
  <c r="G59" i="145"/>
  <c r="F59" i="145"/>
  <c r="D59" i="145"/>
  <c r="C59" i="145"/>
  <c r="B59" i="145"/>
  <c r="O59" i="146"/>
  <c r="N59" i="146"/>
  <c r="M59" i="146"/>
  <c r="L59" i="146"/>
  <c r="K59" i="146"/>
  <c r="J59" i="146"/>
  <c r="I59" i="146"/>
  <c r="H59" i="146"/>
  <c r="G59" i="146"/>
  <c r="F59" i="146"/>
  <c r="D59" i="146"/>
  <c r="C59" i="146"/>
  <c r="B59" i="146"/>
  <c r="O59" i="147"/>
  <c r="N59" i="147"/>
  <c r="M59" i="147"/>
  <c r="L59" i="147"/>
  <c r="K59" i="147"/>
  <c r="J59" i="147"/>
  <c r="I59" i="147"/>
  <c r="H59" i="147"/>
  <c r="G59" i="147"/>
  <c r="F59" i="147"/>
  <c r="D59" i="147"/>
  <c r="C59" i="147"/>
  <c r="B59" i="147"/>
  <c r="O59" i="148"/>
  <c r="N59" i="148"/>
  <c r="M59" i="148"/>
  <c r="L59" i="148"/>
  <c r="K59" i="148"/>
  <c r="J59" i="148"/>
  <c r="I59" i="148"/>
  <c r="H59" i="148"/>
  <c r="G59" i="148"/>
  <c r="F59" i="148"/>
  <c r="D59" i="148"/>
  <c r="C59" i="148"/>
  <c r="B59" i="148"/>
  <c r="O59" i="149"/>
  <c r="N59" i="149"/>
  <c r="M59" i="149"/>
  <c r="L59" i="149"/>
  <c r="K59" i="149"/>
  <c r="J59" i="149"/>
  <c r="I59" i="149"/>
  <c r="H59" i="149"/>
  <c r="G59" i="149"/>
  <c r="F59" i="149"/>
  <c r="D59" i="149"/>
  <c r="C59" i="149"/>
  <c r="B59" i="149"/>
  <c r="O59" i="150"/>
  <c r="N59" i="150"/>
  <c r="M59" i="150"/>
  <c r="L59" i="150"/>
  <c r="K59" i="150"/>
  <c r="J59" i="150"/>
  <c r="I59" i="150"/>
  <c r="H59" i="150"/>
  <c r="G59" i="150"/>
  <c r="F59" i="150"/>
  <c r="D59" i="150"/>
  <c r="C59" i="150"/>
  <c r="B59" i="150"/>
  <c r="O59" i="151"/>
  <c r="N59" i="151"/>
  <c r="M59" i="151"/>
  <c r="L59" i="151"/>
  <c r="K59" i="151"/>
  <c r="J59" i="151"/>
  <c r="I59" i="151"/>
  <c r="H59" i="151"/>
  <c r="G59" i="151"/>
  <c r="F59" i="151"/>
  <c r="D59" i="151"/>
  <c r="C59" i="151"/>
  <c r="B59" i="151"/>
  <c r="O59" i="152"/>
  <c r="N59" i="152"/>
  <c r="M59" i="152"/>
  <c r="L59" i="152"/>
  <c r="K59" i="152"/>
  <c r="J59" i="152"/>
  <c r="I59" i="152"/>
  <c r="H59" i="152"/>
  <c r="G59" i="152"/>
  <c r="F59" i="152"/>
  <c r="D59" i="152"/>
  <c r="C59" i="152"/>
  <c r="B59" i="152"/>
  <c r="O59" i="153"/>
  <c r="N59" i="153"/>
  <c r="M59" i="153"/>
  <c r="L59" i="153"/>
  <c r="K59" i="153"/>
  <c r="J59" i="153"/>
  <c r="I59" i="153"/>
  <c r="H59" i="153"/>
  <c r="G59" i="153"/>
  <c r="F59" i="153"/>
  <c r="D59" i="153"/>
  <c r="C59" i="153"/>
  <c r="B59" i="153"/>
  <c r="O59" i="154"/>
  <c r="N59" i="154"/>
  <c r="M59" i="154"/>
  <c r="L59" i="154"/>
  <c r="K59" i="154"/>
  <c r="J59" i="154"/>
  <c r="I59" i="154"/>
  <c r="H59" i="154"/>
  <c r="G59" i="154"/>
  <c r="F59" i="154"/>
  <c r="D59" i="154"/>
  <c r="C59" i="154"/>
  <c r="B59" i="154"/>
  <c r="O59" i="155"/>
  <c r="N59" i="155"/>
  <c r="M59" i="155"/>
  <c r="L59" i="155"/>
  <c r="K59" i="155"/>
  <c r="J59" i="155"/>
  <c r="I59" i="155"/>
  <c r="H59" i="155"/>
  <c r="G59" i="155"/>
  <c r="F59" i="155"/>
  <c r="D59" i="155"/>
  <c r="C59" i="155"/>
  <c r="B59" i="155"/>
  <c r="O59" i="156"/>
  <c r="N59" i="156"/>
  <c r="M59" i="156"/>
  <c r="L59" i="156"/>
  <c r="K59" i="156"/>
  <c r="J59" i="156"/>
  <c r="I59" i="156"/>
  <c r="H59" i="156"/>
  <c r="G59" i="156"/>
  <c r="F59" i="156"/>
  <c r="D59" i="156"/>
  <c r="C59" i="156"/>
  <c r="B59" i="156"/>
  <c r="O59" i="157"/>
  <c r="N59" i="157"/>
  <c r="M59" i="157"/>
  <c r="L59" i="157"/>
  <c r="K59" i="157"/>
  <c r="J59" i="157"/>
  <c r="I59" i="157"/>
  <c r="H59" i="157"/>
  <c r="G59" i="157"/>
  <c r="F59" i="157"/>
  <c r="D59" i="157"/>
  <c r="C59" i="157"/>
  <c r="B59" i="157"/>
  <c r="O59" i="158"/>
  <c r="N59" i="158"/>
  <c r="M59" i="158"/>
  <c r="L59" i="158"/>
  <c r="K59" i="158"/>
  <c r="J59" i="158"/>
  <c r="I59" i="158"/>
  <c r="H59" i="158"/>
  <c r="G59" i="158"/>
  <c r="F59" i="158"/>
  <c r="D59" i="158"/>
  <c r="C59" i="158"/>
  <c r="B59" i="158"/>
  <c r="O59" i="159"/>
  <c r="N59" i="159"/>
  <c r="M59" i="159"/>
  <c r="L59" i="159"/>
  <c r="K59" i="159"/>
  <c r="J59" i="159"/>
  <c r="I59" i="159"/>
  <c r="H59" i="159"/>
  <c r="G59" i="159"/>
  <c r="F59" i="159"/>
  <c r="D59" i="159"/>
  <c r="C59" i="159"/>
  <c r="B59" i="159"/>
  <c r="O59" i="160"/>
  <c r="N59" i="160"/>
  <c r="M59" i="160"/>
  <c r="L59" i="160"/>
  <c r="K59" i="160"/>
  <c r="J59" i="160"/>
  <c r="I59" i="160"/>
  <c r="H59" i="160"/>
  <c r="G59" i="160"/>
  <c r="F59" i="160"/>
  <c r="D59" i="160"/>
  <c r="C59" i="160"/>
  <c r="B59" i="160"/>
  <c r="O59" i="161"/>
  <c r="N59" i="161"/>
  <c r="M59" i="161"/>
  <c r="L59" i="161"/>
  <c r="K59" i="161"/>
  <c r="J59" i="161"/>
  <c r="I59" i="161"/>
  <c r="H59" i="161"/>
  <c r="G59" i="161"/>
  <c r="F59" i="161"/>
  <c r="D59" i="161"/>
  <c r="C59" i="161"/>
  <c r="B59" i="161"/>
  <c r="O59" i="162"/>
  <c r="N59" i="162"/>
  <c r="M59" i="162"/>
  <c r="L59" i="162"/>
  <c r="K59" i="162"/>
  <c r="J59" i="162"/>
  <c r="I59" i="162"/>
  <c r="H59" i="162"/>
  <c r="G59" i="162"/>
  <c r="F59" i="162"/>
  <c r="D59" i="162"/>
  <c r="C59" i="162"/>
  <c r="B59" i="162"/>
  <c r="O59" i="163"/>
  <c r="N59" i="163"/>
  <c r="M59" i="163"/>
  <c r="L59" i="163"/>
  <c r="K59" i="163"/>
  <c r="J59" i="163"/>
  <c r="I59" i="163"/>
  <c r="H59" i="163"/>
  <c r="G59" i="163"/>
  <c r="F59" i="163"/>
  <c r="D59" i="163"/>
  <c r="C59" i="163"/>
  <c r="B59" i="163"/>
  <c r="O59" i="164"/>
  <c r="N59" i="164"/>
  <c r="M59" i="164"/>
  <c r="L59" i="164"/>
  <c r="K59" i="164"/>
  <c r="J59" i="164"/>
  <c r="I59" i="164"/>
  <c r="H59" i="164"/>
  <c r="G59" i="164"/>
  <c r="F59" i="164"/>
  <c r="D59" i="164"/>
  <c r="C59" i="164"/>
  <c r="B59" i="164"/>
  <c r="O59" i="165"/>
  <c r="N59" i="165"/>
  <c r="M59" i="165"/>
  <c r="L59" i="165"/>
  <c r="K59" i="165"/>
  <c r="J59" i="165"/>
  <c r="I59" i="165"/>
  <c r="H59" i="165"/>
  <c r="G59" i="165"/>
  <c r="F59" i="165"/>
  <c r="D59" i="165"/>
  <c r="C59" i="165"/>
  <c r="B59" i="165"/>
  <c r="O59" i="166"/>
  <c r="N59" i="166"/>
  <c r="M59" i="166"/>
  <c r="L59" i="166"/>
  <c r="K59" i="166"/>
  <c r="J59" i="166"/>
  <c r="I59" i="166"/>
  <c r="H59" i="166"/>
  <c r="G59" i="166"/>
  <c r="F59" i="166"/>
  <c r="D59" i="166"/>
  <c r="C59" i="166"/>
  <c r="B59" i="166"/>
  <c r="O59" i="167"/>
  <c r="N59" i="167"/>
  <c r="M59" i="167"/>
  <c r="L59" i="167"/>
  <c r="K59" i="167"/>
  <c r="J59" i="167"/>
  <c r="I59" i="167"/>
  <c r="H59" i="167"/>
  <c r="G59" i="167"/>
  <c r="F59" i="167"/>
  <c r="D59" i="167"/>
  <c r="C59" i="167"/>
  <c r="B59" i="167"/>
  <c r="O59" i="168"/>
  <c r="N59" i="168"/>
  <c r="M59" i="168"/>
  <c r="L59" i="168"/>
  <c r="K59" i="168"/>
  <c r="J59" i="168"/>
  <c r="I59" i="168"/>
  <c r="H59" i="168"/>
  <c r="G59" i="168"/>
  <c r="F59" i="168"/>
  <c r="D59" i="168"/>
  <c r="C59" i="168"/>
  <c r="B59" i="168"/>
  <c r="O59" i="169"/>
  <c r="N59" i="169"/>
  <c r="M59" i="169"/>
  <c r="L59" i="169"/>
  <c r="K59" i="169"/>
  <c r="J59" i="169"/>
  <c r="I59" i="169"/>
  <c r="H59" i="169"/>
  <c r="G59" i="169"/>
  <c r="F59" i="169"/>
  <c r="D59" i="169"/>
  <c r="C59" i="169"/>
  <c r="B59" i="169"/>
  <c r="O59" i="170"/>
  <c r="N59" i="170"/>
  <c r="M59" i="170"/>
  <c r="L59" i="170"/>
  <c r="K59" i="170"/>
  <c r="J59" i="170"/>
  <c r="I59" i="170"/>
  <c r="H59" i="170"/>
  <c r="G59" i="170"/>
  <c r="F59" i="170"/>
  <c r="D59" i="170"/>
  <c r="C59" i="170"/>
  <c r="B59" i="170"/>
  <c r="O59" i="171"/>
  <c r="N59" i="171"/>
  <c r="M59" i="171"/>
  <c r="L59" i="171"/>
  <c r="K59" i="171"/>
  <c r="J59" i="171"/>
  <c r="I59" i="171"/>
  <c r="H59" i="171"/>
  <c r="G59" i="171"/>
  <c r="F59" i="171"/>
  <c r="D59" i="171"/>
  <c r="C59" i="171"/>
  <c r="B59" i="171"/>
  <c r="O59" i="172"/>
  <c r="N59" i="172"/>
  <c r="M59" i="172"/>
  <c r="L59" i="172"/>
  <c r="K59" i="172"/>
  <c r="J59" i="172"/>
  <c r="I59" i="172"/>
  <c r="H59" i="172"/>
  <c r="G59" i="172"/>
  <c r="F59" i="172"/>
  <c r="D59" i="172"/>
  <c r="C59" i="172"/>
  <c r="B59" i="172"/>
  <c r="O59" i="173"/>
  <c r="N59" i="173"/>
  <c r="M59" i="173"/>
  <c r="L59" i="173"/>
  <c r="K59" i="173"/>
  <c r="J59" i="173"/>
  <c r="I59" i="173"/>
  <c r="H59" i="173"/>
  <c r="G59" i="173"/>
  <c r="F59" i="173"/>
  <c r="D59" i="173"/>
  <c r="C59" i="173"/>
  <c r="B59" i="173"/>
  <c r="O59" i="174"/>
  <c r="N59" i="174"/>
  <c r="M59" i="174"/>
  <c r="L59" i="174"/>
  <c r="K59" i="174"/>
  <c r="J59" i="174"/>
  <c r="I59" i="174"/>
  <c r="H59" i="174"/>
  <c r="G59" i="174"/>
  <c r="F59" i="174"/>
  <c r="D59" i="174"/>
  <c r="C59" i="174"/>
  <c r="B59" i="174"/>
  <c r="O59" i="175"/>
  <c r="N59" i="175"/>
  <c r="M59" i="175"/>
  <c r="L59" i="175"/>
  <c r="K59" i="175"/>
  <c r="J59" i="175"/>
  <c r="I59" i="175"/>
  <c r="H59" i="175"/>
  <c r="G59" i="175"/>
  <c r="F59" i="175"/>
  <c r="D59" i="175"/>
  <c r="C59" i="175"/>
  <c r="B59" i="175"/>
  <c r="O59" i="176"/>
  <c r="N59" i="176"/>
  <c r="M59" i="176"/>
  <c r="L59" i="176"/>
  <c r="K59" i="176"/>
  <c r="J59" i="176"/>
  <c r="I59" i="176"/>
  <c r="H59" i="176"/>
  <c r="G59" i="176"/>
  <c r="F59" i="176"/>
  <c r="D59" i="176"/>
  <c r="C59" i="176"/>
  <c r="B59" i="176"/>
  <c r="O59" i="177"/>
  <c r="N59" i="177"/>
  <c r="M59" i="177"/>
  <c r="L59" i="177"/>
  <c r="K59" i="177"/>
  <c r="J59" i="177"/>
  <c r="I59" i="177"/>
  <c r="H59" i="177"/>
  <c r="G59" i="177"/>
  <c r="F59" i="177"/>
  <c r="D59" i="177"/>
  <c r="C59" i="177"/>
  <c r="B59" i="177"/>
  <c r="O59" i="178"/>
  <c r="N59" i="178"/>
  <c r="M59" i="178"/>
  <c r="L59" i="178"/>
  <c r="K59" i="178"/>
  <c r="J59" i="178"/>
  <c r="I59" i="178"/>
  <c r="H59" i="178"/>
  <c r="G59" i="178"/>
  <c r="F59" i="178"/>
  <c r="D59" i="178"/>
  <c r="C59" i="178"/>
  <c r="B59" i="178"/>
  <c r="O59" i="179"/>
  <c r="N59" i="179"/>
  <c r="M59" i="179"/>
  <c r="L59" i="179"/>
  <c r="K59" i="179"/>
  <c r="J59" i="179"/>
  <c r="I59" i="179"/>
  <c r="H59" i="179"/>
  <c r="G59" i="179"/>
  <c r="F59" i="179"/>
  <c r="D59" i="179"/>
  <c r="C59" i="179"/>
  <c r="B59" i="179"/>
  <c r="O59" i="180"/>
  <c r="N59" i="180"/>
  <c r="M59" i="180"/>
  <c r="L59" i="180"/>
  <c r="K59" i="180"/>
  <c r="J59" i="180"/>
  <c r="I59" i="180"/>
  <c r="H59" i="180"/>
  <c r="G59" i="180"/>
  <c r="F59" i="180"/>
  <c r="D59" i="180"/>
  <c r="C59" i="180"/>
  <c r="B59" i="180"/>
  <c r="O59" i="181"/>
  <c r="N59" i="181"/>
  <c r="M59" i="181"/>
  <c r="L59" i="181"/>
  <c r="K59" i="181"/>
  <c r="J59" i="181"/>
  <c r="I59" i="181"/>
  <c r="H59" i="181"/>
  <c r="G59" i="181"/>
  <c r="F59" i="181"/>
  <c r="D59" i="181"/>
  <c r="C59" i="181"/>
  <c r="B59" i="181"/>
  <c r="O59" i="182"/>
  <c r="N59" i="182"/>
  <c r="M59" i="182"/>
  <c r="L59" i="182"/>
  <c r="K59" i="182"/>
  <c r="J59" i="182"/>
  <c r="I59" i="182"/>
  <c r="H59" i="182"/>
  <c r="G59" i="182"/>
  <c r="F59" i="182"/>
  <c r="D59" i="182"/>
  <c r="C59" i="182"/>
  <c r="B59" i="182"/>
  <c r="O59" i="183"/>
  <c r="N59" i="183"/>
  <c r="M59" i="183"/>
  <c r="L59" i="183"/>
  <c r="K59" i="183"/>
  <c r="J59" i="183"/>
  <c r="I59" i="183"/>
  <c r="H59" i="183"/>
  <c r="G59" i="183"/>
  <c r="F59" i="183"/>
  <c r="D59" i="183"/>
  <c r="C59" i="183"/>
  <c r="B59" i="183"/>
  <c r="O59" i="184"/>
  <c r="N59" i="184"/>
  <c r="M59" i="184"/>
  <c r="L59" i="184"/>
  <c r="K59" i="184"/>
  <c r="J59" i="184"/>
  <c r="I59" i="184"/>
  <c r="H59" i="184"/>
  <c r="G59" i="184"/>
  <c r="F59" i="184"/>
  <c r="D59" i="184"/>
  <c r="C59" i="184"/>
  <c r="B59" i="184"/>
  <c r="O59" i="185"/>
  <c r="N59" i="185"/>
  <c r="M59" i="185"/>
  <c r="L59" i="185"/>
  <c r="K59" i="185"/>
  <c r="J59" i="185"/>
  <c r="I59" i="185"/>
  <c r="H59" i="185"/>
  <c r="G59" i="185"/>
  <c r="F59" i="185"/>
  <c r="D59" i="185"/>
  <c r="C59" i="185"/>
  <c r="B59" i="185"/>
  <c r="O59" i="186"/>
  <c r="N59" i="186"/>
  <c r="M59" i="186"/>
  <c r="L59" i="186"/>
  <c r="K59" i="186"/>
  <c r="J59" i="186"/>
  <c r="I59" i="186"/>
  <c r="H59" i="186"/>
  <c r="G59" i="186"/>
  <c r="F59" i="186"/>
  <c r="D59" i="186"/>
  <c r="C59" i="186"/>
  <c r="B59" i="186"/>
  <c r="O59" i="187"/>
  <c r="N59" i="187"/>
  <c r="M59" i="187"/>
  <c r="L59" i="187"/>
  <c r="K59" i="187"/>
  <c r="J59" i="187"/>
  <c r="I59" i="187"/>
  <c r="H59" i="187"/>
  <c r="G59" i="187"/>
  <c r="F59" i="187"/>
  <c r="D59" i="187"/>
  <c r="C59" i="187"/>
  <c r="B59" i="187"/>
  <c r="O59" i="188"/>
  <c r="N59" i="188"/>
  <c r="M59" i="188"/>
  <c r="L59" i="188"/>
  <c r="K59" i="188"/>
  <c r="J59" i="188"/>
  <c r="I59" i="188"/>
  <c r="H59" i="188"/>
  <c r="G59" i="188"/>
  <c r="F59" i="188"/>
  <c r="D59" i="188"/>
  <c r="C59" i="188"/>
  <c r="B59" i="188"/>
  <c r="O59" i="189"/>
  <c r="N59" i="189"/>
  <c r="M59" i="189"/>
  <c r="L59" i="189"/>
  <c r="K59" i="189"/>
  <c r="J59" i="189"/>
  <c r="I59" i="189"/>
  <c r="H59" i="189"/>
  <c r="G59" i="189"/>
  <c r="F59" i="189"/>
  <c r="D59" i="189"/>
  <c r="C59" i="189"/>
  <c r="B59" i="189"/>
  <c r="O59" i="190"/>
  <c r="N59" i="190"/>
  <c r="M59" i="190"/>
  <c r="L59" i="190"/>
  <c r="K59" i="190"/>
  <c r="J59" i="190"/>
  <c r="I59" i="190"/>
  <c r="H59" i="190"/>
  <c r="G59" i="190"/>
  <c r="F59" i="190"/>
  <c r="D59" i="190"/>
  <c r="C59" i="190"/>
  <c r="B59" i="190"/>
  <c r="O59" i="191"/>
  <c r="N59" i="191"/>
  <c r="M59" i="191"/>
  <c r="L59" i="191"/>
  <c r="K59" i="191"/>
  <c r="J59" i="191"/>
  <c r="I59" i="191"/>
  <c r="H59" i="191"/>
  <c r="G59" i="191"/>
  <c r="F59" i="191"/>
  <c r="D59" i="191"/>
  <c r="C59" i="191"/>
  <c r="B59" i="191"/>
  <c r="O59" i="192"/>
  <c r="N59" i="192"/>
  <c r="M59" i="192"/>
  <c r="L59" i="192"/>
  <c r="K59" i="192"/>
  <c r="J59" i="192"/>
  <c r="I59" i="192"/>
  <c r="H59" i="192"/>
  <c r="G59" i="192"/>
  <c r="F59" i="192"/>
  <c r="D59" i="192"/>
  <c r="C59" i="192"/>
  <c r="B59" i="192"/>
  <c r="O59" i="193"/>
  <c r="N59" i="193"/>
  <c r="M59" i="193"/>
  <c r="L59" i="193"/>
  <c r="K59" i="193"/>
  <c r="J59" i="193"/>
  <c r="I59" i="193"/>
  <c r="H59" i="193"/>
  <c r="G59" i="193"/>
  <c r="F59" i="193"/>
  <c r="D59" i="193"/>
  <c r="C59" i="193"/>
  <c r="B59" i="193"/>
  <c r="O59" i="194"/>
  <c r="N59" i="194"/>
  <c r="M59" i="194"/>
  <c r="L59" i="194"/>
  <c r="K59" i="194"/>
  <c r="J59" i="194"/>
  <c r="I59" i="194"/>
  <c r="H59" i="194"/>
  <c r="G59" i="194"/>
  <c r="F59" i="194"/>
  <c r="D59" i="194"/>
  <c r="C59" i="194"/>
  <c r="B59" i="194"/>
  <c r="O59" i="195"/>
  <c r="N59" i="195"/>
  <c r="M59" i="195"/>
  <c r="L59" i="195"/>
  <c r="K59" i="195"/>
  <c r="J59" i="195"/>
  <c r="I59" i="195"/>
  <c r="H59" i="195"/>
  <c r="G59" i="195"/>
  <c r="F59" i="195"/>
  <c r="D59" i="195"/>
  <c r="C59" i="195"/>
  <c r="B59" i="195"/>
  <c r="O59" i="196"/>
  <c r="N59" i="196"/>
  <c r="M59" i="196"/>
  <c r="L59" i="196"/>
  <c r="K59" i="196"/>
  <c r="J59" i="196"/>
  <c r="I59" i="196"/>
  <c r="H59" i="196"/>
  <c r="G59" i="196"/>
  <c r="F59" i="196"/>
  <c r="D59" i="196"/>
  <c r="C59" i="196"/>
  <c r="B59" i="196"/>
  <c r="O59" i="197"/>
  <c r="N59" i="197"/>
  <c r="M59" i="197"/>
  <c r="L59" i="197"/>
  <c r="K59" i="197"/>
  <c r="J59" i="197"/>
  <c r="I59" i="197"/>
  <c r="H59" i="197"/>
  <c r="G59" i="197"/>
  <c r="F59" i="197"/>
  <c r="D59" i="197"/>
  <c r="C59" i="197"/>
  <c r="B59" i="197"/>
  <c r="O59" i="198"/>
  <c r="N59" i="198"/>
  <c r="M59" i="198"/>
  <c r="L59" i="198"/>
  <c r="K59" i="198"/>
  <c r="J59" i="198"/>
  <c r="I59" i="198"/>
  <c r="H59" i="198"/>
  <c r="G59" i="198"/>
  <c r="F59" i="198"/>
  <c r="D59" i="198"/>
  <c r="C59" i="198"/>
  <c r="B59" i="198"/>
  <c r="O59" i="199"/>
  <c r="N59" i="199"/>
  <c r="M59" i="199"/>
  <c r="L59" i="199"/>
  <c r="K59" i="199"/>
  <c r="J59" i="199"/>
  <c r="I59" i="199"/>
  <c r="H59" i="199"/>
  <c r="G59" i="199"/>
  <c r="F59" i="199"/>
  <c r="D59" i="199"/>
  <c r="C59" i="199"/>
  <c r="B59" i="199"/>
  <c r="O59" i="200"/>
  <c r="N59" i="200"/>
  <c r="M59" i="200"/>
  <c r="L59" i="200"/>
  <c r="K59" i="200"/>
  <c r="J59" i="200"/>
  <c r="I59" i="200"/>
  <c r="H59" i="200"/>
  <c r="G59" i="200"/>
  <c r="F59" i="200"/>
  <c r="D59" i="200"/>
  <c r="C59" i="200"/>
  <c r="B59" i="200"/>
  <c r="O59" i="201"/>
  <c r="N59" i="201"/>
  <c r="M59" i="201"/>
  <c r="L59" i="201"/>
  <c r="K59" i="201"/>
  <c r="J59" i="201"/>
  <c r="I59" i="201"/>
  <c r="H59" i="201"/>
  <c r="G59" i="201"/>
  <c r="F59" i="201"/>
  <c r="D59" i="201"/>
  <c r="C59" i="201"/>
  <c r="B59" i="201"/>
  <c r="O59" i="202"/>
  <c r="N59" i="202"/>
  <c r="M59" i="202"/>
  <c r="L59" i="202"/>
  <c r="K59" i="202"/>
  <c r="J59" i="202"/>
  <c r="I59" i="202"/>
  <c r="H59" i="202"/>
  <c r="G59" i="202"/>
  <c r="F59" i="202"/>
  <c r="D59" i="202"/>
  <c r="C59" i="202"/>
  <c r="B59" i="202"/>
  <c r="O59" i="203"/>
  <c r="N59" i="203"/>
  <c r="M59" i="203"/>
  <c r="L59" i="203"/>
  <c r="K59" i="203"/>
  <c r="J59" i="203"/>
  <c r="I59" i="203"/>
  <c r="H59" i="203"/>
  <c r="G59" i="203"/>
  <c r="F59" i="203"/>
  <c r="D59" i="203"/>
  <c r="C59" i="203"/>
  <c r="B59" i="203"/>
  <c r="O59" i="204"/>
  <c r="N59" i="204"/>
  <c r="M59" i="204"/>
  <c r="L59" i="204"/>
  <c r="K59" i="204"/>
  <c r="J59" i="204"/>
  <c r="I59" i="204"/>
  <c r="H59" i="204"/>
  <c r="G59" i="204"/>
  <c r="F59" i="204"/>
  <c r="D59" i="204"/>
  <c r="C59" i="204"/>
  <c r="B59" i="204"/>
  <c r="O59" i="205"/>
  <c r="N59" i="205"/>
  <c r="M59" i="205"/>
  <c r="L59" i="205"/>
  <c r="K59" i="205"/>
  <c r="J59" i="205"/>
  <c r="I59" i="205"/>
  <c r="H59" i="205"/>
  <c r="G59" i="205"/>
  <c r="F59" i="205"/>
  <c r="D59" i="205"/>
  <c r="C59" i="205"/>
  <c r="B59" i="205"/>
  <c r="O59" i="206"/>
  <c r="N59" i="206"/>
  <c r="M59" i="206"/>
  <c r="L59" i="206"/>
  <c r="K59" i="206"/>
  <c r="J59" i="206"/>
  <c r="I59" i="206"/>
  <c r="H59" i="206"/>
  <c r="G59" i="206"/>
  <c r="F59" i="206"/>
  <c r="D59" i="206"/>
  <c r="C59" i="206"/>
  <c r="B59" i="206"/>
  <c r="O59" i="207"/>
  <c r="N59" i="207"/>
  <c r="M59" i="207"/>
  <c r="L59" i="207"/>
  <c r="K59" i="207"/>
  <c r="J59" i="207"/>
  <c r="I59" i="207"/>
  <c r="H59" i="207"/>
  <c r="G59" i="207"/>
  <c r="F59" i="207"/>
  <c r="D59" i="207"/>
  <c r="C59" i="207"/>
  <c r="B59" i="207"/>
  <c r="O59" i="208"/>
  <c r="N59" i="208"/>
  <c r="M59" i="208"/>
  <c r="L59" i="208"/>
  <c r="K59" i="208"/>
  <c r="J59" i="208"/>
  <c r="I59" i="208"/>
  <c r="H59" i="208"/>
  <c r="G59" i="208"/>
  <c r="F59" i="208"/>
  <c r="D59" i="208"/>
  <c r="C59" i="208"/>
  <c r="B59" i="208"/>
  <c r="O59" i="209"/>
  <c r="N59" i="209"/>
  <c r="M59" i="209"/>
  <c r="L59" i="209"/>
  <c r="K59" i="209"/>
  <c r="J59" i="209"/>
  <c r="I59" i="209"/>
  <c r="H59" i="209"/>
  <c r="G59" i="209"/>
  <c r="F59" i="209"/>
  <c r="D59" i="209"/>
  <c r="C59" i="209"/>
  <c r="B59" i="209"/>
  <c r="O59" i="210"/>
  <c r="N59" i="210"/>
  <c r="M59" i="210"/>
  <c r="L59" i="210"/>
  <c r="K59" i="210"/>
  <c r="J59" i="210"/>
  <c r="I59" i="210"/>
  <c r="H59" i="210"/>
  <c r="G59" i="210"/>
  <c r="F59" i="210"/>
  <c r="D59" i="210"/>
  <c r="C59" i="210"/>
  <c r="B59" i="210"/>
  <c r="O59" i="211"/>
  <c r="N59" i="211"/>
  <c r="M59" i="211"/>
  <c r="L59" i="211"/>
  <c r="K59" i="211"/>
  <c r="J59" i="211"/>
  <c r="I59" i="211"/>
  <c r="H59" i="211"/>
  <c r="G59" i="211"/>
  <c r="F59" i="211"/>
  <c r="D59" i="211"/>
  <c r="C59" i="211"/>
  <c r="B59" i="211"/>
  <c r="O59" i="212"/>
  <c r="N59" i="212"/>
  <c r="M59" i="212"/>
  <c r="L59" i="212"/>
  <c r="K59" i="212"/>
  <c r="J59" i="212"/>
  <c r="I59" i="212"/>
  <c r="H59" i="212"/>
  <c r="G59" i="212"/>
  <c r="F59" i="212"/>
  <c r="D59" i="212"/>
  <c r="C59" i="212"/>
  <c r="B59" i="212"/>
  <c r="O59" i="213"/>
  <c r="N59" i="213"/>
  <c r="M59" i="213"/>
  <c r="L59" i="213"/>
  <c r="K59" i="213"/>
  <c r="J59" i="213"/>
  <c r="I59" i="213"/>
  <c r="H59" i="213"/>
  <c r="G59" i="213"/>
  <c r="F59" i="213"/>
  <c r="D59" i="213"/>
  <c r="C59" i="213"/>
  <c r="B59" i="213"/>
  <c r="O59" i="214"/>
  <c r="N59" i="214"/>
  <c r="M59" i="214"/>
  <c r="L59" i="214"/>
  <c r="K59" i="214"/>
  <c r="J59" i="214"/>
  <c r="I59" i="214"/>
  <c r="H59" i="214"/>
  <c r="G59" i="214"/>
  <c r="F59" i="214"/>
  <c r="D59" i="214"/>
  <c r="C59" i="214"/>
  <c r="B59" i="214"/>
  <c r="O59" i="215"/>
  <c r="N59" i="215"/>
  <c r="M59" i="215"/>
  <c r="L59" i="215"/>
  <c r="K59" i="215"/>
  <c r="J59" i="215"/>
  <c r="I59" i="215"/>
  <c r="H59" i="215"/>
  <c r="G59" i="215"/>
  <c r="F59" i="215"/>
  <c r="D59" i="215"/>
  <c r="C59" i="215"/>
  <c r="B59" i="215"/>
  <c r="O59" i="216"/>
  <c r="N59" i="216"/>
  <c r="M59" i="216"/>
  <c r="L59" i="216"/>
  <c r="K59" i="216"/>
  <c r="J59" i="216"/>
  <c r="I59" i="216"/>
  <c r="H59" i="216"/>
  <c r="G59" i="216"/>
  <c r="F59" i="216"/>
  <c r="D59" i="216"/>
  <c r="C59" i="216"/>
  <c r="B59" i="216"/>
  <c r="O59" i="217"/>
  <c r="N59" i="217"/>
  <c r="M59" i="217"/>
  <c r="L59" i="217"/>
  <c r="K59" i="217"/>
  <c r="J59" i="217"/>
  <c r="I59" i="217"/>
  <c r="H59" i="217"/>
  <c r="G59" i="217"/>
  <c r="F59" i="217"/>
  <c r="D59" i="217"/>
  <c r="C59" i="217"/>
  <c r="B59" i="217"/>
  <c r="O59" i="218"/>
  <c r="N59" i="218"/>
  <c r="M59" i="218"/>
  <c r="L59" i="218"/>
  <c r="K59" i="218"/>
  <c r="J59" i="218"/>
  <c r="I59" i="218"/>
  <c r="H59" i="218"/>
  <c r="G59" i="218"/>
  <c r="F59" i="218"/>
  <c r="D59" i="218"/>
  <c r="C59" i="218"/>
  <c r="B59" i="218"/>
  <c r="O59" i="219"/>
  <c r="N59" i="219"/>
  <c r="M59" i="219"/>
  <c r="L59" i="219"/>
  <c r="K59" i="219"/>
  <c r="J59" i="219"/>
  <c r="I59" i="219"/>
  <c r="H59" i="219"/>
  <c r="G59" i="219"/>
  <c r="F59" i="219"/>
  <c r="D59" i="219"/>
  <c r="C59" i="219"/>
  <c r="B59" i="219"/>
  <c r="O59" i="220"/>
  <c r="N59" i="220"/>
  <c r="M59" i="220"/>
  <c r="L59" i="220"/>
  <c r="K59" i="220"/>
  <c r="J59" i="220"/>
  <c r="I59" i="220"/>
  <c r="H59" i="220"/>
  <c r="G59" i="220"/>
  <c r="F59" i="220"/>
  <c r="D59" i="220"/>
  <c r="C59" i="220"/>
  <c r="B59" i="220"/>
  <c r="O59" i="221"/>
  <c r="N59" i="221"/>
  <c r="M59" i="221"/>
  <c r="L59" i="221"/>
  <c r="K59" i="221"/>
  <c r="J59" i="221"/>
  <c r="I59" i="221"/>
  <c r="H59" i="221"/>
  <c r="G59" i="221"/>
  <c r="F59" i="221"/>
  <c r="D59" i="221"/>
  <c r="C59" i="221"/>
  <c r="B59" i="221"/>
  <c r="O59" i="222"/>
  <c r="N59" i="222"/>
  <c r="M59" i="222"/>
  <c r="L59" i="222"/>
  <c r="K59" i="222"/>
  <c r="J59" i="222"/>
  <c r="I59" i="222"/>
  <c r="H59" i="222"/>
  <c r="G59" i="222"/>
  <c r="F59" i="222"/>
  <c r="D59" i="222"/>
  <c r="C59" i="222"/>
  <c r="B59" i="222"/>
  <c r="O59" i="223"/>
  <c r="N59" i="223"/>
  <c r="M59" i="223"/>
  <c r="L59" i="223"/>
  <c r="K59" i="223"/>
  <c r="J59" i="223"/>
  <c r="I59" i="223"/>
  <c r="H59" i="223"/>
  <c r="G59" i="223"/>
  <c r="F59" i="223"/>
  <c r="D59" i="223"/>
  <c r="C59" i="223"/>
  <c r="B59" i="223"/>
  <c r="O59" i="224"/>
  <c r="N59" i="224"/>
  <c r="M59" i="224"/>
  <c r="L59" i="224"/>
  <c r="K59" i="224"/>
  <c r="J59" i="224"/>
  <c r="I59" i="224"/>
  <c r="H59" i="224"/>
  <c r="G59" i="224"/>
  <c r="F59" i="224"/>
  <c r="D59" i="224"/>
  <c r="C59" i="224"/>
  <c r="B59" i="224"/>
  <c r="O59" i="225"/>
  <c r="N59" i="225"/>
  <c r="M59" i="225"/>
  <c r="L59" i="225"/>
  <c r="K59" i="225"/>
  <c r="J59" i="225"/>
  <c r="I59" i="225"/>
  <c r="H59" i="225"/>
  <c r="G59" i="225"/>
  <c r="F59" i="225"/>
  <c r="D59" i="225"/>
  <c r="C59" i="225"/>
  <c r="B59" i="225"/>
  <c r="O59" i="226"/>
  <c r="N59" i="226"/>
  <c r="M59" i="226"/>
  <c r="L59" i="226"/>
  <c r="K59" i="226"/>
  <c r="J59" i="226"/>
  <c r="I59" i="226"/>
  <c r="H59" i="226"/>
  <c r="G59" i="226"/>
  <c r="F59" i="226"/>
  <c r="D59" i="226"/>
  <c r="C59" i="226"/>
  <c r="B59" i="226"/>
  <c r="O59" i="227"/>
  <c r="N59" i="227"/>
  <c r="M59" i="227"/>
  <c r="L59" i="227"/>
  <c r="K59" i="227"/>
  <c r="J59" i="227"/>
  <c r="I59" i="227"/>
  <c r="H59" i="227"/>
  <c r="G59" i="227"/>
  <c r="F59" i="227"/>
  <c r="D59" i="227"/>
  <c r="C59" i="227"/>
  <c r="B59" i="227"/>
  <c r="O59" i="228"/>
  <c r="N59" i="228"/>
  <c r="M59" i="228"/>
  <c r="L59" i="228"/>
  <c r="K59" i="228"/>
  <c r="J59" i="228"/>
  <c r="I59" i="228"/>
  <c r="H59" i="228"/>
  <c r="G59" i="228"/>
  <c r="F59" i="228"/>
  <c r="D59" i="228"/>
  <c r="C59" i="228"/>
  <c r="B59" i="228"/>
  <c r="O59" i="229"/>
  <c r="N59" i="229"/>
  <c r="M59" i="229"/>
  <c r="L59" i="229"/>
  <c r="K59" i="229"/>
  <c r="J59" i="229"/>
  <c r="I59" i="229"/>
  <c r="H59" i="229"/>
  <c r="G59" i="229"/>
  <c r="F59" i="229"/>
  <c r="D59" i="229"/>
  <c r="C59" i="229"/>
  <c r="B59" i="229"/>
  <c r="O59" i="230"/>
  <c r="N59" i="230"/>
  <c r="M59" i="230"/>
  <c r="L59" i="230"/>
  <c r="K59" i="230"/>
  <c r="J59" i="230"/>
  <c r="I59" i="230"/>
  <c r="H59" i="230"/>
  <c r="G59" i="230"/>
  <c r="F59" i="230"/>
  <c r="D59" i="230"/>
  <c r="C59" i="230"/>
  <c r="B59" i="230"/>
  <c r="O59" i="231"/>
  <c r="N59" i="231"/>
  <c r="M59" i="231"/>
  <c r="L59" i="231"/>
  <c r="K59" i="231"/>
  <c r="J59" i="231"/>
  <c r="I59" i="231"/>
  <c r="H59" i="231"/>
  <c r="G59" i="231"/>
  <c r="F59" i="231"/>
  <c r="D59" i="231"/>
  <c r="C59" i="231"/>
  <c r="B59" i="231"/>
  <c r="O59" i="232"/>
  <c r="N59" i="232"/>
  <c r="M59" i="232"/>
  <c r="L59" i="232"/>
  <c r="K59" i="232"/>
  <c r="J59" i="232"/>
  <c r="I59" i="232"/>
  <c r="H59" i="232"/>
  <c r="G59" i="232"/>
  <c r="F59" i="232"/>
  <c r="D59" i="232"/>
  <c r="C59" i="232"/>
  <c r="B59" i="232"/>
  <c r="O59" i="233"/>
  <c r="N59" i="233"/>
  <c r="M59" i="233"/>
  <c r="L59" i="233"/>
  <c r="K59" i="233"/>
  <c r="J59" i="233"/>
  <c r="I59" i="233"/>
  <c r="H59" i="233"/>
  <c r="G59" i="233"/>
  <c r="F59" i="233"/>
  <c r="D59" i="233"/>
  <c r="C59" i="233"/>
  <c r="B59" i="233"/>
  <c r="O59" i="234"/>
  <c r="N59" i="234"/>
  <c r="M59" i="234"/>
  <c r="L59" i="234"/>
  <c r="K59" i="234"/>
  <c r="J59" i="234"/>
  <c r="I59" i="234"/>
  <c r="H59" i="234"/>
  <c r="G59" i="234"/>
  <c r="F59" i="234"/>
  <c r="D59" i="234"/>
  <c r="C59" i="234"/>
  <c r="B59" i="234"/>
  <c r="O59" i="235"/>
  <c r="N59" i="235"/>
  <c r="M59" i="235"/>
  <c r="L59" i="235"/>
  <c r="K59" i="235"/>
  <c r="J59" i="235"/>
  <c r="I59" i="235"/>
  <c r="H59" i="235"/>
  <c r="G59" i="235"/>
  <c r="F59" i="235"/>
  <c r="D59" i="235"/>
  <c r="C59" i="235"/>
  <c r="B59" i="235"/>
  <c r="O59" i="236"/>
  <c r="N59" i="236"/>
  <c r="M59" i="236"/>
  <c r="L59" i="236"/>
  <c r="K59" i="236"/>
  <c r="J59" i="236"/>
  <c r="I59" i="236"/>
  <c r="H59" i="236"/>
  <c r="G59" i="236"/>
  <c r="F59" i="236"/>
  <c r="D59" i="236"/>
  <c r="C59" i="236"/>
  <c r="B59" i="236"/>
  <c r="O59" i="237"/>
  <c r="N59" i="237"/>
  <c r="M59" i="237"/>
  <c r="L59" i="237"/>
  <c r="K59" i="237"/>
  <c r="J59" i="237"/>
  <c r="I59" i="237"/>
  <c r="H59" i="237"/>
  <c r="G59" i="237"/>
  <c r="F59" i="237"/>
  <c r="D59" i="237"/>
  <c r="C59" i="237"/>
  <c r="B59" i="237"/>
  <c r="O59" i="238"/>
  <c r="N59" i="238"/>
  <c r="M59" i="238"/>
  <c r="L59" i="238"/>
  <c r="K59" i="238"/>
  <c r="J59" i="238"/>
  <c r="I59" i="238"/>
  <c r="H59" i="238"/>
  <c r="G59" i="238"/>
  <c r="F59" i="238"/>
  <c r="D59" i="238"/>
  <c r="C59" i="238"/>
  <c r="B59" i="238"/>
  <c r="O59" i="239"/>
  <c r="N59" i="239"/>
  <c r="M59" i="239"/>
  <c r="L59" i="239"/>
  <c r="K59" i="239"/>
  <c r="J59" i="239"/>
  <c r="I59" i="239"/>
  <c r="H59" i="239"/>
  <c r="G59" i="239"/>
  <c r="F59" i="239"/>
  <c r="D59" i="239"/>
  <c r="C59" i="239"/>
  <c r="B59" i="239"/>
  <c r="O59" i="240"/>
  <c r="N59" i="240"/>
  <c r="M59" i="240"/>
  <c r="L59" i="240"/>
  <c r="K59" i="240"/>
  <c r="J59" i="240"/>
  <c r="I59" i="240"/>
  <c r="H59" i="240"/>
  <c r="G59" i="240"/>
  <c r="F59" i="240"/>
  <c r="D59" i="240"/>
  <c r="C59" i="240"/>
  <c r="B59" i="240"/>
  <c r="O59" i="241"/>
  <c r="N59" i="241"/>
  <c r="M59" i="241"/>
  <c r="L59" i="241"/>
  <c r="K59" i="241"/>
  <c r="J59" i="241"/>
  <c r="I59" i="241"/>
  <c r="H59" i="241"/>
  <c r="G59" i="241"/>
  <c r="F59" i="241"/>
  <c r="D59" i="241"/>
  <c r="C59" i="241"/>
  <c r="B59" i="241"/>
  <c r="O59" i="242"/>
  <c r="N59" i="242"/>
  <c r="M59" i="242"/>
  <c r="L59" i="242"/>
  <c r="K59" i="242"/>
  <c r="J59" i="242"/>
  <c r="I59" i="242"/>
  <c r="H59" i="242"/>
  <c r="G59" i="242"/>
  <c r="F59" i="242"/>
  <c r="D59" i="242"/>
  <c r="C59" i="242"/>
  <c r="B59" i="242"/>
  <c r="O59" i="243"/>
  <c r="N59" i="243"/>
  <c r="M59" i="243"/>
  <c r="L59" i="243"/>
  <c r="K59" i="243"/>
  <c r="J59" i="243"/>
  <c r="I59" i="243"/>
  <c r="H59" i="243"/>
  <c r="G59" i="243"/>
  <c r="F59" i="243"/>
  <c r="D59" i="243"/>
  <c r="C59" i="243"/>
  <c r="B59" i="243"/>
  <c r="O59" i="244"/>
  <c r="N59" i="244"/>
  <c r="M59" i="244"/>
  <c r="L59" i="244"/>
  <c r="K59" i="244"/>
  <c r="J59" i="244"/>
  <c r="I59" i="244"/>
  <c r="H59" i="244"/>
  <c r="G59" i="244"/>
  <c r="F59" i="244"/>
  <c r="D59" i="244"/>
  <c r="C59" i="244"/>
  <c r="B59" i="244"/>
  <c r="O59" i="245"/>
  <c r="N59" i="245"/>
  <c r="M59" i="245"/>
  <c r="L59" i="245"/>
  <c r="K59" i="245"/>
  <c r="J59" i="245"/>
  <c r="I59" i="245"/>
  <c r="H59" i="245"/>
  <c r="G59" i="245"/>
  <c r="F59" i="245"/>
  <c r="D59" i="245"/>
  <c r="C59" i="245"/>
  <c r="B59" i="245"/>
  <c r="O59" i="246"/>
  <c r="N59" i="246"/>
  <c r="M59" i="246"/>
  <c r="L59" i="246"/>
  <c r="K59" i="246"/>
  <c r="J59" i="246"/>
  <c r="I59" i="246"/>
  <c r="H59" i="246"/>
  <c r="G59" i="246"/>
  <c r="F59" i="246"/>
  <c r="D59" i="246"/>
  <c r="C59" i="246"/>
  <c r="B59" i="246"/>
  <c r="O59" i="247"/>
  <c r="N59" i="247"/>
  <c r="M59" i="247"/>
  <c r="L59" i="247"/>
  <c r="K59" i="247"/>
  <c r="J59" i="247"/>
  <c r="I59" i="247"/>
  <c r="H59" i="247"/>
  <c r="G59" i="247"/>
  <c r="F59" i="247"/>
  <c r="D59" i="247"/>
  <c r="C59" i="247"/>
  <c r="B59" i="247"/>
  <c r="O59" i="248"/>
  <c r="N59" i="248"/>
  <c r="M59" i="248"/>
  <c r="L59" i="248"/>
  <c r="K59" i="248"/>
  <c r="J59" i="248"/>
  <c r="I59" i="248"/>
  <c r="H59" i="248"/>
  <c r="G59" i="248"/>
  <c r="F59" i="248"/>
  <c r="D59" i="248"/>
  <c r="C59" i="248"/>
  <c r="B59" i="248"/>
  <c r="O59" i="249"/>
  <c r="N59" i="249"/>
  <c r="M59" i="249"/>
  <c r="L59" i="249"/>
  <c r="K59" i="249"/>
  <c r="J59" i="249"/>
  <c r="I59" i="249"/>
  <c r="H59" i="249"/>
  <c r="G59" i="249"/>
  <c r="F59" i="249"/>
  <c r="D59" i="249"/>
  <c r="C59" i="249"/>
  <c r="B59" i="249"/>
  <c r="O59" i="250"/>
  <c r="N59" i="250"/>
  <c r="M59" i="250"/>
  <c r="L59" i="250"/>
  <c r="K59" i="250"/>
  <c r="J59" i="250"/>
  <c r="I59" i="250"/>
  <c r="H59" i="250"/>
  <c r="G59" i="250"/>
  <c r="F59" i="250"/>
  <c r="D59" i="250"/>
  <c r="C59" i="250"/>
  <c r="B59" i="250"/>
  <c r="O59" i="251"/>
  <c r="N59" i="251"/>
  <c r="M59" i="251"/>
  <c r="L59" i="251"/>
  <c r="K59" i="251"/>
  <c r="J59" i="251"/>
  <c r="I59" i="251"/>
  <c r="H59" i="251"/>
  <c r="G59" i="251"/>
  <c r="F59" i="251"/>
  <c r="D59" i="251"/>
  <c r="C59" i="251"/>
  <c r="B59" i="251"/>
  <c r="O59" i="252"/>
  <c r="N59" i="252"/>
  <c r="M59" i="252"/>
  <c r="L59" i="252"/>
  <c r="K59" i="252"/>
  <c r="J59" i="252"/>
  <c r="I59" i="252"/>
  <c r="H59" i="252"/>
  <c r="G59" i="252"/>
  <c r="F59" i="252"/>
  <c r="D59" i="252"/>
  <c r="C59" i="252"/>
  <c r="B59" i="252"/>
  <c r="O59" i="253"/>
  <c r="N59" i="253"/>
  <c r="M59" i="253"/>
  <c r="L59" i="253"/>
  <c r="K59" i="253"/>
  <c r="J59" i="253"/>
  <c r="I59" i="253"/>
  <c r="H59" i="253"/>
  <c r="G59" i="253"/>
  <c r="F59" i="253"/>
  <c r="D59" i="253"/>
  <c r="C59" i="253"/>
  <c r="B59" i="253"/>
  <c r="O59" i="254"/>
  <c r="N59" i="254"/>
  <c r="M59" i="254"/>
  <c r="L59" i="254"/>
  <c r="K59" i="254"/>
  <c r="J59" i="254"/>
  <c r="I59" i="254"/>
  <c r="H59" i="254"/>
  <c r="G59" i="254"/>
  <c r="F59" i="254"/>
  <c r="D59" i="254"/>
  <c r="C59" i="254"/>
  <c r="B59" i="254"/>
  <c r="O59" i="255"/>
  <c r="N59" i="255"/>
  <c r="M59" i="255"/>
  <c r="L59" i="255"/>
  <c r="K59" i="255"/>
  <c r="J59" i="255"/>
  <c r="I59" i="255"/>
  <c r="H59" i="255"/>
  <c r="G59" i="255"/>
  <c r="F59" i="255"/>
  <c r="D59" i="255"/>
  <c r="C59" i="255"/>
  <c r="B59" i="255"/>
  <c r="O59" i="256"/>
  <c r="N59" i="256"/>
  <c r="M59" i="256"/>
  <c r="L59" i="256"/>
  <c r="K59" i="256"/>
  <c r="J59" i="256"/>
  <c r="I59" i="256"/>
  <c r="H59" i="256"/>
  <c r="G59" i="256"/>
  <c r="F59" i="256"/>
  <c r="D59" i="256"/>
  <c r="C59" i="256"/>
  <c r="B59" i="256"/>
  <c r="O59" i="257"/>
  <c r="N59" i="257"/>
  <c r="M59" i="257"/>
  <c r="L59" i="257"/>
  <c r="K59" i="257"/>
  <c r="J59" i="257"/>
  <c r="I59" i="257"/>
  <c r="H59" i="257"/>
  <c r="G59" i="257"/>
  <c r="F59" i="257"/>
  <c r="D59" i="257"/>
  <c r="C59" i="257"/>
  <c r="B59" i="257"/>
  <c r="O59" i="258"/>
  <c r="N59" i="258"/>
  <c r="M59" i="258"/>
  <c r="L59" i="258"/>
  <c r="K59" i="258"/>
  <c r="J59" i="258"/>
  <c r="I59" i="258"/>
  <c r="H59" i="258"/>
  <c r="G59" i="258"/>
  <c r="F59" i="258"/>
  <c r="D59" i="258"/>
  <c r="C59" i="258"/>
  <c r="B59" i="258"/>
  <c r="O59" i="1"/>
  <c r="N59" i="1"/>
  <c r="M59" i="1"/>
  <c r="L59" i="1"/>
  <c r="K59" i="1"/>
  <c r="J59" i="1"/>
  <c r="I59" i="1"/>
  <c r="H59" i="1"/>
  <c r="G59" i="1"/>
  <c r="F59" i="1"/>
  <c r="D59" i="1"/>
  <c r="C59" i="1"/>
  <c r="B59" i="1"/>
  <c r="W53" i="2"/>
  <c r="V53" i="2"/>
  <c r="W53" i="3"/>
  <c r="V53" i="3"/>
  <c r="W53" i="4"/>
  <c r="V53" i="4"/>
  <c r="W53" i="5"/>
  <c r="V53" i="5"/>
  <c r="W53" i="6"/>
  <c r="V53" i="6"/>
  <c r="W53" i="7"/>
  <c r="V53" i="7"/>
  <c r="W53" i="8"/>
  <c r="V53" i="8"/>
  <c r="W53" i="9"/>
  <c r="V53" i="9"/>
  <c r="W53" i="10"/>
  <c r="V53" i="10"/>
  <c r="W53" i="11"/>
  <c r="V53" i="11"/>
  <c r="W53" i="12"/>
  <c r="V53" i="12"/>
  <c r="W53" i="13"/>
  <c r="V53" i="13"/>
  <c r="W53" i="14"/>
  <c r="V53" i="14"/>
  <c r="W53" i="15"/>
  <c r="V53" i="15"/>
  <c r="W53" i="16"/>
  <c r="V53" i="16"/>
  <c r="W53" i="17"/>
  <c r="V53" i="17"/>
  <c r="W53" i="18"/>
  <c r="V53" i="18"/>
  <c r="W53" i="19"/>
  <c r="V53" i="19"/>
  <c r="W53" i="20"/>
  <c r="V53" i="20"/>
  <c r="W53" i="21"/>
  <c r="V53" i="21"/>
  <c r="W53" i="22"/>
  <c r="V53" i="22"/>
  <c r="W53" i="23"/>
  <c r="V53" i="23"/>
  <c r="W53" i="24"/>
  <c r="V53" i="24"/>
  <c r="W53" i="25"/>
  <c r="V53" i="25"/>
  <c r="W53" i="26"/>
  <c r="V53" i="26"/>
  <c r="W53" i="27"/>
  <c r="V53" i="27"/>
  <c r="W53" i="28"/>
  <c r="V53" i="28"/>
  <c r="W53" i="29"/>
  <c r="V53" i="29"/>
  <c r="W53" i="30"/>
  <c r="V53" i="30"/>
  <c r="W53" i="31"/>
  <c r="V53" i="31"/>
  <c r="W53" i="32"/>
  <c r="V53" i="32"/>
  <c r="W53" i="33"/>
  <c r="V53" i="33"/>
  <c r="W53" i="34"/>
  <c r="V53" i="34"/>
  <c r="W53" i="35"/>
  <c r="V53" i="35"/>
  <c r="W53" i="36"/>
  <c r="V53" i="36"/>
  <c r="W53" i="37"/>
  <c r="V53" i="37"/>
  <c r="W53" i="38"/>
  <c r="V53" i="38"/>
  <c r="W53" i="39"/>
  <c r="V53" i="39"/>
  <c r="W53" i="40"/>
  <c r="V53" i="40"/>
  <c r="W53" i="41"/>
  <c r="V53" i="41"/>
  <c r="W53" i="42"/>
  <c r="V53" i="42"/>
  <c r="W53" i="43"/>
  <c r="V53" i="43"/>
  <c r="W53" i="44"/>
  <c r="V53" i="44"/>
  <c r="W53" i="45"/>
  <c r="V53" i="45"/>
  <c r="W53" i="46"/>
  <c r="V53" i="46"/>
  <c r="W53" i="47"/>
  <c r="V53" i="47"/>
  <c r="W53" i="48"/>
  <c r="V53" i="48"/>
  <c r="W53" i="49"/>
  <c r="V53" i="49"/>
  <c r="W53" i="50"/>
  <c r="V53" i="50"/>
  <c r="W53" i="51"/>
  <c r="V53" i="51"/>
  <c r="W53" i="52"/>
  <c r="V53" i="52"/>
  <c r="W53" i="53"/>
  <c r="V53" i="53"/>
  <c r="W53" i="54"/>
  <c r="V53" i="54"/>
  <c r="W53" i="55"/>
  <c r="V53" i="55"/>
  <c r="W53" i="56"/>
  <c r="V53" i="56"/>
  <c r="W53" i="57"/>
  <c r="V53" i="57"/>
  <c r="W53" i="58"/>
  <c r="V53" i="58"/>
  <c r="W53" i="59"/>
  <c r="V53" i="59"/>
  <c r="W53" i="60"/>
  <c r="V53" i="60"/>
  <c r="W53" i="61"/>
  <c r="V53" i="61"/>
  <c r="W53" i="62"/>
  <c r="V53" i="62"/>
  <c r="W53" i="63"/>
  <c r="V53" i="63"/>
  <c r="W53" i="64"/>
  <c r="V53" i="64"/>
  <c r="W53" i="65"/>
  <c r="V53" i="65"/>
  <c r="W53" i="66"/>
  <c r="V53" i="66"/>
  <c r="W53" i="67"/>
  <c r="V53" i="67"/>
  <c r="W53" i="68"/>
  <c r="V53" i="68"/>
  <c r="W53" i="69"/>
  <c r="V53" i="69"/>
  <c r="W53" i="70"/>
  <c r="V53" i="70"/>
  <c r="W53" i="71"/>
  <c r="V53" i="71"/>
  <c r="W53" i="72"/>
  <c r="V53" i="72"/>
  <c r="W53" i="73"/>
  <c r="V53" i="73"/>
  <c r="W53" i="74"/>
  <c r="V53" i="74"/>
  <c r="W53" i="75"/>
  <c r="V53" i="75"/>
  <c r="W53" i="76"/>
  <c r="V53" i="76"/>
  <c r="W53" i="77"/>
  <c r="V53" i="77"/>
  <c r="W53" i="78"/>
  <c r="V53" i="78"/>
  <c r="W53" i="79"/>
  <c r="V53" i="79"/>
  <c r="W53" i="80"/>
  <c r="V53" i="80"/>
  <c r="W53" i="81"/>
  <c r="V53" i="81"/>
  <c r="W53" i="82"/>
  <c r="V53" i="82"/>
  <c r="W53" i="83"/>
  <c r="V53" i="83"/>
  <c r="W53" i="84"/>
  <c r="V53" i="84"/>
  <c r="W53" i="85"/>
  <c r="V53" i="85"/>
  <c r="W53" i="86"/>
  <c r="V53" i="86"/>
  <c r="W53" i="87"/>
  <c r="V53" i="87"/>
  <c r="W53" i="88"/>
  <c r="V53" i="88"/>
  <c r="W53" i="89"/>
  <c r="V53" i="89"/>
  <c r="W53" i="90"/>
  <c r="V53" i="90"/>
  <c r="W53" i="91"/>
  <c r="W42" i="91" s="1"/>
  <c r="V53" i="91"/>
  <c r="W53" i="92"/>
  <c r="V53" i="92"/>
  <c r="W53" i="93"/>
  <c r="V53" i="93"/>
  <c r="W53" i="94"/>
  <c r="V53" i="94"/>
  <c r="W53" i="95"/>
  <c r="V53" i="95"/>
  <c r="W53" i="96"/>
  <c r="V53" i="96"/>
  <c r="W53" i="97"/>
  <c r="V53" i="97"/>
  <c r="W53" i="98"/>
  <c r="V53" i="98"/>
  <c r="W53" i="99"/>
  <c r="V53" i="99"/>
  <c r="W53" i="100"/>
  <c r="V53" i="100"/>
  <c r="W53" i="101"/>
  <c r="V53" i="101"/>
  <c r="W53" i="102"/>
  <c r="V53" i="102"/>
  <c r="W53" i="103"/>
  <c r="V53" i="103"/>
  <c r="W53" i="104"/>
  <c r="V53" i="104"/>
  <c r="W53" i="105"/>
  <c r="V53" i="105"/>
  <c r="W53" i="106"/>
  <c r="V53" i="106"/>
  <c r="W53" i="107"/>
  <c r="W42" i="107" s="1"/>
  <c r="V53" i="107"/>
  <c r="W53" i="108"/>
  <c r="V53" i="108"/>
  <c r="W53" i="109"/>
  <c r="V53" i="109"/>
  <c r="W53" i="110"/>
  <c r="V53" i="110"/>
  <c r="W53" i="111"/>
  <c r="V53" i="111"/>
  <c r="W53" i="112"/>
  <c r="V53" i="112"/>
  <c r="W53" i="113"/>
  <c r="V53" i="113"/>
  <c r="W53" i="114"/>
  <c r="V53" i="114"/>
  <c r="W53" i="115"/>
  <c r="V53" i="115"/>
  <c r="W53" i="116"/>
  <c r="V53" i="116"/>
  <c r="W53" i="117"/>
  <c r="V53" i="117"/>
  <c r="W53" i="118"/>
  <c r="V53" i="118"/>
  <c r="W53" i="119"/>
  <c r="V53" i="119"/>
  <c r="W53" i="120"/>
  <c r="V53" i="120"/>
  <c r="W53" i="121"/>
  <c r="W42" i="121" s="1"/>
  <c r="V53" i="121"/>
  <c r="W53" i="122"/>
  <c r="V53" i="122"/>
  <c r="W53" i="123"/>
  <c r="V53" i="123"/>
  <c r="W53" i="124"/>
  <c r="V53" i="124"/>
  <c r="W53" i="125"/>
  <c r="V53" i="125"/>
  <c r="W53" i="126"/>
  <c r="V53" i="126"/>
  <c r="W53" i="127"/>
  <c r="V53" i="127"/>
  <c r="W53" i="128"/>
  <c r="V53" i="128"/>
  <c r="W53" i="129"/>
  <c r="V53" i="129"/>
  <c r="W53" i="130"/>
  <c r="V53" i="130"/>
  <c r="W53" i="131"/>
  <c r="V53" i="131"/>
  <c r="W53" i="132"/>
  <c r="V53" i="132"/>
  <c r="W53" i="133"/>
  <c r="V53" i="133"/>
  <c r="W53" i="134"/>
  <c r="V53" i="134"/>
  <c r="W53" i="135"/>
  <c r="V53" i="135"/>
  <c r="W53" i="136"/>
  <c r="V53" i="136"/>
  <c r="W53" i="137"/>
  <c r="V53" i="137"/>
  <c r="W53" i="138"/>
  <c r="V53" i="138"/>
  <c r="W53" i="139"/>
  <c r="V53" i="139"/>
  <c r="W53" i="140"/>
  <c r="V53" i="140"/>
  <c r="W53" i="141"/>
  <c r="V53" i="141"/>
  <c r="W53" i="142"/>
  <c r="V53" i="142"/>
  <c r="W53" i="143"/>
  <c r="V53" i="143"/>
  <c r="W53" i="144"/>
  <c r="V53" i="144"/>
  <c r="W53" i="145"/>
  <c r="V53" i="145"/>
  <c r="W53" i="146"/>
  <c r="V53" i="146"/>
  <c r="W53" i="147"/>
  <c r="V53" i="147"/>
  <c r="W53" i="148"/>
  <c r="V53" i="148"/>
  <c r="W53" i="149"/>
  <c r="V53" i="149"/>
  <c r="W53" i="150"/>
  <c r="V53" i="150"/>
  <c r="W53" i="151"/>
  <c r="V53" i="151"/>
  <c r="W53" i="152"/>
  <c r="V53" i="152"/>
  <c r="W53" i="153"/>
  <c r="V53" i="153"/>
  <c r="W53" i="154"/>
  <c r="V53" i="154"/>
  <c r="W53" i="155"/>
  <c r="V53" i="155"/>
  <c r="W53" i="156"/>
  <c r="V53" i="156"/>
  <c r="W53" i="157"/>
  <c r="V53" i="157"/>
  <c r="W53" i="158"/>
  <c r="V53" i="158"/>
  <c r="W53" i="159"/>
  <c r="V53" i="159"/>
  <c r="W53" i="160"/>
  <c r="V53" i="160"/>
  <c r="W53" i="161"/>
  <c r="V53" i="161"/>
  <c r="W53" i="162"/>
  <c r="V53" i="162"/>
  <c r="W53" i="163"/>
  <c r="V53" i="163"/>
  <c r="W53" i="164"/>
  <c r="V53" i="164"/>
  <c r="W53" i="165"/>
  <c r="V53" i="165"/>
  <c r="W53" i="166"/>
  <c r="V53" i="166"/>
  <c r="W53" i="167"/>
  <c r="V53" i="167"/>
  <c r="W53" i="168"/>
  <c r="V53" i="168"/>
  <c r="W53" i="169"/>
  <c r="V53" i="169"/>
  <c r="W53" i="170"/>
  <c r="V53" i="170"/>
  <c r="W53" i="171"/>
  <c r="V53" i="171"/>
  <c r="W53" i="172"/>
  <c r="V53" i="172"/>
  <c r="W53" i="173"/>
  <c r="V53" i="173"/>
  <c r="W53" i="174"/>
  <c r="V53" i="174"/>
  <c r="W53" i="175"/>
  <c r="V53" i="175"/>
  <c r="W53" i="176"/>
  <c r="V53" i="176"/>
  <c r="W53" i="177"/>
  <c r="V53" i="177"/>
  <c r="W53" i="178"/>
  <c r="V53" i="178"/>
  <c r="W53" i="179"/>
  <c r="V53" i="179"/>
  <c r="W53" i="180"/>
  <c r="V53" i="180"/>
  <c r="W53" i="181"/>
  <c r="V53" i="181"/>
  <c r="W53" i="182"/>
  <c r="V53" i="182"/>
  <c r="W53" i="183"/>
  <c r="W42" i="183" s="1"/>
  <c r="V53" i="183"/>
  <c r="W53" i="184"/>
  <c r="V53" i="184"/>
  <c r="W53" i="185"/>
  <c r="V53" i="185"/>
  <c r="W53" i="186"/>
  <c r="V53" i="186"/>
  <c r="W53" i="187"/>
  <c r="V53" i="187"/>
  <c r="W53" i="188"/>
  <c r="V53" i="188"/>
  <c r="W53" i="189"/>
  <c r="V53" i="189"/>
  <c r="W53" i="190"/>
  <c r="V53" i="190"/>
  <c r="W53" i="191"/>
  <c r="V53" i="191"/>
  <c r="W53" i="192"/>
  <c r="V53" i="192"/>
  <c r="W53" i="193"/>
  <c r="V53" i="193"/>
  <c r="W53" i="194"/>
  <c r="V53" i="194"/>
  <c r="W53" i="195"/>
  <c r="V53" i="195"/>
  <c r="W53" i="196"/>
  <c r="V53" i="196"/>
  <c r="W53" i="197"/>
  <c r="V53" i="197"/>
  <c r="W53" i="198"/>
  <c r="V53" i="198"/>
  <c r="W53" i="199"/>
  <c r="W42" i="199" s="1"/>
  <c r="V53" i="199"/>
  <c r="W53" i="200"/>
  <c r="V53" i="200"/>
  <c r="W53" i="201"/>
  <c r="V53" i="201"/>
  <c r="W53" i="202"/>
  <c r="V53" i="202"/>
  <c r="W53" i="203"/>
  <c r="V53" i="203"/>
  <c r="W53" i="204"/>
  <c r="V53" i="204"/>
  <c r="W53" i="205"/>
  <c r="V53" i="205"/>
  <c r="W53" i="206"/>
  <c r="V53" i="206"/>
  <c r="W53" i="207"/>
  <c r="V53" i="207"/>
  <c r="W53" i="208"/>
  <c r="V53" i="208"/>
  <c r="W53" i="209"/>
  <c r="V53" i="209"/>
  <c r="W53" i="210"/>
  <c r="V53" i="210"/>
  <c r="W53" i="211"/>
  <c r="V53" i="211"/>
  <c r="W53" i="212"/>
  <c r="V53" i="212"/>
  <c r="W53" i="213"/>
  <c r="V53" i="213"/>
  <c r="W53" i="214"/>
  <c r="V53" i="214"/>
  <c r="W53" i="215"/>
  <c r="W42" i="215" s="1"/>
  <c r="V53" i="215"/>
  <c r="W53" i="216"/>
  <c r="V53" i="216"/>
  <c r="W53" i="217"/>
  <c r="V53" i="217"/>
  <c r="W53" i="218"/>
  <c r="V53" i="218"/>
  <c r="W53" i="219"/>
  <c r="V53" i="219"/>
  <c r="W53" i="220"/>
  <c r="V53" i="220"/>
  <c r="W53" i="221"/>
  <c r="V53" i="221"/>
  <c r="W53" i="222"/>
  <c r="V53" i="222"/>
  <c r="W53" i="223"/>
  <c r="V53" i="223"/>
  <c r="W53" i="224"/>
  <c r="V53" i="224"/>
  <c r="W53" i="225"/>
  <c r="V53" i="225"/>
  <c r="W53" i="226"/>
  <c r="V53" i="226"/>
  <c r="W53" i="227"/>
  <c r="W42" i="227" s="1"/>
  <c r="V53" i="227"/>
  <c r="W53" i="228"/>
  <c r="V53" i="228"/>
  <c r="W53" i="229"/>
  <c r="V53" i="229"/>
  <c r="W53" i="230"/>
  <c r="V53" i="230"/>
  <c r="W53" i="231"/>
  <c r="V53" i="231"/>
  <c r="W53" i="232"/>
  <c r="V53" i="232"/>
  <c r="W53" i="233"/>
  <c r="V53" i="233"/>
  <c r="W53" i="234"/>
  <c r="V53" i="234"/>
  <c r="W53" i="235"/>
  <c r="V53" i="235"/>
  <c r="W53" i="236"/>
  <c r="V53" i="236"/>
  <c r="W53" i="237"/>
  <c r="V53" i="237"/>
  <c r="W53" i="238"/>
  <c r="V53" i="238"/>
  <c r="W53" i="239"/>
  <c r="V53" i="239"/>
  <c r="W53" i="240"/>
  <c r="V53" i="240"/>
  <c r="W53" i="241"/>
  <c r="V53" i="241"/>
  <c r="W53" i="242"/>
  <c r="V53" i="242"/>
  <c r="W53" i="243"/>
  <c r="V53" i="243"/>
  <c r="W53" i="244"/>
  <c r="V53" i="244"/>
  <c r="W53" i="245"/>
  <c r="V53" i="245"/>
  <c r="W53" i="246"/>
  <c r="V53" i="246"/>
  <c r="W53" i="247"/>
  <c r="V53" i="247"/>
  <c r="W53" i="248"/>
  <c r="V53" i="248"/>
  <c r="W53" i="249"/>
  <c r="V53" i="249"/>
  <c r="W53" i="250"/>
  <c r="V53" i="250"/>
  <c r="W53" i="251"/>
  <c r="V53" i="251"/>
  <c r="W53" i="252"/>
  <c r="V53" i="252"/>
  <c r="W53" i="253"/>
  <c r="V53" i="253"/>
  <c r="W53" i="254"/>
  <c r="V53" i="254"/>
  <c r="W53" i="255"/>
  <c r="V53" i="255"/>
  <c r="W53" i="256"/>
  <c r="V53" i="256"/>
  <c r="W53" i="257"/>
  <c r="V53" i="257"/>
  <c r="W53" i="258"/>
  <c r="V53" i="258"/>
  <c r="W53" i="1"/>
  <c r="V53" i="1"/>
  <c r="O53" i="2"/>
  <c r="N53" i="2"/>
  <c r="M53" i="2"/>
  <c r="L53" i="2"/>
  <c r="K53" i="2"/>
  <c r="J53" i="2"/>
  <c r="I53" i="2"/>
  <c r="H53" i="2"/>
  <c r="G53" i="2"/>
  <c r="F53" i="2"/>
  <c r="D53" i="2"/>
  <c r="C53" i="2"/>
  <c r="B53" i="2"/>
  <c r="O53" i="3"/>
  <c r="N53" i="3"/>
  <c r="M53" i="3"/>
  <c r="L53" i="3"/>
  <c r="K53" i="3"/>
  <c r="J53" i="3"/>
  <c r="I53" i="3"/>
  <c r="H53" i="3"/>
  <c r="G53" i="3"/>
  <c r="F53" i="3"/>
  <c r="D53" i="3"/>
  <c r="C53" i="3"/>
  <c r="B53" i="3"/>
  <c r="O53" i="4"/>
  <c r="N53" i="4"/>
  <c r="M53" i="4"/>
  <c r="L53" i="4"/>
  <c r="K53" i="4"/>
  <c r="J53" i="4"/>
  <c r="I53" i="4"/>
  <c r="H53" i="4"/>
  <c r="G53" i="4"/>
  <c r="F53" i="4"/>
  <c r="D53" i="4"/>
  <c r="C53" i="4"/>
  <c r="B53" i="4"/>
  <c r="O53" i="5"/>
  <c r="N53" i="5"/>
  <c r="M53" i="5"/>
  <c r="L53" i="5"/>
  <c r="L42" i="5" s="1"/>
  <c r="K53" i="5"/>
  <c r="J53" i="5"/>
  <c r="I53" i="5"/>
  <c r="H53" i="5"/>
  <c r="H42" i="5" s="1"/>
  <c r="G53" i="5"/>
  <c r="F53" i="5"/>
  <c r="D53" i="5"/>
  <c r="C53" i="5"/>
  <c r="C42" i="5" s="1"/>
  <c r="B53" i="5"/>
  <c r="O53" i="6"/>
  <c r="N53" i="6"/>
  <c r="M53" i="6"/>
  <c r="L53" i="6"/>
  <c r="K53" i="6"/>
  <c r="J53" i="6"/>
  <c r="I53" i="6"/>
  <c r="H53" i="6"/>
  <c r="G53" i="6"/>
  <c r="F53" i="6"/>
  <c r="D53" i="6"/>
  <c r="C53" i="6"/>
  <c r="B53" i="6"/>
  <c r="O53" i="7"/>
  <c r="N53" i="7"/>
  <c r="M53" i="7"/>
  <c r="L53" i="7"/>
  <c r="K53" i="7"/>
  <c r="J53" i="7"/>
  <c r="I53" i="7"/>
  <c r="H53" i="7"/>
  <c r="G53" i="7"/>
  <c r="F53" i="7"/>
  <c r="D53" i="7"/>
  <c r="C53" i="7"/>
  <c r="B53" i="7"/>
  <c r="O53" i="8"/>
  <c r="N53" i="8"/>
  <c r="M53" i="8"/>
  <c r="L53" i="8"/>
  <c r="K53" i="8"/>
  <c r="J53" i="8"/>
  <c r="I53" i="8"/>
  <c r="H53" i="8"/>
  <c r="G53" i="8"/>
  <c r="F53" i="8"/>
  <c r="D53" i="8"/>
  <c r="C53" i="8"/>
  <c r="B53" i="8"/>
  <c r="O53" i="9"/>
  <c r="N53" i="9"/>
  <c r="M53" i="9"/>
  <c r="L53" i="9"/>
  <c r="L42" i="9" s="1"/>
  <c r="K53" i="9"/>
  <c r="J53" i="9"/>
  <c r="I53" i="9"/>
  <c r="H53" i="9"/>
  <c r="H42" i="9" s="1"/>
  <c r="G53" i="9"/>
  <c r="F53" i="9"/>
  <c r="D53" i="9"/>
  <c r="C53" i="9"/>
  <c r="C42" i="9" s="1"/>
  <c r="B53" i="9"/>
  <c r="O53" i="10"/>
  <c r="N53" i="10"/>
  <c r="M53" i="10"/>
  <c r="L53" i="10"/>
  <c r="K53" i="10"/>
  <c r="J53" i="10"/>
  <c r="I53" i="10"/>
  <c r="H53" i="10"/>
  <c r="G53" i="10"/>
  <c r="F53" i="10"/>
  <c r="D53" i="10"/>
  <c r="C53" i="10"/>
  <c r="B53" i="10"/>
  <c r="O53" i="11"/>
  <c r="N53" i="11"/>
  <c r="M53" i="11"/>
  <c r="L53" i="11"/>
  <c r="K53" i="11"/>
  <c r="J53" i="11"/>
  <c r="I53" i="11"/>
  <c r="H53" i="11"/>
  <c r="G53" i="11"/>
  <c r="F53" i="11"/>
  <c r="D53" i="11"/>
  <c r="C53" i="11"/>
  <c r="B53" i="11"/>
  <c r="O53" i="12"/>
  <c r="N53" i="12"/>
  <c r="M53" i="12"/>
  <c r="L53" i="12"/>
  <c r="K53" i="12"/>
  <c r="J53" i="12"/>
  <c r="I53" i="12"/>
  <c r="H53" i="12"/>
  <c r="G53" i="12"/>
  <c r="F53" i="12"/>
  <c r="D53" i="12"/>
  <c r="C53" i="12"/>
  <c r="B53" i="12"/>
  <c r="O53" i="13"/>
  <c r="N53" i="13"/>
  <c r="M53" i="13"/>
  <c r="L53" i="13"/>
  <c r="L42" i="13" s="1"/>
  <c r="K53" i="13"/>
  <c r="J53" i="13"/>
  <c r="I53" i="13"/>
  <c r="H53" i="13"/>
  <c r="H42" i="13" s="1"/>
  <c r="G53" i="13"/>
  <c r="F53" i="13"/>
  <c r="D53" i="13"/>
  <c r="C53" i="13"/>
  <c r="C42" i="13" s="1"/>
  <c r="B53" i="13"/>
  <c r="O53" i="14"/>
  <c r="N53" i="14"/>
  <c r="M53" i="14"/>
  <c r="L53" i="14"/>
  <c r="K53" i="14"/>
  <c r="J53" i="14"/>
  <c r="I53" i="14"/>
  <c r="H53" i="14"/>
  <c r="G53" i="14"/>
  <c r="F53" i="14"/>
  <c r="D53" i="14"/>
  <c r="C53" i="14"/>
  <c r="B53" i="14"/>
  <c r="O53" i="15"/>
  <c r="N53" i="15"/>
  <c r="M53" i="15"/>
  <c r="L53" i="15"/>
  <c r="K53" i="15"/>
  <c r="J53" i="15"/>
  <c r="I53" i="15"/>
  <c r="H53" i="15"/>
  <c r="G53" i="15"/>
  <c r="F53" i="15"/>
  <c r="D53" i="15"/>
  <c r="C53" i="15"/>
  <c r="B53" i="15"/>
  <c r="O53" i="16"/>
  <c r="N53" i="16"/>
  <c r="M53" i="16"/>
  <c r="L53" i="16"/>
  <c r="K53" i="16"/>
  <c r="J53" i="16"/>
  <c r="I53" i="16"/>
  <c r="H53" i="16"/>
  <c r="G53" i="16"/>
  <c r="F53" i="16"/>
  <c r="D53" i="16"/>
  <c r="C53" i="16"/>
  <c r="B53" i="16"/>
  <c r="O53" i="17"/>
  <c r="N53" i="17"/>
  <c r="M53" i="17"/>
  <c r="L53" i="17"/>
  <c r="L42" i="17" s="1"/>
  <c r="K53" i="17"/>
  <c r="J53" i="17"/>
  <c r="I53" i="17"/>
  <c r="H53" i="17"/>
  <c r="H42" i="17" s="1"/>
  <c r="G53" i="17"/>
  <c r="F53" i="17"/>
  <c r="D53" i="17"/>
  <c r="C53" i="17"/>
  <c r="C42" i="17" s="1"/>
  <c r="B53" i="17"/>
  <c r="O53" i="18"/>
  <c r="N53" i="18"/>
  <c r="M53" i="18"/>
  <c r="L53" i="18"/>
  <c r="K53" i="18"/>
  <c r="J53" i="18"/>
  <c r="I53" i="18"/>
  <c r="H53" i="18"/>
  <c r="G53" i="18"/>
  <c r="F53" i="18"/>
  <c r="D53" i="18"/>
  <c r="C53" i="18"/>
  <c r="B53" i="18"/>
  <c r="O53" i="19"/>
  <c r="N53" i="19"/>
  <c r="M53" i="19"/>
  <c r="L53" i="19"/>
  <c r="K53" i="19"/>
  <c r="J53" i="19"/>
  <c r="I53" i="19"/>
  <c r="H53" i="19"/>
  <c r="G53" i="19"/>
  <c r="F53" i="19"/>
  <c r="D53" i="19"/>
  <c r="C53" i="19"/>
  <c r="B53" i="19"/>
  <c r="O53" i="20"/>
  <c r="N53" i="20"/>
  <c r="M53" i="20"/>
  <c r="L53" i="20"/>
  <c r="K53" i="20"/>
  <c r="J53" i="20"/>
  <c r="I53" i="20"/>
  <c r="H53" i="20"/>
  <c r="G53" i="20"/>
  <c r="F53" i="20"/>
  <c r="D53" i="20"/>
  <c r="C53" i="20"/>
  <c r="B53" i="20"/>
  <c r="O53" i="21"/>
  <c r="N53" i="21"/>
  <c r="M53" i="21"/>
  <c r="L53" i="21"/>
  <c r="L42" i="21" s="1"/>
  <c r="K53" i="21"/>
  <c r="J53" i="21"/>
  <c r="I53" i="21"/>
  <c r="H53" i="21"/>
  <c r="H42" i="21" s="1"/>
  <c r="G53" i="21"/>
  <c r="F53" i="21"/>
  <c r="D53" i="21"/>
  <c r="C53" i="21"/>
  <c r="C42" i="21" s="1"/>
  <c r="B53" i="21"/>
  <c r="O53" i="22"/>
  <c r="N53" i="22"/>
  <c r="M53" i="22"/>
  <c r="L53" i="22"/>
  <c r="K53" i="22"/>
  <c r="J53" i="22"/>
  <c r="I53" i="22"/>
  <c r="H53" i="22"/>
  <c r="G53" i="22"/>
  <c r="F53" i="22"/>
  <c r="D53" i="22"/>
  <c r="C53" i="22"/>
  <c r="B53" i="22"/>
  <c r="O53" i="23"/>
  <c r="N53" i="23"/>
  <c r="M53" i="23"/>
  <c r="L53" i="23"/>
  <c r="K53" i="23"/>
  <c r="J53" i="23"/>
  <c r="I53" i="23"/>
  <c r="H53" i="23"/>
  <c r="G53" i="23"/>
  <c r="F53" i="23"/>
  <c r="D53" i="23"/>
  <c r="C53" i="23"/>
  <c r="B53" i="23"/>
  <c r="O53" i="24"/>
  <c r="N53" i="24"/>
  <c r="M53" i="24"/>
  <c r="L53" i="24"/>
  <c r="K53" i="24"/>
  <c r="J53" i="24"/>
  <c r="I53" i="24"/>
  <c r="H53" i="24"/>
  <c r="G53" i="24"/>
  <c r="F53" i="24"/>
  <c r="D53" i="24"/>
  <c r="C53" i="24"/>
  <c r="B53" i="24"/>
  <c r="O53" i="25"/>
  <c r="N53" i="25"/>
  <c r="M53" i="25"/>
  <c r="L53" i="25"/>
  <c r="K53" i="25"/>
  <c r="J53" i="25"/>
  <c r="I53" i="25"/>
  <c r="H53" i="25"/>
  <c r="G53" i="25"/>
  <c r="F53" i="25"/>
  <c r="D53" i="25"/>
  <c r="C53" i="25"/>
  <c r="B53" i="25"/>
  <c r="O53" i="26"/>
  <c r="N53" i="26"/>
  <c r="M53" i="26"/>
  <c r="L53" i="26"/>
  <c r="K53" i="26"/>
  <c r="J53" i="26"/>
  <c r="I53" i="26"/>
  <c r="H53" i="26"/>
  <c r="G53" i="26"/>
  <c r="F53" i="26"/>
  <c r="D53" i="26"/>
  <c r="C53" i="26"/>
  <c r="B53" i="26"/>
  <c r="O53" i="27"/>
  <c r="N53" i="27"/>
  <c r="M53" i="27"/>
  <c r="L53" i="27"/>
  <c r="K53" i="27"/>
  <c r="J53" i="27"/>
  <c r="I53" i="27"/>
  <c r="H53" i="27"/>
  <c r="G53" i="27"/>
  <c r="F53" i="27"/>
  <c r="D53" i="27"/>
  <c r="C53" i="27"/>
  <c r="B53" i="27"/>
  <c r="O53" i="28"/>
  <c r="N53" i="28"/>
  <c r="M53" i="28"/>
  <c r="L53" i="28"/>
  <c r="K53" i="28"/>
  <c r="J53" i="28"/>
  <c r="I53" i="28"/>
  <c r="H53" i="28"/>
  <c r="G53" i="28"/>
  <c r="F53" i="28"/>
  <c r="D53" i="28"/>
  <c r="C53" i="28"/>
  <c r="B53" i="28"/>
  <c r="O53" i="29"/>
  <c r="N53" i="29"/>
  <c r="M53" i="29"/>
  <c r="L53" i="29"/>
  <c r="K53" i="29"/>
  <c r="J53" i="29"/>
  <c r="I53" i="29"/>
  <c r="H53" i="29"/>
  <c r="G53" i="29"/>
  <c r="F53" i="29"/>
  <c r="D53" i="29"/>
  <c r="C53" i="29"/>
  <c r="B53" i="29"/>
  <c r="O53" i="30"/>
  <c r="N53" i="30"/>
  <c r="M53" i="30"/>
  <c r="L53" i="30"/>
  <c r="K53" i="30"/>
  <c r="J53" i="30"/>
  <c r="I53" i="30"/>
  <c r="H53" i="30"/>
  <c r="G53" i="30"/>
  <c r="F53" i="30"/>
  <c r="D53" i="30"/>
  <c r="C53" i="30"/>
  <c r="B53" i="30"/>
  <c r="O53" i="31"/>
  <c r="N53" i="31"/>
  <c r="M53" i="31"/>
  <c r="L53" i="31"/>
  <c r="K53" i="31"/>
  <c r="J53" i="31"/>
  <c r="I53" i="31"/>
  <c r="H53" i="31"/>
  <c r="G53" i="31"/>
  <c r="F53" i="31"/>
  <c r="D53" i="31"/>
  <c r="C53" i="31"/>
  <c r="B53" i="31"/>
  <c r="O53" i="32"/>
  <c r="N53" i="32"/>
  <c r="M53" i="32"/>
  <c r="L53" i="32"/>
  <c r="K53" i="32"/>
  <c r="J53" i="32"/>
  <c r="I53" i="32"/>
  <c r="H53" i="32"/>
  <c r="G53" i="32"/>
  <c r="F53" i="32"/>
  <c r="D53" i="32"/>
  <c r="C53" i="32"/>
  <c r="B53" i="32"/>
  <c r="O53" i="33"/>
  <c r="N53" i="33"/>
  <c r="M53" i="33"/>
  <c r="L53" i="33"/>
  <c r="K53" i="33"/>
  <c r="J53" i="33"/>
  <c r="I53" i="33"/>
  <c r="H53" i="33"/>
  <c r="G53" i="33"/>
  <c r="F53" i="33"/>
  <c r="D53" i="33"/>
  <c r="C53" i="33"/>
  <c r="B53" i="33"/>
  <c r="O53" i="34"/>
  <c r="N53" i="34"/>
  <c r="M53" i="34"/>
  <c r="L53" i="34"/>
  <c r="K53" i="34"/>
  <c r="J53" i="34"/>
  <c r="I53" i="34"/>
  <c r="H53" i="34"/>
  <c r="G53" i="34"/>
  <c r="F53" i="34"/>
  <c r="D53" i="34"/>
  <c r="C53" i="34"/>
  <c r="B53" i="34"/>
  <c r="O53" i="35"/>
  <c r="N53" i="35"/>
  <c r="M53" i="35"/>
  <c r="L53" i="35"/>
  <c r="K53" i="35"/>
  <c r="J53" i="35"/>
  <c r="I53" i="35"/>
  <c r="H53" i="35"/>
  <c r="G53" i="35"/>
  <c r="F53" i="35"/>
  <c r="D53" i="35"/>
  <c r="C53" i="35"/>
  <c r="B53" i="35"/>
  <c r="O53" i="36"/>
  <c r="N53" i="36"/>
  <c r="M53" i="36"/>
  <c r="L53" i="36"/>
  <c r="K53" i="36"/>
  <c r="J53" i="36"/>
  <c r="I53" i="36"/>
  <c r="H53" i="36"/>
  <c r="G53" i="36"/>
  <c r="F53" i="36"/>
  <c r="D53" i="36"/>
  <c r="C53" i="36"/>
  <c r="B53" i="36"/>
  <c r="O53" i="37"/>
  <c r="N53" i="37"/>
  <c r="M53" i="37"/>
  <c r="L53" i="37"/>
  <c r="K53" i="37"/>
  <c r="J53" i="37"/>
  <c r="I53" i="37"/>
  <c r="H53" i="37"/>
  <c r="G53" i="37"/>
  <c r="F53" i="37"/>
  <c r="D53" i="37"/>
  <c r="C53" i="37"/>
  <c r="B53" i="37"/>
  <c r="O53" i="38"/>
  <c r="N53" i="38"/>
  <c r="M53" i="38"/>
  <c r="L53" i="38"/>
  <c r="K53" i="38"/>
  <c r="J53" i="38"/>
  <c r="I53" i="38"/>
  <c r="H53" i="38"/>
  <c r="G53" i="38"/>
  <c r="F53" i="38"/>
  <c r="D53" i="38"/>
  <c r="C53" i="38"/>
  <c r="B53" i="38"/>
  <c r="O53" i="39"/>
  <c r="N53" i="39"/>
  <c r="M53" i="39"/>
  <c r="L53" i="39"/>
  <c r="K53" i="39"/>
  <c r="J53" i="39"/>
  <c r="I53" i="39"/>
  <c r="H53" i="39"/>
  <c r="G53" i="39"/>
  <c r="F53" i="39"/>
  <c r="D53" i="39"/>
  <c r="C53" i="39"/>
  <c r="B53" i="39"/>
  <c r="O53" i="40"/>
  <c r="N53" i="40"/>
  <c r="M53" i="40"/>
  <c r="L53" i="40"/>
  <c r="K53" i="40"/>
  <c r="J53" i="40"/>
  <c r="I53" i="40"/>
  <c r="H53" i="40"/>
  <c r="G53" i="40"/>
  <c r="F53" i="40"/>
  <c r="D53" i="40"/>
  <c r="C53" i="40"/>
  <c r="B53" i="40"/>
  <c r="O53" i="41"/>
  <c r="N53" i="41"/>
  <c r="M53" i="41"/>
  <c r="L53" i="41"/>
  <c r="K53" i="41"/>
  <c r="J53" i="41"/>
  <c r="I53" i="41"/>
  <c r="H53" i="41"/>
  <c r="G53" i="41"/>
  <c r="F53" i="41"/>
  <c r="D53" i="41"/>
  <c r="C53" i="41"/>
  <c r="B53" i="41"/>
  <c r="O53" i="42"/>
  <c r="N53" i="42"/>
  <c r="M53" i="42"/>
  <c r="L53" i="42"/>
  <c r="K53" i="42"/>
  <c r="J53" i="42"/>
  <c r="I53" i="42"/>
  <c r="H53" i="42"/>
  <c r="G53" i="42"/>
  <c r="F53" i="42"/>
  <c r="D53" i="42"/>
  <c r="C53" i="42"/>
  <c r="B53" i="42"/>
  <c r="O53" i="43"/>
  <c r="N53" i="43"/>
  <c r="M53" i="43"/>
  <c r="L53" i="43"/>
  <c r="K53" i="43"/>
  <c r="J53" i="43"/>
  <c r="I53" i="43"/>
  <c r="H53" i="43"/>
  <c r="G53" i="43"/>
  <c r="F53" i="43"/>
  <c r="D53" i="43"/>
  <c r="C53" i="43"/>
  <c r="B53" i="43"/>
  <c r="O53" i="44"/>
  <c r="N53" i="44"/>
  <c r="M53" i="44"/>
  <c r="L53" i="44"/>
  <c r="K53" i="44"/>
  <c r="J53" i="44"/>
  <c r="I53" i="44"/>
  <c r="H53" i="44"/>
  <c r="G53" i="44"/>
  <c r="F53" i="44"/>
  <c r="D53" i="44"/>
  <c r="C53" i="44"/>
  <c r="B53" i="44"/>
  <c r="O53" i="45"/>
  <c r="N53" i="45"/>
  <c r="M53" i="45"/>
  <c r="L53" i="45"/>
  <c r="K53" i="45"/>
  <c r="J53" i="45"/>
  <c r="I53" i="45"/>
  <c r="H53" i="45"/>
  <c r="G53" i="45"/>
  <c r="F53" i="45"/>
  <c r="D53" i="45"/>
  <c r="C53" i="45"/>
  <c r="B53" i="45"/>
  <c r="O53" i="46"/>
  <c r="N53" i="46"/>
  <c r="M53" i="46"/>
  <c r="L53" i="46"/>
  <c r="K53" i="46"/>
  <c r="J53" i="46"/>
  <c r="I53" i="46"/>
  <c r="H53" i="46"/>
  <c r="G53" i="46"/>
  <c r="F53" i="46"/>
  <c r="D53" i="46"/>
  <c r="C53" i="46"/>
  <c r="B53" i="46"/>
  <c r="O53" i="47"/>
  <c r="N53" i="47"/>
  <c r="M53" i="47"/>
  <c r="L53" i="47"/>
  <c r="K53" i="47"/>
  <c r="J53" i="47"/>
  <c r="I53" i="47"/>
  <c r="H53" i="47"/>
  <c r="G53" i="47"/>
  <c r="F53" i="47"/>
  <c r="D53" i="47"/>
  <c r="C53" i="47"/>
  <c r="B53" i="47"/>
  <c r="O53" i="48"/>
  <c r="N53" i="48"/>
  <c r="M53" i="48"/>
  <c r="L53" i="48"/>
  <c r="K53" i="48"/>
  <c r="J53" i="48"/>
  <c r="I53" i="48"/>
  <c r="H53" i="48"/>
  <c r="G53" i="48"/>
  <c r="F53" i="48"/>
  <c r="D53" i="48"/>
  <c r="C53" i="48"/>
  <c r="B53" i="48"/>
  <c r="O53" i="49"/>
  <c r="N53" i="49"/>
  <c r="M53" i="49"/>
  <c r="L53" i="49"/>
  <c r="K53" i="49"/>
  <c r="J53" i="49"/>
  <c r="I53" i="49"/>
  <c r="H53" i="49"/>
  <c r="G53" i="49"/>
  <c r="F53" i="49"/>
  <c r="D53" i="49"/>
  <c r="C53" i="49"/>
  <c r="B53" i="49"/>
  <c r="O53" i="50"/>
  <c r="N53" i="50"/>
  <c r="M53" i="50"/>
  <c r="L53" i="50"/>
  <c r="K53" i="50"/>
  <c r="J53" i="50"/>
  <c r="I53" i="50"/>
  <c r="H53" i="50"/>
  <c r="G53" i="50"/>
  <c r="F53" i="50"/>
  <c r="D53" i="50"/>
  <c r="C53" i="50"/>
  <c r="B53" i="50"/>
  <c r="O53" i="51"/>
  <c r="N53" i="51"/>
  <c r="M53" i="51"/>
  <c r="L53" i="51"/>
  <c r="K53" i="51"/>
  <c r="J53" i="51"/>
  <c r="I53" i="51"/>
  <c r="H53" i="51"/>
  <c r="G53" i="51"/>
  <c r="F53" i="51"/>
  <c r="D53" i="51"/>
  <c r="C53" i="51"/>
  <c r="B53" i="51"/>
  <c r="O53" i="52"/>
  <c r="N53" i="52"/>
  <c r="M53" i="52"/>
  <c r="L53" i="52"/>
  <c r="K53" i="52"/>
  <c r="J53" i="52"/>
  <c r="I53" i="52"/>
  <c r="H53" i="52"/>
  <c r="G53" i="52"/>
  <c r="F53" i="52"/>
  <c r="D53" i="52"/>
  <c r="C53" i="52"/>
  <c r="B53" i="52"/>
  <c r="O53" i="53"/>
  <c r="N53" i="53"/>
  <c r="M53" i="53"/>
  <c r="L53" i="53"/>
  <c r="K53" i="53"/>
  <c r="J53" i="53"/>
  <c r="I53" i="53"/>
  <c r="H53" i="53"/>
  <c r="G53" i="53"/>
  <c r="F53" i="53"/>
  <c r="D53" i="53"/>
  <c r="C53" i="53"/>
  <c r="B53" i="53"/>
  <c r="O53" i="54"/>
  <c r="N53" i="54"/>
  <c r="M53" i="54"/>
  <c r="L53" i="54"/>
  <c r="K53" i="54"/>
  <c r="J53" i="54"/>
  <c r="I53" i="54"/>
  <c r="H53" i="54"/>
  <c r="G53" i="54"/>
  <c r="F53" i="54"/>
  <c r="D53" i="54"/>
  <c r="C53" i="54"/>
  <c r="B53" i="54"/>
  <c r="O53" i="55"/>
  <c r="N53" i="55"/>
  <c r="M53" i="55"/>
  <c r="L53" i="55"/>
  <c r="K53" i="55"/>
  <c r="J53" i="55"/>
  <c r="I53" i="55"/>
  <c r="H53" i="55"/>
  <c r="G53" i="55"/>
  <c r="F53" i="55"/>
  <c r="D53" i="55"/>
  <c r="C53" i="55"/>
  <c r="B53" i="55"/>
  <c r="O53" i="56"/>
  <c r="N53" i="56"/>
  <c r="M53" i="56"/>
  <c r="L53" i="56"/>
  <c r="K53" i="56"/>
  <c r="J53" i="56"/>
  <c r="I53" i="56"/>
  <c r="H53" i="56"/>
  <c r="G53" i="56"/>
  <c r="F53" i="56"/>
  <c r="D53" i="56"/>
  <c r="C53" i="56"/>
  <c r="B53" i="56"/>
  <c r="O53" i="57"/>
  <c r="N53" i="57"/>
  <c r="M53" i="57"/>
  <c r="L53" i="57"/>
  <c r="K53" i="57"/>
  <c r="J53" i="57"/>
  <c r="I53" i="57"/>
  <c r="H53" i="57"/>
  <c r="G53" i="57"/>
  <c r="F53" i="57"/>
  <c r="D53" i="57"/>
  <c r="C53" i="57"/>
  <c r="B53" i="57"/>
  <c r="O53" i="58"/>
  <c r="N53" i="58"/>
  <c r="M53" i="58"/>
  <c r="L53" i="58"/>
  <c r="K53" i="58"/>
  <c r="J53" i="58"/>
  <c r="I53" i="58"/>
  <c r="H53" i="58"/>
  <c r="G53" i="58"/>
  <c r="F53" i="58"/>
  <c r="D53" i="58"/>
  <c r="C53" i="58"/>
  <c r="B53" i="58"/>
  <c r="O53" i="59"/>
  <c r="N53" i="59"/>
  <c r="M53" i="59"/>
  <c r="L53" i="59"/>
  <c r="K53" i="59"/>
  <c r="J53" i="59"/>
  <c r="I53" i="59"/>
  <c r="H53" i="59"/>
  <c r="G53" i="59"/>
  <c r="F53" i="59"/>
  <c r="D53" i="59"/>
  <c r="C53" i="59"/>
  <c r="B53" i="59"/>
  <c r="O53" i="60"/>
  <c r="N53" i="60"/>
  <c r="M53" i="60"/>
  <c r="L53" i="60"/>
  <c r="K53" i="60"/>
  <c r="J53" i="60"/>
  <c r="I53" i="60"/>
  <c r="H53" i="60"/>
  <c r="G53" i="60"/>
  <c r="F53" i="60"/>
  <c r="D53" i="60"/>
  <c r="C53" i="60"/>
  <c r="B53" i="60"/>
  <c r="O53" i="61"/>
  <c r="N53" i="61"/>
  <c r="M53" i="61"/>
  <c r="L53" i="61"/>
  <c r="K53" i="61"/>
  <c r="J53" i="61"/>
  <c r="I53" i="61"/>
  <c r="H53" i="61"/>
  <c r="G53" i="61"/>
  <c r="F53" i="61"/>
  <c r="D53" i="61"/>
  <c r="C53" i="61"/>
  <c r="B53" i="61"/>
  <c r="O53" i="62"/>
  <c r="N53" i="62"/>
  <c r="M53" i="62"/>
  <c r="L53" i="62"/>
  <c r="K53" i="62"/>
  <c r="J53" i="62"/>
  <c r="I53" i="62"/>
  <c r="H53" i="62"/>
  <c r="G53" i="62"/>
  <c r="F53" i="62"/>
  <c r="D53" i="62"/>
  <c r="C53" i="62"/>
  <c r="B53" i="62"/>
  <c r="O53" i="63"/>
  <c r="N53" i="63"/>
  <c r="M53" i="63"/>
  <c r="L53" i="63"/>
  <c r="K53" i="63"/>
  <c r="J53" i="63"/>
  <c r="I53" i="63"/>
  <c r="H53" i="63"/>
  <c r="G53" i="63"/>
  <c r="F53" i="63"/>
  <c r="D53" i="63"/>
  <c r="C53" i="63"/>
  <c r="B53" i="63"/>
  <c r="O53" i="64"/>
  <c r="N53" i="64"/>
  <c r="M53" i="64"/>
  <c r="L53" i="64"/>
  <c r="K53" i="64"/>
  <c r="J53" i="64"/>
  <c r="I53" i="64"/>
  <c r="H53" i="64"/>
  <c r="G53" i="64"/>
  <c r="F53" i="64"/>
  <c r="D53" i="64"/>
  <c r="C53" i="64"/>
  <c r="B53" i="64"/>
  <c r="O53" i="65"/>
  <c r="N53" i="65"/>
  <c r="M53" i="65"/>
  <c r="L53" i="65"/>
  <c r="K53" i="65"/>
  <c r="J53" i="65"/>
  <c r="I53" i="65"/>
  <c r="H53" i="65"/>
  <c r="G53" i="65"/>
  <c r="F53" i="65"/>
  <c r="D53" i="65"/>
  <c r="C53" i="65"/>
  <c r="B53" i="65"/>
  <c r="O53" i="66"/>
  <c r="N53" i="66"/>
  <c r="M53" i="66"/>
  <c r="L53" i="66"/>
  <c r="K53" i="66"/>
  <c r="J53" i="66"/>
  <c r="I53" i="66"/>
  <c r="H53" i="66"/>
  <c r="G53" i="66"/>
  <c r="F53" i="66"/>
  <c r="D53" i="66"/>
  <c r="C53" i="66"/>
  <c r="B53" i="66"/>
  <c r="O53" i="67"/>
  <c r="N53" i="67"/>
  <c r="M53" i="67"/>
  <c r="L53" i="67"/>
  <c r="K53" i="67"/>
  <c r="J53" i="67"/>
  <c r="I53" i="67"/>
  <c r="H53" i="67"/>
  <c r="G53" i="67"/>
  <c r="F53" i="67"/>
  <c r="D53" i="67"/>
  <c r="C53" i="67"/>
  <c r="B53" i="67"/>
  <c r="O53" i="68"/>
  <c r="N53" i="68"/>
  <c r="M53" i="68"/>
  <c r="L53" i="68"/>
  <c r="K53" i="68"/>
  <c r="J53" i="68"/>
  <c r="I53" i="68"/>
  <c r="H53" i="68"/>
  <c r="G53" i="68"/>
  <c r="F53" i="68"/>
  <c r="D53" i="68"/>
  <c r="C53" i="68"/>
  <c r="B53" i="68"/>
  <c r="O53" i="69"/>
  <c r="N53" i="69"/>
  <c r="M53" i="69"/>
  <c r="L53" i="69"/>
  <c r="K53" i="69"/>
  <c r="J53" i="69"/>
  <c r="I53" i="69"/>
  <c r="H53" i="69"/>
  <c r="G53" i="69"/>
  <c r="F53" i="69"/>
  <c r="D53" i="69"/>
  <c r="C53" i="69"/>
  <c r="B53" i="69"/>
  <c r="O53" i="70"/>
  <c r="N53" i="70"/>
  <c r="M53" i="70"/>
  <c r="L53" i="70"/>
  <c r="K53" i="70"/>
  <c r="J53" i="70"/>
  <c r="I53" i="70"/>
  <c r="H53" i="70"/>
  <c r="G53" i="70"/>
  <c r="F53" i="70"/>
  <c r="D53" i="70"/>
  <c r="C53" i="70"/>
  <c r="B53" i="70"/>
  <c r="O53" i="71"/>
  <c r="N53" i="71"/>
  <c r="M53" i="71"/>
  <c r="L53" i="71"/>
  <c r="K53" i="71"/>
  <c r="J53" i="71"/>
  <c r="I53" i="71"/>
  <c r="H53" i="71"/>
  <c r="G53" i="71"/>
  <c r="F53" i="71"/>
  <c r="D53" i="71"/>
  <c r="C53" i="71"/>
  <c r="B53" i="71"/>
  <c r="O53" i="72"/>
  <c r="N53" i="72"/>
  <c r="M53" i="72"/>
  <c r="L53" i="72"/>
  <c r="K53" i="72"/>
  <c r="J53" i="72"/>
  <c r="I53" i="72"/>
  <c r="H53" i="72"/>
  <c r="G53" i="72"/>
  <c r="F53" i="72"/>
  <c r="D53" i="72"/>
  <c r="C53" i="72"/>
  <c r="B53" i="72"/>
  <c r="O53" i="73"/>
  <c r="N53" i="73"/>
  <c r="M53" i="73"/>
  <c r="L53" i="73"/>
  <c r="K53" i="73"/>
  <c r="J53" i="73"/>
  <c r="I53" i="73"/>
  <c r="H53" i="73"/>
  <c r="G53" i="73"/>
  <c r="F53" i="73"/>
  <c r="D53" i="73"/>
  <c r="C53" i="73"/>
  <c r="B53" i="73"/>
  <c r="O53" i="74"/>
  <c r="N53" i="74"/>
  <c r="M53" i="74"/>
  <c r="L53" i="74"/>
  <c r="K53" i="74"/>
  <c r="J53" i="74"/>
  <c r="I53" i="74"/>
  <c r="H53" i="74"/>
  <c r="G53" i="74"/>
  <c r="F53" i="74"/>
  <c r="D53" i="74"/>
  <c r="C53" i="74"/>
  <c r="B53" i="74"/>
  <c r="O53" i="75"/>
  <c r="N53" i="75"/>
  <c r="M53" i="75"/>
  <c r="L53" i="75"/>
  <c r="K53" i="75"/>
  <c r="J53" i="75"/>
  <c r="I53" i="75"/>
  <c r="H53" i="75"/>
  <c r="G53" i="75"/>
  <c r="F53" i="75"/>
  <c r="D53" i="75"/>
  <c r="C53" i="75"/>
  <c r="B53" i="75"/>
  <c r="O53" i="76"/>
  <c r="N53" i="76"/>
  <c r="M53" i="76"/>
  <c r="L53" i="76"/>
  <c r="K53" i="76"/>
  <c r="J53" i="76"/>
  <c r="I53" i="76"/>
  <c r="H53" i="76"/>
  <c r="G53" i="76"/>
  <c r="F53" i="76"/>
  <c r="D53" i="76"/>
  <c r="C53" i="76"/>
  <c r="B53" i="76"/>
  <c r="O53" i="77"/>
  <c r="N53" i="77"/>
  <c r="M53" i="77"/>
  <c r="L53" i="77"/>
  <c r="K53" i="77"/>
  <c r="J53" i="77"/>
  <c r="I53" i="77"/>
  <c r="H53" i="77"/>
  <c r="G53" i="77"/>
  <c r="F53" i="77"/>
  <c r="D53" i="77"/>
  <c r="C53" i="77"/>
  <c r="B53" i="77"/>
  <c r="O53" i="78"/>
  <c r="N53" i="78"/>
  <c r="M53" i="78"/>
  <c r="L53" i="78"/>
  <c r="K53" i="78"/>
  <c r="J53" i="78"/>
  <c r="I53" i="78"/>
  <c r="H53" i="78"/>
  <c r="G53" i="78"/>
  <c r="F53" i="78"/>
  <c r="D53" i="78"/>
  <c r="C53" i="78"/>
  <c r="B53" i="78"/>
  <c r="O53" i="79"/>
  <c r="N53" i="79"/>
  <c r="M53" i="79"/>
  <c r="L53" i="79"/>
  <c r="K53" i="79"/>
  <c r="J53" i="79"/>
  <c r="I53" i="79"/>
  <c r="H53" i="79"/>
  <c r="G53" i="79"/>
  <c r="F53" i="79"/>
  <c r="D53" i="79"/>
  <c r="C53" i="79"/>
  <c r="B53" i="79"/>
  <c r="O53" i="80"/>
  <c r="N53" i="80"/>
  <c r="M53" i="80"/>
  <c r="L53" i="80"/>
  <c r="K53" i="80"/>
  <c r="J53" i="80"/>
  <c r="I53" i="80"/>
  <c r="H53" i="80"/>
  <c r="G53" i="80"/>
  <c r="F53" i="80"/>
  <c r="D53" i="80"/>
  <c r="C53" i="80"/>
  <c r="B53" i="80"/>
  <c r="O53" i="81"/>
  <c r="N53" i="81"/>
  <c r="M53" i="81"/>
  <c r="L53" i="81"/>
  <c r="K53" i="81"/>
  <c r="J53" i="81"/>
  <c r="I53" i="81"/>
  <c r="I42" i="81" s="1"/>
  <c r="H53" i="81"/>
  <c r="G53" i="81"/>
  <c r="F53" i="81"/>
  <c r="D53" i="81"/>
  <c r="C53" i="81"/>
  <c r="B53" i="81"/>
  <c r="O53" i="82"/>
  <c r="N53" i="82"/>
  <c r="M53" i="82"/>
  <c r="L53" i="82"/>
  <c r="K53" i="82"/>
  <c r="J53" i="82"/>
  <c r="I53" i="82"/>
  <c r="H53" i="82"/>
  <c r="G53" i="82"/>
  <c r="F53" i="82"/>
  <c r="D53" i="82"/>
  <c r="C53" i="82"/>
  <c r="B53" i="82"/>
  <c r="O53" i="83"/>
  <c r="O42" i="83" s="1"/>
  <c r="N53" i="83"/>
  <c r="M53" i="83"/>
  <c r="L53" i="83"/>
  <c r="K53" i="83"/>
  <c r="K42" i="83" s="1"/>
  <c r="J53" i="83"/>
  <c r="I53" i="83"/>
  <c r="H53" i="83"/>
  <c r="G53" i="83"/>
  <c r="G42" i="83" s="1"/>
  <c r="F53" i="83"/>
  <c r="D53" i="83"/>
  <c r="C53" i="83"/>
  <c r="B53" i="83"/>
  <c r="B42" i="83" s="1"/>
  <c r="O53" i="84"/>
  <c r="N53" i="84"/>
  <c r="M53" i="84"/>
  <c r="L53" i="84"/>
  <c r="L42" i="84" s="1"/>
  <c r="K53" i="84"/>
  <c r="J53" i="84"/>
  <c r="I53" i="84"/>
  <c r="H53" i="84"/>
  <c r="H42" i="84" s="1"/>
  <c r="G53" i="84"/>
  <c r="F53" i="84"/>
  <c r="D53" i="84"/>
  <c r="C53" i="84"/>
  <c r="C42" i="84" s="1"/>
  <c r="B53" i="84"/>
  <c r="O53" i="85"/>
  <c r="N53" i="85"/>
  <c r="M53" i="85"/>
  <c r="L53" i="85"/>
  <c r="K53" i="85"/>
  <c r="J53" i="85"/>
  <c r="I53" i="85"/>
  <c r="H53" i="85"/>
  <c r="G53" i="85"/>
  <c r="F53" i="85"/>
  <c r="D53" i="85"/>
  <c r="C53" i="85"/>
  <c r="B53" i="85"/>
  <c r="O53" i="86"/>
  <c r="N53" i="86"/>
  <c r="M53" i="86"/>
  <c r="L53" i="86"/>
  <c r="K53" i="86"/>
  <c r="J53" i="86"/>
  <c r="I53" i="86"/>
  <c r="H53" i="86"/>
  <c r="G53" i="86"/>
  <c r="F53" i="86"/>
  <c r="D53" i="86"/>
  <c r="C53" i="86"/>
  <c r="B53" i="86"/>
  <c r="O53" i="87"/>
  <c r="O42" i="87" s="1"/>
  <c r="N53" i="87"/>
  <c r="M53" i="87"/>
  <c r="L53" i="87"/>
  <c r="K53" i="87"/>
  <c r="K42" i="87" s="1"/>
  <c r="J53" i="87"/>
  <c r="I53" i="87"/>
  <c r="H53" i="87"/>
  <c r="G53" i="87"/>
  <c r="G42" i="87" s="1"/>
  <c r="F53" i="87"/>
  <c r="D53" i="87"/>
  <c r="C53" i="87"/>
  <c r="B53" i="87"/>
  <c r="B42" i="87" s="1"/>
  <c r="O53" i="88"/>
  <c r="N53" i="88"/>
  <c r="M53" i="88"/>
  <c r="L53" i="88"/>
  <c r="L42" i="88" s="1"/>
  <c r="K53" i="88"/>
  <c r="J53" i="88"/>
  <c r="I53" i="88"/>
  <c r="H53" i="88"/>
  <c r="H42" i="88" s="1"/>
  <c r="G53" i="88"/>
  <c r="F53" i="88"/>
  <c r="D53" i="88"/>
  <c r="C53" i="88"/>
  <c r="C42" i="88" s="1"/>
  <c r="B53" i="88"/>
  <c r="O53" i="89"/>
  <c r="N53" i="89"/>
  <c r="M53" i="89"/>
  <c r="L53" i="89"/>
  <c r="K53" i="89"/>
  <c r="J53" i="89"/>
  <c r="I53" i="89"/>
  <c r="I42" i="89" s="1"/>
  <c r="H53" i="89"/>
  <c r="G53" i="89"/>
  <c r="F53" i="89"/>
  <c r="D53" i="89"/>
  <c r="C53" i="89"/>
  <c r="B53" i="89"/>
  <c r="O53" i="90"/>
  <c r="N53" i="90"/>
  <c r="M53" i="90"/>
  <c r="L53" i="90"/>
  <c r="K53" i="90"/>
  <c r="J53" i="90"/>
  <c r="I53" i="90"/>
  <c r="H53" i="90"/>
  <c r="G53" i="90"/>
  <c r="F53" i="90"/>
  <c r="D53" i="90"/>
  <c r="C53" i="90"/>
  <c r="B53" i="90"/>
  <c r="O53" i="91"/>
  <c r="O42" i="91" s="1"/>
  <c r="N53" i="91"/>
  <c r="M53" i="91"/>
  <c r="L53" i="91"/>
  <c r="K53" i="91"/>
  <c r="K42" i="91" s="1"/>
  <c r="J53" i="91"/>
  <c r="I53" i="91"/>
  <c r="H53" i="91"/>
  <c r="G53" i="91"/>
  <c r="G42" i="91" s="1"/>
  <c r="F53" i="91"/>
  <c r="D53" i="91"/>
  <c r="C53" i="91"/>
  <c r="B53" i="91"/>
  <c r="B42" i="91" s="1"/>
  <c r="O53" i="92"/>
  <c r="N53" i="92"/>
  <c r="M53" i="92"/>
  <c r="L53" i="92"/>
  <c r="L42" i="92" s="1"/>
  <c r="K53" i="92"/>
  <c r="J53" i="92"/>
  <c r="I53" i="92"/>
  <c r="H53" i="92"/>
  <c r="H42" i="92" s="1"/>
  <c r="G53" i="92"/>
  <c r="F53" i="92"/>
  <c r="D53" i="92"/>
  <c r="C53" i="92"/>
  <c r="C42" i="92" s="1"/>
  <c r="B53" i="92"/>
  <c r="O53" i="93"/>
  <c r="N53" i="93"/>
  <c r="M53" i="93"/>
  <c r="L53" i="93"/>
  <c r="K53" i="93"/>
  <c r="J53" i="93"/>
  <c r="I53" i="93"/>
  <c r="H53" i="93"/>
  <c r="G53" i="93"/>
  <c r="F53" i="93"/>
  <c r="D53" i="93"/>
  <c r="C53" i="93"/>
  <c r="B53" i="93"/>
  <c r="O53" i="94"/>
  <c r="N53" i="94"/>
  <c r="M53" i="94"/>
  <c r="L53" i="94"/>
  <c r="K53" i="94"/>
  <c r="J53" i="94"/>
  <c r="I53" i="94"/>
  <c r="H53" i="94"/>
  <c r="G53" i="94"/>
  <c r="F53" i="94"/>
  <c r="D53" i="94"/>
  <c r="C53" i="94"/>
  <c r="B53" i="94"/>
  <c r="O53" i="95"/>
  <c r="O42" i="95" s="1"/>
  <c r="N53" i="95"/>
  <c r="M53" i="95"/>
  <c r="L53" i="95"/>
  <c r="K53" i="95"/>
  <c r="K42" i="95" s="1"/>
  <c r="J53" i="95"/>
  <c r="I53" i="95"/>
  <c r="H53" i="95"/>
  <c r="G53" i="95"/>
  <c r="G42" i="95" s="1"/>
  <c r="F53" i="95"/>
  <c r="D53" i="95"/>
  <c r="C53" i="95"/>
  <c r="B53" i="95"/>
  <c r="B42" i="95" s="1"/>
  <c r="O53" i="96"/>
  <c r="N53" i="96"/>
  <c r="M53" i="96"/>
  <c r="L53" i="96"/>
  <c r="L42" i="96" s="1"/>
  <c r="K53" i="96"/>
  <c r="J53" i="96"/>
  <c r="I53" i="96"/>
  <c r="H53" i="96"/>
  <c r="H42" i="96" s="1"/>
  <c r="G53" i="96"/>
  <c r="F53" i="96"/>
  <c r="D53" i="96"/>
  <c r="C53" i="96"/>
  <c r="C42" i="96" s="1"/>
  <c r="B53" i="96"/>
  <c r="O53" i="97"/>
  <c r="N53" i="97"/>
  <c r="M53" i="97"/>
  <c r="L53" i="97"/>
  <c r="K53" i="97"/>
  <c r="J53" i="97"/>
  <c r="I53" i="97"/>
  <c r="H53" i="97"/>
  <c r="G53" i="97"/>
  <c r="F53" i="97"/>
  <c r="D53" i="97"/>
  <c r="C53" i="97"/>
  <c r="B53" i="97"/>
  <c r="O53" i="98"/>
  <c r="N53" i="98"/>
  <c r="M53" i="98"/>
  <c r="L53" i="98"/>
  <c r="K53" i="98"/>
  <c r="J53" i="98"/>
  <c r="I53" i="98"/>
  <c r="H53" i="98"/>
  <c r="G53" i="98"/>
  <c r="F53" i="98"/>
  <c r="D53" i="98"/>
  <c r="C53" i="98"/>
  <c r="B53" i="98"/>
  <c r="O53" i="99"/>
  <c r="N53" i="99"/>
  <c r="M53" i="99"/>
  <c r="L53" i="99"/>
  <c r="K53" i="99"/>
  <c r="J53" i="99"/>
  <c r="I53" i="99"/>
  <c r="H53" i="99"/>
  <c r="G53" i="99"/>
  <c r="F53" i="99"/>
  <c r="D53" i="99"/>
  <c r="C53" i="99"/>
  <c r="B53" i="99"/>
  <c r="O53" i="100"/>
  <c r="N53" i="100"/>
  <c r="M53" i="100"/>
  <c r="L53" i="100"/>
  <c r="L42" i="100" s="1"/>
  <c r="K53" i="100"/>
  <c r="J53" i="100"/>
  <c r="I53" i="100"/>
  <c r="H53" i="100"/>
  <c r="H42" i="100" s="1"/>
  <c r="G53" i="100"/>
  <c r="F53" i="100"/>
  <c r="D53" i="100"/>
  <c r="C53" i="100"/>
  <c r="C42" i="100" s="1"/>
  <c r="B53" i="100"/>
  <c r="O53" i="101"/>
  <c r="N53" i="101"/>
  <c r="M53" i="101"/>
  <c r="M42" i="101" s="1"/>
  <c r="L53" i="101"/>
  <c r="K53" i="101"/>
  <c r="J53" i="101"/>
  <c r="I53" i="101"/>
  <c r="H53" i="101"/>
  <c r="G53" i="101"/>
  <c r="F53" i="101"/>
  <c r="D53" i="101"/>
  <c r="C53" i="101"/>
  <c r="B53" i="101"/>
  <c r="O53" i="102"/>
  <c r="N53" i="102"/>
  <c r="M53" i="102"/>
  <c r="L53" i="102"/>
  <c r="K53" i="102"/>
  <c r="J53" i="102"/>
  <c r="I53" i="102"/>
  <c r="H53" i="102"/>
  <c r="G53" i="102"/>
  <c r="F53" i="102"/>
  <c r="D53" i="102"/>
  <c r="C53" i="102"/>
  <c r="B53" i="102"/>
  <c r="O53" i="103"/>
  <c r="N53" i="103"/>
  <c r="M53" i="103"/>
  <c r="L53" i="103"/>
  <c r="K53" i="103"/>
  <c r="J53" i="103"/>
  <c r="I53" i="103"/>
  <c r="H53" i="103"/>
  <c r="G53" i="103"/>
  <c r="F53" i="103"/>
  <c r="D53" i="103"/>
  <c r="C53" i="103"/>
  <c r="B53" i="103"/>
  <c r="O53" i="104"/>
  <c r="N53" i="104"/>
  <c r="M53" i="104"/>
  <c r="L53" i="104"/>
  <c r="L42" i="104" s="1"/>
  <c r="K53" i="104"/>
  <c r="J53" i="104"/>
  <c r="I53" i="104"/>
  <c r="H53" i="104"/>
  <c r="H42" i="104" s="1"/>
  <c r="G53" i="104"/>
  <c r="F53" i="104"/>
  <c r="D53" i="104"/>
  <c r="C53" i="104"/>
  <c r="C42" i="104" s="1"/>
  <c r="B53" i="104"/>
  <c r="O53" i="105"/>
  <c r="N53" i="105"/>
  <c r="M53" i="105"/>
  <c r="M42" i="105" s="1"/>
  <c r="L53" i="105"/>
  <c r="K53" i="105"/>
  <c r="J53" i="105"/>
  <c r="I53" i="105"/>
  <c r="I42" i="105" s="1"/>
  <c r="H53" i="105"/>
  <c r="G53" i="105"/>
  <c r="F53" i="105"/>
  <c r="D53" i="105"/>
  <c r="D42" i="105" s="1"/>
  <c r="C53" i="105"/>
  <c r="B53" i="105"/>
  <c r="O53" i="106"/>
  <c r="N53" i="106"/>
  <c r="M53" i="106"/>
  <c r="L53" i="106"/>
  <c r="K53" i="106"/>
  <c r="J53" i="106"/>
  <c r="I53" i="106"/>
  <c r="H53" i="106"/>
  <c r="G53" i="106"/>
  <c r="F53" i="106"/>
  <c r="D53" i="106"/>
  <c r="C53" i="106"/>
  <c r="B53" i="106"/>
  <c r="O53" i="107"/>
  <c r="N53" i="107"/>
  <c r="M53" i="107"/>
  <c r="L53" i="107"/>
  <c r="K53" i="107"/>
  <c r="J53" i="107"/>
  <c r="I53" i="107"/>
  <c r="H53" i="107"/>
  <c r="G53" i="107"/>
  <c r="F53" i="107"/>
  <c r="D53" i="107"/>
  <c r="C53" i="107"/>
  <c r="B53" i="107"/>
  <c r="O53" i="108"/>
  <c r="N53" i="108"/>
  <c r="M53" i="108"/>
  <c r="L53" i="108"/>
  <c r="K53" i="108"/>
  <c r="J53" i="108"/>
  <c r="I53" i="108"/>
  <c r="H53" i="108"/>
  <c r="H42" i="108" s="1"/>
  <c r="G53" i="108"/>
  <c r="F53" i="108"/>
  <c r="D53" i="108"/>
  <c r="C53" i="108"/>
  <c r="C42" i="108" s="1"/>
  <c r="B53" i="108"/>
  <c r="O53" i="109"/>
  <c r="N53" i="109"/>
  <c r="M53" i="109"/>
  <c r="M42" i="109" s="1"/>
  <c r="L53" i="109"/>
  <c r="K53" i="109"/>
  <c r="J53" i="109"/>
  <c r="I53" i="109"/>
  <c r="H53" i="109"/>
  <c r="G53" i="109"/>
  <c r="F53" i="109"/>
  <c r="D53" i="109"/>
  <c r="D42" i="109" s="1"/>
  <c r="C53" i="109"/>
  <c r="B53" i="109"/>
  <c r="O53" i="110"/>
  <c r="N53" i="110"/>
  <c r="M53" i="110"/>
  <c r="L53" i="110"/>
  <c r="K53" i="110"/>
  <c r="J53" i="110"/>
  <c r="I53" i="110"/>
  <c r="H53" i="110"/>
  <c r="G53" i="110"/>
  <c r="F53" i="110"/>
  <c r="D53" i="110"/>
  <c r="C53" i="110"/>
  <c r="B53" i="110"/>
  <c r="O53" i="111"/>
  <c r="N53" i="111"/>
  <c r="M53" i="111"/>
  <c r="L53" i="111"/>
  <c r="K53" i="111"/>
  <c r="J53" i="111"/>
  <c r="I53" i="111"/>
  <c r="H53" i="111"/>
  <c r="G53" i="111"/>
  <c r="F53" i="111"/>
  <c r="D53" i="111"/>
  <c r="C53" i="111"/>
  <c r="B53" i="111"/>
  <c r="O53" i="112"/>
  <c r="N53" i="112"/>
  <c r="M53" i="112"/>
  <c r="L53" i="112"/>
  <c r="L42" i="112" s="1"/>
  <c r="K53" i="112"/>
  <c r="J53" i="112"/>
  <c r="I53" i="112"/>
  <c r="H53" i="112"/>
  <c r="H42" i="112" s="1"/>
  <c r="G53" i="112"/>
  <c r="F53" i="112"/>
  <c r="D53" i="112"/>
  <c r="C53" i="112"/>
  <c r="C42" i="112" s="1"/>
  <c r="B53" i="112"/>
  <c r="O53" i="113"/>
  <c r="N53" i="113"/>
  <c r="M53" i="113"/>
  <c r="M42" i="113" s="1"/>
  <c r="L53" i="113"/>
  <c r="K53" i="113"/>
  <c r="J53" i="113"/>
  <c r="I53" i="113"/>
  <c r="I42" i="113" s="1"/>
  <c r="H53" i="113"/>
  <c r="G53" i="113"/>
  <c r="F53" i="113"/>
  <c r="D53" i="113"/>
  <c r="D42" i="113" s="1"/>
  <c r="C53" i="113"/>
  <c r="B53" i="113"/>
  <c r="O53" i="114"/>
  <c r="N53" i="114"/>
  <c r="M53" i="114"/>
  <c r="L53" i="114"/>
  <c r="K53" i="114"/>
  <c r="J53" i="114"/>
  <c r="I53" i="114"/>
  <c r="H53" i="114"/>
  <c r="G53" i="114"/>
  <c r="F53" i="114"/>
  <c r="D53" i="114"/>
  <c r="C53" i="114"/>
  <c r="B53" i="114"/>
  <c r="O53" i="115"/>
  <c r="N53" i="115"/>
  <c r="M53" i="115"/>
  <c r="L53" i="115"/>
  <c r="K53" i="115"/>
  <c r="J53" i="115"/>
  <c r="I53" i="115"/>
  <c r="H53" i="115"/>
  <c r="G53" i="115"/>
  <c r="F53" i="115"/>
  <c r="D53" i="115"/>
  <c r="C53" i="115"/>
  <c r="B53" i="115"/>
  <c r="O53" i="116"/>
  <c r="N53" i="116"/>
  <c r="M53" i="116"/>
  <c r="L53" i="116"/>
  <c r="L42" i="116" s="1"/>
  <c r="K53" i="116"/>
  <c r="J53" i="116"/>
  <c r="I53" i="116"/>
  <c r="H53" i="116"/>
  <c r="H42" i="116" s="1"/>
  <c r="G53" i="116"/>
  <c r="F53" i="116"/>
  <c r="D53" i="116"/>
  <c r="C53" i="116"/>
  <c r="C42" i="116" s="1"/>
  <c r="B53" i="116"/>
  <c r="O53" i="117"/>
  <c r="N53" i="117"/>
  <c r="M53" i="117"/>
  <c r="M42" i="117" s="1"/>
  <c r="L53" i="117"/>
  <c r="K53" i="117"/>
  <c r="J53" i="117"/>
  <c r="I53" i="117"/>
  <c r="H53" i="117"/>
  <c r="G53" i="117"/>
  <c r="F53" i="117"/>
  <c r="D53" i="117"/>
  <c r="C53" i="117"/>
  <c r="B53" i="117"/>
  <c r="O53" i="118"/>
  <c r="N53" i="118"/>
  <c r="M53" i="118"/>
  <c r="L53" i="118"/>
  <c r="K53" i="118"/>
  <c r="J53" i="118"/>
  <c r="I53" i="118"/>
  <c r="H53" i="118"/>
  <c r="G53" i="118"/>
  <c r="F53" i="118"/>
  <c r="D53" i="118"/>
  <c r="C53" i="118"/>
  <c r="B53" i="118"/>
  <c r="O53" i="119"/>
  <c r="N53" i="119"/>
  <c r="M53" i="119"/>
  <c r="L53" i="119"/>
  <c r="K53" i="119"/>
  <c r="J53" i="119"/>
  <c r="I53" i="119"/>
  <c r="H53" i="119"/>
  <c r="G53" i="119"/>
  <c r="F53" i="119"/>
  <c r="D53" i="119"/>
  <c r="C53" i="119"/>
  <c r="B53" i="119"/>
  <c r="O53" i="120"/>
  <c r="N53" i="120"/>
  <c r="M53" i="120"/>
  <c r="L53" i="120"/>
  <c r="L42" i="120" s="1"/>
  <c r="K53" i="120"/>
  <c r="J53" i="120"/>
  <c r="I53" i="120"/>
  <c r="H53" i="120"/>
  <c r="H42" i="120" s="1"/>
  <c r="G53" i="120"/>
  <c r="F53" i="120"/>
  <c r="D53" i="120"/>
  <c r="C53" i="120"/>
  <c r="C42" i="120" s="1"/>
  <c r="B53" i="120"/>
  <c r="O53" i="121"/>
  <c r="N53" i="121"/>
  <c r="M53" i="121"/>
  <c r="M42" i="121" s="1"/>
  <c r="L53" i="121"/>
  <c r="K53" i="121"/>
  <c r="J53" i="121"/>
  <c r="I53" i="121"/>
  <c r="I42" i="121" s="1"/>
  <c r="H53" i="121"/>
  <c r="G53" i="121"/>
  <c r="F53" i="121"/>
  <c r="D53" i="121"/>
  <c r="D42" i="121" s="1"/>
  <c r="C53" i="121"/>
  <c r="B53" i="121"/>
  <c r="O53" i="122"/>
  <c r="N53" i="122"/>
  <c r="N42" i="122" s="1"/>
  <c r="M53" i="122"/>
  <c r="L53" i="122"/>
  <c r="K53" i="122"/>
  <c r="J53" i="122"/>
  <c r="J42" i="122" s="1"/>
  <c r="I53" i="122"/>
  <c r="H53" i="122"/>
  <c r="G53" i="122"/>
  <c r="F53" i="122"/>
  <c r="F42" i="122" s="1"/>
  <c r="D53" i="122"/>
  <c r="C53" i="122"/>
  <c r="B53" i="122"/>
  <c r="O53" i="123"/>
  <c r="N53" i="123"/>
  <c r="M53" i="123"/>
  <c r="L53" i="123"/>
  <c r="K53" i="123"/>
  <c r="J53" i="123"/>
  <c r="I53" i="123"/>
  <c r="H53" i="123"/>
  <c r="G53" i="123"/>
  <c r="F53" i="123"/>
  <c r="D53" i="123"/>
  <c r="C53" i="123"/>
  <c r="B53" i="123"/>
  <c r="O53" i="124"/>
  <c r="N53" i="124"/>
  <c r="M53" i="124"/>
  <c r="L53" i="124"/>
  <c r="L42" i="124" s="1"/>
  <c r="K53" i="124"/>
  <c r="J53" i="124"/>
  <c r="I53" i="124"/>
  <c r="H53" i="124"/>
  <c r="G53" i="124"/>
  <c r="F53" i="124"/>
  <c r="D53" i="124"/>
  <c r="C53" i="124"/>
  <c r="C42" i="124" s="1"/>
  <c r="B53" i="124"/>
  <c r="O53" i="125"/>
  <c r="N53" i="125"/>
  <c r="M53" i="125"/>
  <c r="M42" i="125" s="1"/>
  <c r="L53" i="125"/>
  <c r="K53" i="125"/>
  <c r="J53" i="125"/>
  <c r="I53" i="125"/>
  <c r="H53" i="125"/>
  <c r="G53" i="125"/>
  <c r="F53" i="125"/>
  <c r="D53" i="125"/>
  <c r="C53" i="125"/>
  <c r="B53" i="125"/>
  <c r="O53" i="126"/>
  <c r="N53" i="126"/>
  <c r="M53" i="126"/>
  <c r="L53" i="126"/>
  <c r="K53" i="126"/>
  <c r="J53" i="126"/>
  <c r="J42" i="126" s="1"/>
  <c r="I53" i="126"/>
  <c r="H53" i="126"/>
  <c r="G53" i="126"/>
  <c r="F53" i="126"/>
  <c r="D53" i="126"/>
  <c r="C53" i="126"/>
  <c r="B53" i="126"/>
  <c r="O53" i="127"/>
  <c r="O42" i="127" s="1"/>
  <c r="N53" i="127"/>
  <c r="M53" i="127"/>
  <c r="L53" i="127"/>
  <c r="K53" i="127"/>
  <c r="K42" i="127" s="1"/>
  <c r="J53" i="127"/>
  <c r="I53" i="127"/>
  <c r="H53" i="127"/>
  <c r="G53" i="127"/>
  <c r="G42" i="127" s="1"/>
  <c r="F53" i="127"/>
  <c r="D53" i="127"/>
  <c r="C53" i="127"/>
  <c r="B53" i="127"/>
  <c r="O53" i="128"/>
  <c r="N53" i="128"/>
  <c r="M53" i="128"/>
  <c r="L53" i="128"/>
  <c r="K53" i="128"/>
  <c r="J53" i="128"/>
  <c r="I53" i="128"/>
  <c r="H53" i="128"/>
  <c r="G53" i="128"/>
  <c r="F53" i="128"/>
  <c r="D53" i="128"/>
  <c r="C53" i="128"/>
  <c r="B53" i="128"/>
  <c r="O53" i="129"/>
  <c r="N53" i="129"/>
  <c r="M53" i="129"/>
  <c r="L53" i="129"/>
  <c r="K53" i="129"/>
  <c r="J53" i="129"/>
  <c r="I53" i="129"/>
  <c r="H53" i="129"/>
  <c r="G53" i="129"/>
  <c r="F53" i="129"/>
  <c r="D53" i="129"/>
  <c r="C53" i="129"/>
  <c r="B53" i="129"/>
  <c r="O53" i="130"/>
  <c r="N53" i="130"/>
  <c r="N42" i="130" s="1"/>
  <c r="M53" i="130"/>
  <c r="L53" i="130"/>
  <c r="K53" i="130"/>
  <c r="J53" i="130"/>
  <c r="J42" i="130" s="1"/>
  <c r="I53" i="130"/>
  <c r="H53" i="130"/>
  <c r="G53" i="130"/>
  <c r="F53" i="130"/>
  <c r="F42" i="130" s="1"/>
  <c r="D53" i="130"/>
  <c r="C53" i="130"/>
  <c r="B53" i="130"/>
  <c r="O53" i="131"/>
  <c r="O42" i="131" s="1"/>
  <c r="N53" i="131"/>
  <c r="M53" i="131"/>
  <c r="L53" i="131"/>
  <c r="K53" i="131"/>
  <c r="K42" i="131" s="1"/>
  <c r="J53" i="131"/>
  <c r="I53" i="131"/>
  <c r="H53" i="131"/>
  <c r="G53" i="131"/>
  <c r="F53" i="131"/>
  <c r="D53" i="131"/>
  <c r="C53" i="131"/>
  <c r="B53" i="131"/>
  <c r="B42" i="131" s="1"/>
  <c r="O53" i="132"/>
  <c r="N53" i="132"/>
  <c r="M53" i="132"/>
  <c r="L53" i="132"/>
  <c r="L42" i="132" s="1"/>
  <c r="K53" i="132"/>
  <c r="J53" i="132"/>
  <c r="I53" i="132"/>
  <c r="H53" i="132"/>
  <c r="G53" i="132"/>
  <c r="F53" i="132"/>
  <c r="D53" i="132"/>
  <c r="C53" i="132"/>
  <c r="B53" i="132"/>
  <c r="O53" i="133"/>
  <c r="N53" i="133"/>
  <c r="M53" i="133"/>
  <c r="L53" i="133"/>
  <c r="K53" i="133"/>
  <c r="J53" i="133"/>
  <c r="I53" i="133"/>
  <c r="H53" i="133"/>
  <c r="G53" i="133"/>
  <c r="F53" i="133"/>
  <c r="D53" i="133"/>
  <c r="C53" i="133"/>
  <c r="B53" i="133"/>
  <c r="O53" i="134"/>
  <c r="N53" i="134"/>
  <c r="N42" i="134" s="1"/>
  <c r="M53" i="134"/>
  <c r="L53" i="134"/>
  <c r="K53" i="134"/>
  <c r="J53" i="134"/>
  <c r="J42" i="134" s="1"/>
  <c r="I53" i="134"/>
  <c r="H53" i="134"/>
  <c r="G53" i="134"/>
  <c r="F53" i="134"/>
  <c r="F42" i="134" s="1"/>
  <c r="D53" i="134"/>
  <c r="C53" i="134"/>
  <c r="B53" i="134"/>
  <c r="O53" i="135"/>
  <c r="O42" i="135" s="1"/>
  <c r="N53" i="135"/>
  <c r="M53" i="135"/>
  <c r="L53" i="135"/>
  <c r="K53" i="135"/>
  <c r="K42" i="135" s="1"/>
  <c r="J53" i="135"/>
  <c r="I53" i="135"/>
  <c r="H53" i="135"/>
  <c r="G53" i="135"/>
  <c r="G42" i="135" s="1"/>
  <c r="F53" i="135"/>
  <c r="D53" i="135"/>
  <c r="C53" i="135"/>
  <c r="B53" i="135"/>
  <c r="B42" i="135" s="1"/>
  <c r="O53" i="136"/>
  <c r="N53" i="136"/>
  <c r="M53" i="136"/>
  <c r="L53" i="136"/>
  <c r="K53" i="136"/>
  <c r="J53" i="136"/>
  <c r="I53" i="136"/>
  <c r="H53" i="136"/>
  <c r="G53" i="136"/>
  <c r="F53" i="136"/>
  <c r="D53" i="136"/>
  <c r="C53" i="136"/>
  <c r="B53" i="136"/>
  <c r="O53" i="137"/>
  <c r="N53" i="137"/>
  <c r="M53" i="137"/>
  <c r="L53" i="137"/>
  <c r="K53" i="137"/>
  <c r="J53" i="137"/>
  <c r="I53" i="137"/>
  <c r="H53" i="137"/>
  <c r="G53" i="137"/>
  <c r="F53" i="137"/>
  <c r="D53" i="137"/>
  <c r="C53" i="137"/>
  <c r="B53" i="137"/>
  <c r="O53" i="138"/>
  <c r="N53" i="138"/>
  <c r="M53" i="138"/>
  <c r="L53" i="138"/>
  <c r="K53" i="138"/>
  <c r="J53" i="138"/>
  <c r="I53" i="138"/>
  <c r="H53" i="138"/>
  <c r="G53" i="138"/>
  <c r="F53" i="138"/>
  <c r="D53" i="138"/>
  <c r="C53" i="138"/>
  <c r="B53" i="138"/>
  <c r="O53" i="139"/>
  <c r="O42" i="139" s="1"/>
  <c r="N53" i="139"/>
  <c r="M53" i="139"/>
  <c r="L53" i="139"/>
  <c r="K53" i="139"/>
  <c r="K42" i="139" s="1"/>
  <c r="J53" i="139"/>
  <c r="I53" i="139"/>
  <c r="H53" i="139"/>
  <c r="G53" i="139"/>
  <c r="G42" i="139" s="1"/>
  <c r="F53" i="139"/>
  <c r="D53" i="139"/>
  <c r="C53" i="139"/>
  <c r="B53" i="139"/>
  <c r="B42" i="139" s="1"/>
  <c r="O53" i="140"/>
  <c r="N53" i="140"/>
  <c r="M53" i="140"/>
  <c r="L53" i="140"/>
  <c r="K53" i="140"/>
  <c r="J53" i="140"/>
  <c r="I53" i="140"/>
  <c r="H53" i="140"/>
  <c r="G53" i="140"/>
  <c r="F53" i="140"/>
  <c r="D53" i="140"/>
  <c r="C53" i="140"/>
  <c r="B53" i="140"/>
  <c r="O53" i="141"/>
  <c r="N53" i="141"/>
  <c r="M53" i="141"/>
  <c r="L53" i="141"/>
  <c r="K53" i="141"/>
  <c r="J53" i="141"/>
  <c r="I53" i="141"/>
  <c r="H53" i="141"/>
  <c r="G53" i="141"/>
  <c r="F53" i="141"/>
  <c r="D53" i="141"/>
  <c r="C53" i="141"/>
  <c r="B53" i="141"/>
  <c r="O53" i="142"/>
  <c r="N53" i="142"/>
  <c r="M53" i="142"/>
  <c r="L53" i="142"/>
  <c r="K53" i="142"/>
  <c r="J53" i="142"/>
  <c r="I53" i="142"/>
  <c r="H53" i="142"/>
  <c r="G53" i="142"/>
  <c r="F53" i="142"/>
  <c r="D53" i="142"/>
  <c r="C53" i="142"/>
  <c r="B53" i="142"/>
  <c r="O53" i="143"/>
  <c r="O42" i="143" s="1"/>
  <c r="N53" i="143"/>
  <c r="M53" i="143"/>
  <c r="L53" i="143"/>
  <c r="K53" i="143"/>
  <c r="K42" i="143" s="1"/>
  <c r="J53" i="143"/>
  <c r="I53" i="143"/>
  <c r="H53" i="143"/>
  <c r="G53" i="143"/>
  <c r="G42" i="143" s="1"/>
  <c r="F53" i="143"/>
  <c r="D53" i="143"/>
  <c r="C53" i="143"/>
  <c r="B53" i="143"/>
  <c r="B42" i="143" s="1"/>
  <c r="O53" i="144"/>
  <c r="N53" i="144"/>
  <c r="M53" i="144"/>
  <c r="L53" i="144"/>
  <c r="K53" i="144"/>
  <c r="J53" i="144"/>
  <c r="I53" i="144"/>
  <c r="H53" i="144"/>
  <c r="G53" i="144"/>
  <c r="F53" i="144"/>
  <c r="D53" i="144"/>
  <c r="C53" i="144"/>
  <c r="B53" i="144"/>
  <c r="O53" i="145"/>
  <c r="N53" i="145"/>
  <c r="M53" i="145"/>
  <c r="L53" i="145"/>
  <c r="K53" i="145"/>
  <c r="J53" i="145"/>
  <c r="I53" i="145"/>
  <c r="H53" i="145"/>
  <c r="G53" i="145"/>
  <c r="F53" i="145"/>
  <c r="D53" i="145"/>
  <c r="C53" i="145"/>
  <c r="B53" i="145"/>
  <c r="O53" i="146"/>
  <c r="N53" i="146"/>
  <c r="M53" i="146"/>
  <c r="L53" i="146"/>
  <c r="K53" i="146"/>
  <c r="J53" i="146"/>
  <c r="I53" i="146"/>
  <c r="H53" i="146"/>
  <c r="G53" i="146"/>
  <c r="F53" i="146"/>
  <c r="D53" i="146"/>
  <c r="C53" i="146"/>
  <c r="B53" i="146"/>
  <c r="O53" i="147"/>
  <c r="N53" i="147"/>
  <c r="M53" i="147"/>
  <c r="L53" i="147"/>
  <c r="K53" i="147"/>
  <c r="J53" i="147"/>
  <c r="I53" i="147"/>
  <c r="H53" i="147"/>
  <c r="G53" i="147"/>
  <c r="F53" i="147"/>
  <c r="D53" i="147"/>
  <c r="C53" i="147"/>
  <c r="B53" i="147"/>
  <c r="O53" i="148"/>
  <c r="N53" i="148"/>
  <c r="M53" i="148"/>
  <c r="L53" i="148"/>
  <c r="K53" i="148"/>
  <c r="J53" i="148"/>
  <c r="I53" i="148"/>
  <c r="H53" i="148"/>
  <c r="G53" i="148"/>
  <c r="F53" i="148"/>
  <c r="D53" i="148"/>
  <c r="C53" i="148"/>
  <c r="B53" i="148"/>
  <c r="O53" i="149"/>
  <c r="N53" i="149"/>
  <c r="M53" i="149"/>
  <c r="L53" i="149"/>
  <c r="K53" i="149"/>
  <c r="J53" i="149"/>
  <c r="I53" i="149"/>
  <c r="H53" i="149"/>
  <c r="G53" i="149"/>
  <c r="F53" i="149"/>
  <c r="D53" i="149"/>
  <c r="C53" i="149"/>
  <c r="B53" i="149"/>
  <c r="O53" i="150"/>
  <c r="N53" i="150"/>
  <c r="M53" i="150"/>
  <c r="L53" i="150"/>
  <c r="K53" i="150"/>
  <c r="J53" i="150"/>
  <c r="I53" i="150"/>
  <c r="H53" i="150"/>
  <c r="G53" i="150"/>
  <c r="F53" i="150"/>
  <c r="D53" i="150"/>
  <c r="C53" i="150"/>
  <c r="B53" i="150"/>
  <c r="O53" i="151"/>
  <c r="N53" i="151"/>
  <c r="M53" i="151"/>
  <c r="L53" i="151"/>
  <c r="K53" i="151"/>
  <c r="J53" i="151"/>
  <c r="I53" i="151"/>
  <c r="H53" i="151"/>
  <c r="G53" i="151"/>
  <c r="F53" i="151"/>
  <c r="D53" i="151"/>
  <c r="C53" i="151"/>
  <c r="B53" i="151"/>
  <c r="O53" i="152"/>
  <c r="N53" i="152"/>
  <c r="M53" i="152"/>
  <c r="L53" i="152"/>
  <c r="K53" i="152"/>
  <c r="J53" i="152"/>
  <c r="I53" i="152"/>
  <c r="H53" i="152"/>
  <c r="G53" i="152"/>
  <c r="F53" i="152"/>
  <c r="D53" i="152"/>
  <c r="C53" i="152"/>
  <c r="B53" i="152"/>
  <c r="O53" i="153"/>
  <c r="N53" i="153"/>
  <c r="M53" i="153"/>
  <c r="L53" i="153"/>
  <c r="K53" i="153"/>
  <c r="J53" i="153"/>
  <c r="I53" i="153"/>
  <c r="H53" i="153"/>
  <c r="G53" i="153"/>
  <c r="F53" i="153"/>
  <c r="D53" i="153"/>
  <c r="C53" i="153"/>
  <c r="B53" i="153"/>
  <c r="O53" i="154"/>
  <c r="N53" i="154"/>
  <c r="M53" i="154"/>
  <c r="L53" i="154"/>
  <c r="K53" i="154"/>
  <c r="J53" i="154"/>
  <c r="I53" i="154"/>
  <c r="H53" i="154"/>
  <c r="G53" i="154"/>
  <c r="F53" i="154"/>
  <c r="D53" i="154"/>
  <c r="C53" i="154"/>
  <c r="B53" i="154"/>
  <c r="O53" i="155"/>
  <c r="N53" i="155"/>
  <c r="M53" i="155"/>
  <c r="L53" i="155"/>
  <c r="K53" i="155"/>
  <c r="J53" i="155"/>
  <c r="I53" i="155"/>
  <c r="H53" i="155"/>
  <c r="G53" i="155"/>
  <c r="F53" i="155"/>
  <c r="D53" i="155"/>
  <c r="C53" i="155"/>
  <c r="B53" i="155"/>
  <c r="O53" i="156"/>
  <c r="N53" i="156"/>
  <c r="M53" i="156"/>
  <c r="L53" i="156"/>
  <c r="K53" i="156"/>
  <c r="J53" i="156"/>
  <c r="I53" i="156"/>
  <c r="H53" i="156"/>
  <c r="G53" i="156"/>
  <c r="F53" i="156"/>
  <c r="D53" i="156"/>
  <c r="C53" i="156"/>
  <c r="B53" i="156"/>
  <c r="O53" i="157"/>
  <c r="N53" i="157"/>
  <c r="M53" i="157"/>
  <c r="L53" i="157"/>
  <c r="K53" i="157"/>
  <c r="J53" i="157"/>
  <c r="I53" i="157"/>
  <c r="H53" i="157"/>
  <c r="G53" i="157"/>
  <c r="F53" i="157"/>
  <c r="D53" i="157"/>
  <c r="C53" i="157"/>
  <c r="B53" i="157"/>
  <c r="O53" i="158"/>
  <c r="N53" i="158"/>
  <c r="M53" i="158"/>
  <c r="L53" i="158"/>
  <c r="K53" i="158"/>
  <c r="J53" i="158"/>
  <c r="I53" i="158"/>
  <c r="H53" i="158"/>
  <c r="G53" i="158"/>
  <c r="F53" i="158"/>
  <c r="D53" i="158"/>
  <c r="C53" i="158"/>
  <c r="B53" i="158"/>
  <c r="O53" i="159"/>
  <c r="N53" i="159"/>
  <c r="M53" i="159"/>
  <c r="L53" i="159"/>
  <c r="K53" i="159"/>
  <c r="J53" i="159"/>
  <c r="I53" i="159"/>
  <c r="H53" i="159"/>
  <c r="G53" i="159"/>
  <c r="F53" i="159"/>
  <c r="D53" i="159"/>
  <c r="C53" i="159"/>
  <c r="B53" i="159"/>
  <c r="O53" i="160"/>
  <c r="N53" i="160"/>
  <c r="M53" i="160"/>
  <c r="L53" i="160"/>
  <c r="K53" i="160"/>
  <c r="J53" i="160"/>
  <c r="I53" i="160"/>
  <c r="H53" i="160"/>
  <c r="G53" i="160"/>
  <c r="F53" i="160"/>
  <c r="D53" i="160"/>
  <c r="C53" i="160"/>
  <c r="B53" i="160"/>
  <c r="O53" i="161"/>
  <c r="N53" i="161"/>
  <c r="M53" i="161"/>
  <c r="L53" i="161"/>
  <c r="K53" i="161"/>
  <c r="J53" i="161"/>
  <c r="I53" i="161"/>
  <c r="H53" i="161"/>
  <c r="G53" i="161"/>
  <c r="F53" i="161"/>
  <c r="D53" i="161"/>
  <c r="C53" i="161"/>
  <c r="B53" i="161"/>
  <c r="O53" i="162"/>
  <c r="N53" i="162"/>
  <c r="M53" i="162"/>
  <c r="L53" i="162"/>
  <c r="K53" i="162"/>
  <c r="J53" i="162"/>
  <c r="I53" i="162"/>
  <c r="H53" i="162"/>
  <c r="G53" i="162"/>
  <c r="F53" i="162"/>
  <c r="D53" i="162"/>
  <c r="C53" i="162"/>
  <c r="B53" i="162"/>
  <c r="O53" i="163"/>
  <c r="N53" i="163"/>
  <c r="M53" i="163"/>
  <c r="L53" i="163"/>
  <c r="K53" i="163"/>
  <c r="J53" i="163"/>
  <c r="I53" i="163"/>
  <c r="H53" i="163"/>
  <c r="G53" i="163"/>
  <c r="F53" i="163"/>
  <c r="D53" i="163"/>
  <c r="C53" i="163"/>
  <c r="B53" i="163"/>
  <c r="O53" i="164"/>
  <c r="N53" i="164"/>
  <c r="M53" i="164"/>
  <c r="L53" i="164"/>
  <c r="K53" i="164"/>
  <c r="J53" i="164"/>
  <c r="I53" i="164"/>
  <c r="H53" i="164"/>
  <c r="G53" i="164"/>
  <c r="F53" i="164"/>
  <c r="D53" i="164"/>
  <c r="C53" i="164"/>
  <c r="B53" i="164"/>
  <c r="O53" i="165"/>
  <c r="N53" i="165"/>
  <c r="M53" i="165"/>
  <c r="L53" i="165"/>
  <c r="K53" i="165"/>
  <c r="J53" i="165"/>
  <c r="I53" i="165"/>
  <c r="H53" i="165"/>
  <c r="G53" i="165"/>
  <c r="F53" i="165"/>
  <c r="D53" i="165"/>
  <c r="C53" i="165"/>
  <c r="B53" i="165"/>
  <c r="O53" i="166"/>
  <c r="N53" i="166"/>
  <c r="M53" i="166"/>
  <c r="L53" i="166"/>
  <c r="K53" i="166"/>
  <c r="J53" i="166"/>
  <c r="I53" i="166"/>
  <c r="H53" i="166"/>
  <c r="G53" i="166"/>
  <c r="F53" i="166"/>
  <c r="D53" i="166"/>
  <c r="C53" i="166"/>
  <c r="B53" i="166"/>
  <c r="O53" i="167"/>
  <c r="N53" i="167"/>
  <c r="M53" i="167"/>
  <c r="L53" i="167"/>
  <c r="K53" i="167"/>
  <c r="J53" i="167"/>
  <c r="I53" i="167"/>
  <c r="H53" i="167"/>
  <c r="G53" i="167"/>
  <c r="F53" i="167"/>
  <c r="D53" i="167"/>
  <c r="C53" i="167"/>
  <c r="B53" i="167"/>
  <c r="O53" i="168"/>
  <c r="N53" i="168"/>
  <c r="M53" i="168"/>
  <c r="L53" i="168"/>
  <c r="K53" i="168"/>
  <c r="J53" i="168"/>
  <c r="I53" i="168"/>
  <c r="H53" i="168"/>
  <c r="G53" i="168"/>
  <c r="F53" i="168"/>
  <c r="D53" i="168"/>
  <c r="C53" i="168"/>
  <c r="B53" i="168"/>
  <c r="O53" i="169"/>
  <c r="N53" i="169"/>
  <c r="M53" i="169"/>
  <c r="L53" i="169"/>
  <c r="K53" i="169"/>
  <c r="J53" i="169"/>
  <c r="I53" i="169"/>
  <c r="H53" i="169"/>
  <c r="G53" i="169"/>
  <c r="F53" i="169"/>
  <c r="D53" i="169"/>
  <c r="C53" i="169"/>
  <c r="B53" i="169"/>
  <c r="O53" i="170"/>
  <c r="N53" i="170"/>
  <c r="M53" i="170"/>
  <c r="L53" i="170"/>
  <c r="K53" i="170"/>
  <c r="J53" i="170"/>
  <c r="I53" i="170"/>
  <c r="H53" i="170"/>
  <c r="G53" i="170"/>
  <c r="F53" i="170"/>
  <c r="D53" i="170"/>
  <c r="C53" i="170"/>
  <c r="B53" i="170"/>
  <c r="O53" i="171"/>
  <c r="N53" i="171"/>
  <c r="M53" i="171"/>
  <c r="L53" i="171"/>
  <c r="K53" i="171"/>
  <c r="J53" i="171"/>
  <c r="I53" i="171"/>
  <c r="H53" i="171"/>
  <c r="G53" i="171"/>
  <c r="F53" i="171"/>
  <c r="D53" i="171"/>
  <c r="C53" i="171"/>
  <c r="B53" i="171"/>
  <c r="O53" i="172"/>
  <c r="N53" i="172"/>
  <c r="M53" i="172"/>
  <c r="L53" i="172"/>
  <c r="K53" i="172"/>
  <c r="J53" i="172"/>
  <c r="I53" i="172"/>
  <c r="H53" i="172"/>
  <c r="G53" i="172"/>
  <c r="F53" i="172"/>
  <c r="D53" i="172"/>
  <c r="C53" i="172"/>
  <c r="B53" i="172"/>
  <c r="O53" i="173"/>
  <c r="N53" i="173"/>
  <c r="M53" i="173"/>
  <c r="L53" i="173"/>
  <c r="K53" i="173"/>
  <c r="J53" i="173"/>
  <c r="I53" i="173"/>
  <c r="H53" i="173"/>
  <c r="G53" i="173"/>
  <c r="F53" i="173"/>
  <c r="D53" i="173"/>
  <c r="C53" i="173"/>
  <c r="B53" i="173"/>
  <c r="O53" i="174"/>
  <c r="N53" i="174"/>
  <c r="M53" i="174"/>
  <c r="L53" i="174"/>
  <c r="K53" i="174"/>
  <c r="J53" i="174"/>
  <c r="I53" i="174"/>
  <c r="H53" i="174"/>
  <c r="G53" i="174"/>
  <c r="F53" i="174"/>
  <c r="D53" i="174"/>
  <c r="C53" i="174"/>
  <c r="B53" i="174"/>
  <c r="O53" i="175"/>
  <c r="N53" i="175"/>
  <c r="M53" i="175"/>
  <c r="L53" i="175"/>
  <c r="K53" i="175"/>
  <c r="J53" i="175"/>
  <c r="I53" i="175"/>
  <c r="H53" i="175"/>
  <c r="G53" i="175"/>
  <c r="F53" i="175"/>
  <c r="D53" i="175"/>
  <c r="C53" i="175"/>
  <c r="B53" i="175"/>
  <c r="O53" i="176"/>
  <c r="N53" i="176"/>
  <c r="M53" i="176"/>
  <c r="L53" i="176"/>
  <c r="K53" i="176"/>
  <c r="J53" i="176"/>
  <c r="I53" i="176"/>
  <c r="H53" i="176"/>
  <c r="G53" i="176"/>
  <c r="F53" i="176"/>
  <c r="D53" i="176"/>
  <c r="C53" i="176"/>
  <c r="B53" i="176"/>
  <c r="O53" i="177"/>
  <c r="N53" i="177"/>
  <c r="M53" i="177"/>
  <c r="L53" i="177"/>
  <c r="K53" i="177"/>
  <c r="J53" i="177"/>
  <c r="I53" i="177"/>
  <c r="H53" i="177"/>
  <c r="G53" i="177"/>
  <c r="F53" i="177"/>
  <c r="D53" i="177"/>
  <c r="C53" i="177"/>
  <c r="B53" i="177"/>
  <c r="O53" i="178"/>
  <c r="N53" i="178"/>
  <c r="M53" i="178"/>
  <c r="L53" i="178"/>
  <c r="K53" i="178"/>
  <c r="J53" i="178"/>
  <c r="I53" i="178"/>
  <c r="H53" i="178"/>
  <c r="G53" i="178"/>
  <c r="F53" i="178"/>
  <c r="D53" i="178"/>
  <c r="C53" i="178"/>
  <c r="B53" i="178"/>
  <c r="O53" i="179"/>
  <c r="N53" i="179"/>
  <c r="M53" i="179"/>
  <c r="L53" i="179"/>
  <c r="K53" i="179"/>
  <c r="J53" i="179"/>
  <c r="I53" i="179"/>
  <c r="H53" i="179"/>
  <c r="G53" i="179"/>
  <c r="F53" i="179"/>
  <c r="D53" i="179"/>
  <c r="C53" i="179"/>
  <c r="B53" i="179"/>
  <c r="O53" i="180"/>
  <c r="N53" i="180"/>
  <c r="M53" i="180"/>
  <c r="L53" i="180"/>
  <c r="K53" i="180"/>
  <c r="J53" i="180"/>
  <c r="I53" i="180"/>
  <c r="H53" i="180"/>
  <c r="G53" i="180"/>
  <c r="F53" i="180"/>
  <c r="D53" i="180"/>
  <c r="C53" i="180"/>
  <c r="B53" i="180"/>
  <c r="O53" i="181"/>
  <c r="N53" i="181"/>
  <c r="M53" i="181"/>
  <c r="L53" i="181"/>
  <c r="K53" i="181"/>
  <c r="J53" i="181"/>
  <c r="I53" i="181"/>
  <c r="H53" i="181"/>
  <c r="G53" i="181"/>
  <c r="F53" i="181"/>
  <c r="D53" i="181"/>
  <c r="C53" i="181"/>
  <c r="B53" i="181"/>
  <c r="O53" i="182"/>
  <c r="N53" i="182"/>
  <c r="M53" i="182"/>
  <c r="L53" i="182"/>
  <c r="K53" i="182"/>
  <c r="J53" i="182"/>
  <c r="I53" i="182"/>
  <c r="H53" i="182"/>
  <c r="G53" i="182"/>
  <c r="F53" i="182"/>
  <c r="D53" i="182"/>
  <c r="C53" i="182"/>
  <c r="B53" i="182"/>
  <c r="O53" i="183"/>
  <c r="N53" i="183"/>
  <c r="M53" i="183"/>
  <c r="L53" i="183"/>
  <c r="K53" i="183"/>
  <c r="J53" i="183"/>
  <c r="I53" i="183"/>
  <c r="H53" i="183"/>
  <c r="G53" i="183"/>
  <c r="F53" i="183"/>
  <c r="D53" i="183"/>
  <c r="C53" i="183"/>
  <c r="B53" i="183"/>
  <c r="O53" i="184"/>
  <c r="N53" i="184"/>
  <c r="M53" i="184"/>
  <c r="L53" i="184"/>
  <c r="K53" i="184"/>
  <c r="J53" i="184"/>
  <c r="I53" i="184"/>
  <c r="H53" i="184"/>
  <c r="G53" i="184"/>
  <c r="F53" i="184"/>
  <c r="D53" i="184"/>
  <c r="C53" i="184"/>
  <c r="B53" i="184"/>
  <c r="O53" i="185"/>
  <c r="N53" i="185"/>
  <c r="M53" i="185"/>
  <c r="L53" i="185"/>
  <c r="K53" i="185"/>
  <c r="J53" i="185"/>
  <c r="I53" i="185"/>
  <c r="H53" i="185"/>
  <c r="G53" i="185"/>
  <c r="F53" i="185"/>
  <c r="D53" i="185"/>
  <c r="C53" i="185"/>
  <c r="B53" i="185"/>
  <c r="O53" i="186"/>
  <c r="N53" i="186"/>
  <c r="M53" i="186"/>
  <c r="L53" i="186"/>
  <c r="K53" i="186"/>
  <c r="J53" i="186"/>
  <c r="I53" i="186"/>
  <c r="H53" i="186"/>
  <c r="G53" i="186"/>
  <c r="F53" i="186"/>
  <c r="D53" i="186"/>
  <c r="C53" i="186"/>
  <c r="B53" i="186"/>
  <c r="O53" i="187"/>
  <c r="N53" i="187"/>
  <c r="M53" i="187"/>
  <c r="L53" i="187"/>
  <c r="K53" i="187"/>
  <c r="J53" i="187"/>
  <c r="I53" i="187"/>
  <c r="H53" i="187"/>
  <c r="G53" i="187"/>
  <c r="F53" i="187"/>
  <c r="D53" i="187"/>
  <c r="C53" i="187"/>
  <c r="B53" i="187"/>
  <c r="O53" i="188"/>
  <c r="N53" i="188"/>
  <c r="M53" i="188"/>
  <c r="L53" i="188"/>
  <c r="K53" i="188"/>
  <c r="J53" i="188"/>
  <c r="I53" i="188"/>
  <c r="H53" i="188"/>
  <c r="G53" i="188"/>
  <c r="F53" i="188"/>
  <c r="D53" i="188"/>
  <c r="C53" i="188"/>
  <c r="B53" i="188"/>
  <c r="O53" i="189"/>
  <c r="N53" i="189"/>
  <c r="M53" i="189"/>
  <c r="L53" i="189"/>
  <c r="K53" i="189"/>
  <c r="J53" i="189"/>
  <c r="I53" i="189"/>
  <c r="H53" i="189"/>
  <c r="G53" i="189"/>
  <c r="F53" i="189"/>
  <c r="D53" i="189"/>
  <c r="C53" i="189"/>
  <c r="B53" i="189"/>
  <c r="O53" i="190"/>
  <c r="N53" i="190"/>
  <c r="M53" i="190"/>
  <c r="L53" i="190"/>
  <c r="K53" i="190"/>
  <c r="J53" i="190"/>
  <c r="I53" i="190"/>
  <c r="H53" i="190"/>
  <c r="G53" i="190"/>
  <c r="F53" i="190"/>
  <c r="D53" i="190"/>
  <c r="C53" i="190"/>
  <c r="B53" i="190"/>
  <c r="O53" i="191"/>
  <c r="O42" i="191" s="1"/>
  <c r="N53" i="191"/>
  <c r="M53" i="191"/>
  <c r="L53" i="191"/>
  <c r="K53" i="191"/>
  <c r="K42" i="191" s="1"/>
  <c r="J53" i="191"/>
  <c r="I53" i="191"/>
  <c r="H53" i="191"/>
  <c r="G53" i="191"/>
  <c r="G42" i="191" s="1"/>
  <c r="F53" i="191"/>
  <c r="D53" i="191"/>
  <c r="C53" i="191"/>
  <c r="B53" i="191"/>
  <c r="B42" i="191" s="1"/>
  <c r="O53" i="192"/>
  <c r="N53" i="192"/>
  <c r="M53" i="192"/>
  <c r="L53" i="192"/>
  <c r="K53" i="192"/>
  <c r="J53" i="192"/>
  <c r="I53" i="192"/>
  <c r="H53" i="192"/>
  <c r="G53" i="192"/>
  <c r="F53" i="192"/>
  <c r="D53" i="192"/>
  <c r="C53" i="192"/>
  <c r="B53" i="192"/>
  <c r="O53" i="193"/>
  <c r="N53" i="193"/>
  <c r="M53" i="193"/>
  <c r="L53" i="193"/>
  <c r="K53" i="193"/>
  <c r="J53" i="193"/>
  <c r="I53" i="193"/>
  <c r="H53" i="193"/>
  <c r="G53" i="193"/>
  <c r="F53" i="193"/>
  <c r="D53" i="193"/>
  <c r="C53" i="193"/>
  <c r="B53" i="193"/>
  <c r="O53" i="194"/>
  <c r="N53" i="194"/>
  <c r="M53" i="194"/>
  <c r="L53" i="194"/>
  <c r="K53" i="194"/>
  <c r="J53" i="194"/>
  <c r="I53" i="194"/>
  <c r="H53" i="194"/>
  <c r="G53" i="194"/>
  <c r="F53" i="194"/>
  <c r="D53" i="194"/>
  <c r="C53" i="194"/>
  <c r="B53" i="194"/>
  <c r="O53" i="195"/>
  <c r="O42" i="195" s="1"/>
  <c r="N53" i="195"/>
  <c r="M53" i="195"/>
  <c r="L53" i="195"/>
  <c r="K53" i="195"/>
  <c r="K42" i="195" s="1"/>
  <c r="J53" i="195"/>
  <c r="I53" i="195"/>
  <c r="H53" i="195"/>
  <c r="G53" i="195"/>
  <c r="G42" i="195" s="1"/>
  <c r="F53" i="195"/>
  <c r="D53" i="195"/>
  <c r="C53" i="195"/>
  <c r="B53" i="195"/>
  <c r="B42" i="195" s="1"/>
  <c r="O53" i="196"/>
  <c r="N53" i="196"/>
  <c r="M53" i="196"/>
  <c r="L53" i="196"/>
  <c r="K53" i="196"/>
  <c r="J53" i="196"/>
  <c r="I53" i="196"/>
  <c r="H53" i="196"/>
  <c r="G53" i="196"/>
  <c r="F53" i="196"/>
  <c r="D53" i="196"/>
  <c r="C53" i="196"/>
  <c r="B53" i="196"/>
  <c r="O53" i="197"/>
  <c r="N53" i="197"/>
  <c r="M53" i="197"/>
  <c r="L53" i="197"/>
  <c r="K53" i="197"/>
  <c r="J53" i="197"/>
  <c r="I53" i="197"/>
  <c r="H53" i="197"/>
  <c r="G53" i="197"/>
  <c r="F53" i="197"/>
  <c r="D53" i="197"/>
  <c r="C53" i="197"/>
  <c r="B53" i="197"/>
  <c r="O53" i="198"/>
  <c r="N53" i="198"/>
  <c r="M53" i="198"/>
  <c r="L53" i="198"/>
  <c r="K53" i="198"/>
  <c r="J53" i="198"/>
  <c r="I53" i="198"/>
  <c r="H53" i="198"/>
  <c r="G53" i="198"/>
  <c r="F53" i="198"/>
  <c r="D53" i="198"/>
  <c r="C53" i="198"/>
  <c r="B53" i="198"/>
  <c r="O53" i="199"/>
  <c r="O42" i="199" s="1"/>
  <c r="N53" i="199"/>
  <c r="M53" i="199"/>
  <c r="L53" i="199"/>
  <c r="K53" i="199"/>
  <c r="K42" i="199" s="1"/>
  <c r="J53" i="199"/>
  <c r="I53" i="199"/>
  <c r="H53" i="199"/>
  <c r="G53" i="199"/>
  <c r="G42" i="199" s="1"/>
  <c r="F53" i="199"/>
  <c r="D53" i="199"/>
  <c r="C53" i="199"/>
  <c r="B53" i="199"/>
  <c r="B42" i="199" s="1"/>
  <c r="O53" i="200"/>
  <c r="N53" i="200"/>
  <c r="M53" i="200"/>
  <c r="L53" i="200"/>
  <c r="K53" i="200"/>
  <c r="J53" i="200"/>
  <c r="I53" i="200"/>
  <c r="H53" i="200"/>
  <c r="G53" i="200"/>
  <c r="F53" i="200"/>
  <c r="D53" i="200"/>
  <c r="C53" i="200"/>
  <c r="B53" i="200"/>
  <c r="O53" i="201"/>
  <c r="N53" i="201"/>
  <c r="M53" i="201"/>
  <c r="L53" i="201"/>
  <c r="K53" i="201"/>
  <c r="J53" i="201"/>
  <c r="I53" i="201"/>
  <c r="H53" i="201"/>
  <c r="G53" i="201"/>
  <c r="F53" i="201"/>
  <c r="D53" i="201"/>
  <c r="C53" i="201"/>
  <c r="B53" i="201"/>
  <c r="O53" i="202"/>
  <c r="N53" i="202"/>
  <c r="M53" i="202"/>
  <c r="L53" i="202"/>
  <c r="K53" i="202"/>
  <c r="J53" i="202"/>
  <c r="I53" i="202"/>
  <c r="H53" i="202"/>
  <c r="G53" i="202"/>
  <c r="F53" i="202"/>
  <c r="D53" i="202"/>
  <c r="C53" i="202"/>
  <c r="B53" i="202"/>
  <c r="O53" i="203"/>
  <c r="O42" i="203" s="1"/>
  <c r="N53" i="203"/>
  <c r="M53" i="203"/>
  <c r="L53" i="203"/>
  <c r="K53" i="203"/>
  <c r="K42" i="203" s="1"/>
  <c r="J53" i="203"/>
  <c r="I53" i="203"/>
  <c r="H53" i="203"/>
  <c r="G53" i="203"/>
  <c r="G42" i="203" s="1"/>
  <c r="F53" i="203"/>
  <c r="D53" i="203"/>
  <c r="C53" i="203"/>
  <c r="B53" i="203"/>
  <c r="B42" i="203" s="1"/>
  <c r="O53" i="204"/>
  <c r="N53" i="204"/>
  <c r="M53" i="204"/>
  <c r="L53" i="204"/>
  <c r="K53" i="204"/>
  <c r="J53" i="204"/>
  <c r="I53" i="204"/>
  <c r="H53" i="204"/>
  <c r="G53" i="204"/>
  <c r="F53" i="204"/>
  <c r="D53" i="204"/>
  <c r="C53" i="204"/>
  <c r="B53" i="204"/>
  <c r="O53" i="205"/>
  <c r="N53" i="205"/>
  <c r="M53" i="205"/>
  <c r="L53" i="205"/>
  <c r="K53" i="205"/>
  <c r="J53" i="205"/>
  <c r="I53" i="205"/>
  <c r="H53" i="205"/>
  <c r="G53" i="205"/>
  <c r="F53" i="205"/>
  <c r="D53" i="205"/>
  <c r="C53" i="205"/>
  <c r="B53" i="205"/>
  <c r="O53" i="206"/>
  <c r="N53" i="206"/>
  <c r="M53" i="206"/>
  <c r="L53" i="206"/>
  <c r="K53" i="206"/>
  <c r="J53" i="206"/>
  <c r="I53" i="206"/>
  <c r="H53" i="206"/>
  <c r="G53" i="206"/>
  <c r="F53" i="206"/>
  <c r="D53" i="206"/>
  <c r="C53" i="206"/>
  <c r="B53" i="206"/>
  <c r="O53" i="207"/>
  <c r="O42" i="207" s="1"/>
  <c r="N53" i="207"/>
  <c r="M53" i="207"/>
  <c r="L53" i="207"/>
  <c r="K53" i="207"/>
  <c r="K42" i="207" s="1"/>
  <c r="J53" i="207"/>
  <c r="I53" i="207"/>
  <c r="H53" i="207"/>
  <c r="G53" i="207"/>
  <c r="G42" i="207" s="1"/>
  <c r="F53" i="207"/>
  <c r="D53" i="207"/>
  <c r="C53" i="207"/>
  <c r="B53" i="207"/>
  <c r="B42" i="207" s="1"/>
  <c r="O53" i="208"/>
  <c r="N53" i="208"/>
  <c r="M53" i="208"/>
  <c r="L53" i="208"/>
  <c r="K53" i="208"/>
  <c r="J53" i="208"/>
  <c r="I53" i="208"/>
  <c r="H53" i="208"/>
  <c r="G53" i="208"/>
  <c r="F53" i="208"/>
  <c r="D53" i="208"/>
  <c r="C53" i="208"/>
  <c r="B53" i="208"/>
  <c r="O53" i="209"/>
  <c r="N53" i="209"/>
  <c r="M53" i="209"/>
  <c r="L53" i="209"/>
  <c r="K53" i="209"/>
  <c r="J53" i="209"/>
  <c r="I53" i="209"/>
  <c r="H53" i="209"/>
  <c r="G53" i="209"/>
  <c r="F53" i="209"/>
  <c r="D53" i="209"/>
  <c r="C53" i="209"/>
  <c r="B53" i="209"/>
  <c r="O53" i="210"/>
  <c r="N53" i="210"/>
  <c r="M53" i="210"/>
  <c r="L53" i="210"/>
  <c r="K53" i="210"/>
  <c r="J53" i="210"/>
  <c r="I53" i="210"/>
  <c r="H53" i="210"/>
  <c r="G53" i="210"/>
  <c r="F53" i="210"/>
  <c r="D53" i="210"/>
  <c r="C53" i="210"/>
  <c r="B53" i="210"/>
  <c r="O53" i="211"/>
  <c r="O42" i="211" s="1"/>
  <c r="N53" i="211"/>
  <c r="M53" i="211"/>
  <c r="L53" i="211"/>
  <c r="K53" i="211"/>
  <c r="K42" i="211" s="1"/>
  <c r="J53" i="211"/>
  <c r="I53" i="211"/>
  <c r="H53" i="211"/>
  <c r="G53" i="211"/>
  <c r="G42" i="211" s="1"/>
  <c r="F53" i="211"/>
  <c r="D53" i="211"/>
  <c r="C53" i="211"/>
  <c r="B53" i="211"/>
  <c r="B42" i="211" s="1"/>
  <c r="O53" i="212"/>
  <c r="N53" i="212"/>
  <c r="M53" i="212"/>
  <c r="L53" i="212"/>
  <c r="K53" i="212"/>
  <c r="J53" i="212"/>
  <c r="I53" i="212"/>
  <c r="H53" i="212"/>
  <c r="G53" i="212"/>
  <c r="F53" i="212"/>
  <c r="D53" i="212"/>
  <c r="C53" i="212"/>
  <c r="B53" i="212"/>
  <c r="O53" i="213"/>
  <c r="N53" i="213"/>
  <c r="M53" i="213"/>
  <c r="L53" i="213"/>
  <c r="K53" i="213"/>
  <c r="J53" i="213"/>
  <c r="I53" i="213"/>
  <c r="H53" i="213"/>
  <c r="G53" i="213"/>
  <c r="F53" i="213"/>
  <c r="D53" i="213"/>
  <c r="C53" i="213"/>
  <c r="B53" i="213"/>
  <c r="O53" i="214"/>
  <c r="N53" i="214"/>
  <c r="M53" i="214"/>
  <c r="L53" i="214"/>
  <c r="K53" i="214"/>
  <c r="J53" i="214"/>
  <c r="I53" i="214"/>
  <c r="H53" i="214"/>
  <c r="G53" i="214"/>
  <c r="F53" i="214"/>
  <c r="D53" i="214"/>
  <c r="C53" i="214"/>
  <c r="B53" i="214"/>
  <c r="O53" i="215"/>
  <c r="N53" i="215"/>
  <c r="M53" i="215"/>
  <c r="L53" i="215"/>
  <c r="K53" i="215"/>
  <c r="J53" i="215"/>
  <c r="I53" i="215"/>
  <c r="H53" i="215"/>
  <c r="G53" i="215"/>
  <c r="F53" i="215"/>
  <c r="D53" i="215"/>
  <c r="C53" i="215"/>
  <c r="B53" i="215"/>
  <c r="O53" i="216"/>
  <c r="N53" i="216"/>
  <c r="M53" i="216"/>
  <c r="L53" i="216"/>
  <c r="K53" i="216"/>
  <c r="J53" i="216"/>
  <c r="I53" i="216"/>
  <c r="H53" i="216"/>
  <c r="G53" i="216"/>
  <c r="F53" i="216"/>
  <c r="D53" i="216"/>
  <c r="C53" i="216"/>
  <c r="B53" i="216"/>
  <c r="O53" i="217"/>
  <c r="N53" i="217"/>
  <c r="M53" i="217"/>
  <c r="L53" i="217"/>
  <c r="K53" i="217"/>
  <c r="J53" i="217"/>
  <c r="I53" i="217"/>
  <c r="H53" i="217"/>
  <c r="G53" i="217"/>
  <c r="F53" i="217"/>
  <c r="D53" i="217"/>
  <c r="C53" i="217"/>
  <c r="B53" i="217"/>
  <c r="O53" i="218"/>
  <c r="N53" i="218"/>
  <c r="M53" i="218"/>
  <c r="L53" i="218"/>
  <c r="K53" i="218"/>
  <c r="J53" i="218"/>
  <c r="I53" i="218"/>
  <c r="H53" i="218"/>
  <c r="G53" i="218"/>
  <c r="F53" i="218"/>
  <c r="D53" i="218"/>
  <c r="C53" i="218"/>
  <c r="B53" i="218"/>
  <c r="O53" i="219"/>
  <c r="N53" i="219"/>
  <c r="M53" i="219"/>
  <c r="L53" i="219"/>
  <c r="K53" i="219"/>
  <c r="J53" i="219"/>
  <c r="I53" i="219"/>
  <c r="H53" i="219"/>
  <c r="G53" i="219"/>
  <c r="F53" i="219"/>
  <c r="D53" i="219"/>
  <c r="C53" i="219"/>
  <c r="B53" i="219"/>
  <c r="O53" i="220"/>
  <c r="N53" i="220"/>
  <c r="M53" i="220"/>
  <c r="L53" i="220"/>
  <c r="K53" i="220"/>
  <c r="J53" i="220"/>
  <c r="I53" i="220"/>
  <c r="H53" i="220"/>
  <c r="G53" i="220"/>
  <c r="F53" i="220"/>
  <c r="D53" i="220"/>
  <c r="C53" i="220"/>
  <c r="B53" i="220"/>
  <c r="O53" i="221"/>
  <c r="N53" i="221"/>
  <c r="M53" i="221"/>
  <c r="L53" i="221"/>
  <c r="K53" i="221"/>
  <c r="J53" i="221"/>
  <c r="I53" i="221"/>
  <c r="H53" i="221"/>
  <c r="G53" i="221"/>
  <c r="F53" i="221"/>
  <c r="D53" i="221"/>
  <c r="C53" i="221"/>
  <c r="B53" i="221"/>
  <c r="O53" i="222"/>
  <c r="N53" i="222"/>
  <c r="M53" i="222"/>
  <c r="L53" i="222"/>
  <c r="K53" i="222"/>
  <c r="J53" i="222"/>
  <c r="I53" i="222"/>
  <c r="H53" i="222"/>
  <c r="G53" i="222"/>
  <c r="F53" i="222"/>
  <c r="D53" i="222"/>
  <c r="C53" i="222"/>
  <c r="B53" i="222"/>
  <c r="O53" i="223"/>
  <c r="N53" i="223"/>
  <c r="M53" i="223"/>
  <c r="L53" i="223"/>
  <c r="K53" i="223"/>
  <c r="J53" i="223"/>
  <c r="I53" i="223"/>
  <c r="H53" i="223"/>
  <c r="G53" i="223"/>
  <c r="F53" i="223"/>
  <c r="D53" i="223"/>
  <c r="C53" i="223"/>
  <c r="B53" i="223"/>
  <c r="O53" i="224"/>
  <c r="N53" i="224"/>
  <c r="M53" i="224"/>
  <c r="L53" i="224"/>
  <c r="K53" i="224"/>
  <c r="J53" i="224"/>
  <c r="I53" i="224"/>
  <c r="H53" i="224"/>
  <c r="G53" i="224"/>
  <c r="F53" i="224"/>
  <c r="D53" i="224"/>
  <c r="C53" i="224"/>
  <c r="B53" i="224"/>
  <c r="O53" i="225"/>
  <c r="N53" i="225"/>
  <c r="M53" i="225"/>
  <c r="L53" i="225"/>
  <c r="K53" i="225"/>
  <c r="J53" i="225"/>
  <c r="I53" i="225"/>
  <c r="H53" i="225"/>
  <c r="G53" i="225"/>
  <c r="F53" i="225"/>
  <c r="D53" i="225"/>
  <c r="C53" i="225"/>
  <c r="B53" i="225"/>
  <c r="O53" i="226"/>
  <c r="N53" i="226"/>
  <c r="M53" i="226"/>
  <c r="L53" i="226"/>
  <c r="K53" i="226"/>
  <c r="J53" i="226"/>
  <c r="I53" i="226"/>
  <c r="H53" i="226"/>
  <c r="G53" i="226"/>
  <c r="F53" i="226"/>
  <c r="D53" i="226"/>
  <c r="C53" i="226"/>
  <c r="B53" i="226"/>
  <c r="O53" i="227"/>
  <c r="N53" i="227"/>
  <c r="M53" i="227"/>
  <c r="L53" i="227"/>
  <c r="K53" i="227"/>
  <c r="J53" i="227"/>
  <c r="I53" i="227"/>
  <c r="H53" i="227"/>
  <c r="G53" i="227"/>
  <c r="F53" i="227"/>
  <c r="D53" i="227"/>
  <c r="C53" i="227"/>
  <c r="B53" i="227"/>
  <c r="O53" i="228"/>
  <c r="N53" i="228"/>
  <c r="M53" i="228"/>
  <c r="L53" i="228"/>
  <c r="K53" i="228"/>
  <c r="J53" i="228"/>
  <c r="I53" i="228"/>
  <c r="H53" i="228"/>
  <c r="G53" i="228"/>
  <c r="F53" i="228"/>
  <c r="D53" i="228"/>
  <c r="C53" i="228"/>
  <c r="B53" i="228"/>
  <c r="O53" i="229"/>
  <c r="N53" i="229"/>
  <c r="M53" i="229"/>
  <c r="L53" i="229"/>
  <c r="K53" i="229"/>
  <c r="J53" i="229"/>
  <c r="I53" i="229"/>
  <c r="H53" i="229"/>
  <c r="G53" i="229"/>
  <c r="F53" i="229"/>
  <c r="D53" i="229"/>
  <c r="C53" i="229"/>
  <c r="B53" i="229"/>
  <c r="O53" i="230"/>
  <c r="N53" i="230"/>
  <c r="M53" i="230"/>
  <c r="L53" i="230"/>
  <c r="K53" i="230"/>
  <c r="J53" i="230"/>
  <c r="I53" i="230"/>
  <c r="H53" i="230"/>
  <c r="G53" i="230"/>
  <c r="F53" i="230"/>
  <c r="D53" i="230"/>
  <c r="C53" i="230"/>
  <c r="B53" i="230"/>
  <c r="O53" i="231"/>
  <c r="N53" i="231"/>
  <c r="M53" i="231"/>
  <c r="L53" i="231"/>
  <c r="K53" i="231"/>
  <c r="J53" i="231"/>
  <c r="I53" i="231"/>
  <c r="H53" i="231"/>
  <c r="G53" i="231"/>
  <c r="F53" i="231"/>
  <c r="D53" i="231"/>
  <c r="C53" i="231"/>
  <c r="B53" i="231"/>
  <c r="O53" i="232"/>
  <c r="N53" i="232"/>
  <c r="M53" i="232"/>
  <c r="L53" i="232"/>
  <c r="K53" i="232"/>
  <c r="J53" i="232"/>
  <c r="I53" i="232"/>
  <c r="H53" i="232"/>
  <c r="G53" i="232"/>
  <c r="F53" i="232"/>
  <c r="D53" i="232"/>
  <c r="C53" i="232"/>
  <c r="B53" i="232"/>
  <c r="O53" i="233"/>
  <c r="N53" i="233"/>
  <c r="M53" i="233"/>
  <c r="L53" i="233"/>
  <c r="K53" i="233"/>
  <c r="J53" i="233"/>
  <c r="I53" i="233"/>
  <c r="H53" i="233"/>
  <c r="G53" i="233"/>
  <c r="F53" i="233"/>
  <c r="D53" i="233"/>
  <c r="C53" i="233"/>
  <c r="B53" i="233"/>
  <c r="O53" i="234"/>
  <c r="N53" i="234"/>
  <c r="M53" i="234"/>
  <c r="L53" i="234"/>
  <c r="K53" i="234"/>
  <c r="J53" i="234"/>
  <c r="I53" i="234"/>
  <c r="H53" i="234"/>
  <c r="G53" i="234"/>
  <c r="F53" i="234"/>
  <c r="D53" i="234"/>
  <c r="C53" i="234"/>
  <c r="B53" i="234"/>
  <c r="O53" i="235"/>
  <c r="N53" i="235"/>
  <c r="M53" i="235"/>
  <c r="L53" i="235"/>
  <c r="K53" i="235"/>
  <c r="J53" i="235"/>
  <c r="I53" i="235"/>
  <c r="H53" i="235"/>
  <c r="G53" i="235"/>
  <c r="F53" i="235"/>
  <c r="D53" i="235"/>
  <c r="C53" i="235"/>
  <c r="B53" i="235"/>
  <c r="O53" i="236"/>
  <c r="N53" i="236"/>
  <c r="M53" i="236"/>
  <c r="L53" i="236"/>
  <c r="K53" i="236"/>
  <c r="J53" i="236"/>
  <c r="I53" i="236"/>
  <c r="H53" i="236"/>
  <c r="G53" i="236"/>
  <c r="F53" i="236"/>
  <c r="D53" i="236"/>
  <c r="C53" i="236"/>
  <c r="B53" i="236"/>
  <c r="O53" i="237"/>
  <c r="N53" i="237"/>
  <c r="M53" i="237"/>
  <c r="L53" i="237"/>
  <c r="K53" i="237"/>
  <c r="J53" i="237"/>
  <c r="I53" i="237"/>
  <c r="H53" i="237"/>
  <c r="G53" i="237"/>
  <c r="F53" i="237"/>
  <c r="D53" i="237"/>
  <c r="C53" i="237"/>
  <c r="B53" i="237"/>
  <c r="O53" i="238"/>
  <c r="N53" i="238"/>
  <c r="M53" i="238"/>
  <c r="L53" i="238"/>
  <c r="K53" i="238"/>
  <c r="J53" i="238"/>
  <c r="I53" i="238"/>
  <c r="H53" i="238"/>
  <c r="G53" i="238"/>
  <c r="F53" i="238"/>
  <c r="D53" i="238"/>
  <c r="C53" i="238"/>
  <c r="B53" i="238"/>
  <c r="O53" i="239"/>
  <c r="N53" i="239"/>
  <c r="M53" i="239"/>
  <c r="L53" i="239"/>
  <c r="K53" i="239"/>
  <c r="J53" i="239"/>
  <c r="I53" i="239"/>
  <c r="H53" i="239"/>
  <c r="G53" i="239"/>
  <c r="F53" i="239"/>
  <c r="D53" i="239"/>
  <c r="C53" i="239"/>
  <c r="B53" i="239"/>
  <c r="O53" i="240"/>
  <c r="N53" i="240"/>
  <c r="M53" i="240"/>
  <c r="L53" i="240"/>
  <c r="K53" i="240"/>
  <c r="J53" i="240"/>
  <c r="I53" i="240"/>
  <c r="H53" i="240"/>
  <c r="G53" i="240"/>
  <c r="F53" i="240"/>
  <c r="D53" i="240"/>
  <c r="C53" i="240"/>
  <c r="B53" i="240"/>
  <c r="O53" i="241"/>
  <c r="N53" i="241"/>
  <c r="M53" i="241"/>
  <c r="L53" i="241"/>
  <c r="K53" i="241"/>
  <c r="J53" i="241"/>
  <c r="I53" i="241"/>
  <c r="H53" i="241"/>
  <c r="G53" i="241"/>
  <c r="F53" i="241"/>
  <c r="D53" i="241"/>
  <c r="C53" i="241"/>
  <c r="B53" i="241"/>
  <c r="O53" i="242"/>
  <c r="N53" i="242"/>
  <c r="M53" i="242"/>
  <c r="L53" i="242"/>
  <c r="K53" i="242"/>
  <c r="J53" i="242"/>
  <c r="I53" i="242"/>
  <c r="H53" i="242"/>
  <c r="G53" i="242"/>
  <c r="F53" i="242"/>
  <c r="D53" i="242"/>
  <c r="C53" i="242"/>
  <c r="B53" i="242"/>
  <c r="O53" i="243"/>
  <c r="N53" i="243"/>
  <c r="M53" i="243"/>
  <c r="L53" i="243"/>
  <c r="K53" i="243"/>
  <c r="J53" i="243"/>
  <c r="I53" i="243"/>
  <c r="H53" i="243"/>
  <c r="G53" i="243"/>
  <c r="F53" i="243"/>
  <c r="D53" i="243"/>
  <c r="C53" i="243"/>
  <c r="B53" i="243"/>
  <c r="O53" i="244"/>
  <c r="N53" i="244"/>
  <c r="M53" i="244"/>
  <c r="L53" i="244"/>
  <c r="K53" i="244"/>
  <c r="J53" i="244"/>
  <c r="I53" i="244"/>
  <c r="H53" i="244"/>
  <c r="G53" i="244"/>
  <c r="F53" i="244"/>
  <c r="D53" i="244"/>
  <c r="C53" i="244"/>
  <c r="B53" i="244"/>
  <c r="O53" i="245"/>
  <c r="N53" i="245"/>
  <c r="M53" i="245"/>
  <c r="L53" i="245"/>
  <c r="K53" i="245"/>
  <c r="J53" i="245"/>
  <c r="I53" i="245"/>
  <c r="H53" i="245"/>
  <c r="G53" i="245"/>
  <c r="F53" i="245"/>
  <c r="D53" i="245"/>
  <c r="C53" i="245"/>
  <c r="B53" i="245"/>
  <c r="O53" i="246"/>
  <c r="N53" i="246"/>
  <c r="M53" i="246"/>
  <c r="L53" i="246"/>
  <c r="K53" i="246"/>
  <c r="J53" i="246"/>
  <c r="I53" i="246"/>
  <c r="H53" i="246"/>
  <c r="G53" i="246"/>
  <c r="F53" i="246"/>
  <c r="D53" i="246"/>
  <c r="C53" i="246"/>
  <c r="B53" i="246"/>
  <c r="O53" i="247"/>
  <c r="N53" i="247"/>
  <c r="M53" i="247"/>
  <c r="L53" i="247"/>
  <c r="K53" i="247"/>
  <c r="J53" i="247"/>
  <c r="I53" i="247"/>
  <c r="H53" i="247"/>
  <c r="G53" i="247"/>
  <c r="F53" i="247"/>
  <c r="D53" i="247"/>
  <c r="C53" i="247"/>
  <c r="B53" i="247"/>
  <c r="O53" i="248"/>
  <c r="N53" i="248"/>
  <c r="M53" i="248"/>
  <c r="L53" i="248"/>
  <c r="K53" i="248"/>
  <c r="J53" i="248"/>
  <c r="I53" i="248"/>
  <c r="H53" i="248"/>
  <c r="G53" i="248"/>
  <c r="F53" i="248"/>
  <c r="D53" i="248"/>
  <c r="C53" i="248"/>
  <c r="B53" i="248"/>
  <c r="O53" i="249"/>
  <c r="N53" i="249"/>
  <c r="M53" i="249"/>
  <c r="L53" i="249"/>
  <c r="K53" i="249"/>
  <c r="J53" i="249"/>
  <c r="I53" i="249"/>
  <c r="H53" i="249"/>
  <c r="G53" i="249"/>
  <c r="F53" i="249"/>
  <c r="D53" i="249"/>
  <c r="C53" i="249"/>
  <c r="B53" i="249"/>
  <c r="O53" i="250"/>
  <c r="N53" i="250"/>
  <c r="M53" i="250"/>
  <c r="L53" i="250"/>
  <c r="K53" i="250"/>
  <c r="J53" i="250"/>
  <c r="I53" i="250"/>
  <c r="H53" i="250"/>
  <c r="G53" i="250"/>
  <c r="F53" i="250"/>
  <c r="D53" i="250"/>
  <c r="C53" i="250"/>
  <c r="B53" i="250"/>
  <c r="O53" i="251"/>
  <c r="N53" i="251"/>
  <c r="M53" i="251"/>
  <c r="L53" i="251"/>
  <c r="K53" i="251"/>
  <c r="J53" i="251"/>
  <c r="I53" i="251"/>
  <c r="H53" i="251"/>
  <c r="G53" i="251"/>
  <c r="F53" i="251"/>
  <c r="D53" i="251"/>
  <c r="C53" i="251"/>
  <c r="B53" i="251"/>
  <c r="O53" i="252"/>
  <c r="N53" i="252"/>
  <c r="M53" i="252"/>
  <c r="L53" i="252"/>
  <c r="K53" i="252"/>
  <c r="J53" i="252"/>
  <c r="I53" i="252"/>
  <c r="H53" i="252"/>
  <c r="G53" i="252"/>
  <c r="F53" i="252"/>
  <c r="D53" i="252"/>
  <c r="C53" i="252"/>
  <c r="B53" i="252"/>
  <c r="O53" i="253"/>
  <c r="N53" i="253"/>
  <c r="M53" i="253"/>
  <c r="L53" i="253"/>
  <c r="K53" i="253"/>
  <c r="J53" i="253"/>
  <c r="I53" i="253"/>
  <c r="H53" i="253"/>
  <c r="G53" i="253"/>
  <c r="F53" i="253"/>
  <c r="D53" i="253"/>
  <c r="C53" i="253"/>
  <c r="B53" i="253"/>
  <c r="O53" i="254"/>
  <c r="N53" i="254"/>
  <c r="M53" i="254"/>
  <c r="L53" i="254"/>
  <c r="K53" i="254"/>
  <c r="J53" i="254"/>
  <c r="I53" i="254"/>
  <c r="H53" i="254"/>
  <c r="G53" i="254"/>
  <c r="F53" i="254"/>
  <c r="D53" i="254"/>
  <c r="C53" i="254"/>
  <c r="B53" i="254"/>
  <c r="O53" i="255"/>
  <c r="N53" i="255"/>
  <c r="M53" i="255"/>
  <c r="L53" i="255"/>
  <c r="K53" i="255"/>
  <c r="J53" i="255"/>
  <c r="I53" i="255"/>
  <c r="H53" i="255"/>
  <c r="G53" i="255"/>
  <c r="F53" i="255"/>
  <c r="D53" i="255"/>
  <c r="C53" i="255"/>
  <c r="B53" i="255"/>
  <c r="O53" i="256"/>
  <c r="N53" i="256"/>
  <c r="M53" i="256"/>
  <c r="L53" i="256"/>
  <c r="K53" i="256"/>
  <c r="J53" i="256"/>
  <c r="I53" i="256"/>
  <c r="H53" i="256"/>
  <c r="G53" i="256"/>
  <c r="F53" i="256"/>
  <c r="D53" i="256"/>
  <c r="C53" i="256"/>
  <c r="B53" i="256"/>
  <c r="O53" i="257"/>
  <c r="N53" i="257"/>
  <c r="M53" i="257"/>
  <c r="L53" i="257"/>
  <c r="K53" i="257"/>
  <c r="J53" i="257"/>
  <c r="I53" i="257"/>
  <c r="H53" i="257"/>
  <c r="G53" i="257"/>
  <c r="F53" i="257"/>
  <c r="D53" i="257"/>
  <c r="C53" i="257"/>
  <c r="B53" i="257"/>
  <c r="O53" i="258"/>
  <c r="N53" i="258"/>
  <c r="M53" i="258"/>
  <c r="L53" i="258"/>
  <c r="K53" i="258"/>
  <c r="J53" i="258"/>
  <c r="I53" i="258"/>
  <c r="H53" i="258"/>
  <c r="G53" i="258"/>
  <c r="F53" i="258"/>
  <c r="D53" i="258"/>
  <c r="C53" i="258"/>
  <c r="B53" i="258"/>
  <c r="O53" i="1"/>
  <c r="N53" i="1"/>
  <c r="M53" i="1"/>
  <c r="L53" i="1"/>
  <c r="K53" i="1"/>
  <c r="J53" i="1"/>
  <c r="I53" i="1"/>
  <c r="H53" i="1"/>
  <c r="G53" i="1"/>
  <c r="F53" i="1"/>
  <c r="D53" i="1"/>
  <c r="C53" i="1"/>
  <c r="B53" i="1"/>
  <c r="W43" i="2"/>
  <c r="W42" i="2" s="1"/>
  <c r="V43" i="2"/>
  <c r="V42" i="2" s="1"/>
  <c r="W43" i="3"/>
  <c r="V43" i="3"/>
  <c r="V42" i="3" s="1"/>
  <c r="W43" i="4"/>
  <c r="W42" i="4" s="1"/>
  <c r="V43" i="4"/>
  <c r="V42" i="4" s="1"/>
  <c r="W43" i="5"/>
  <c r="V43" i="5"/>
  <c r="V42" i="5" s="1"/>
  <c r="W43" i="6"/>
  <c r="W42" i="6" s="1"/>
  <c r="V43" i="6"/>
  <c r="V42" i="6" s="1"/>
  <c r="W43" i="7"/>
  <c r="V43" i="7"/>
  <c r="V42" i="7" s="1"/>
  <c r="W43" i="8"/>
  <c r="W42" i="8" s="1"/>
  <c r="V43" i="8"/>
  <c r="V42" i="8" s="1"/>
  <c r="W43" i="9"/>
  <c r="V43" i="9"/>
  <c r="V42" i="9" s="1"/>
  <c r="W43" i="10"/>
  <c r="W42" i="10" s="1"/>
  <c r="V43" i="10"/>
  <c r="V42" i="10" s="1"/>
  <c r="W43" i="11"/>
  <c r="V43" i="11"/>
  <c r="V42" i="11" s="1"/>
  <c r="W43" i="12"/>
  <c r="W42" i="12" s="1"/>
  <c r="V43" i="12"/>
  <c r="V42" i="12" s="1"/>
  <c r="W43" i="13"/>
  <c r="V43" i="13"/>
  <c r="V42" i="13" s="1"/>
  <c r="W43" i="14"/>
  <c r="W42" i="14" s="1"/>
  <c r="V43" i="14"/>
  <c r="V42" i="14" s="1"/>
  <c r="W43" i="15"/>
  <c r="V43" i="15"/>
  <c r="V42" i="15" s="1"/>
  <c r="W43" i="16"/>
  <c r="W42" i="16" s="1"/>
  <c r="V43" i="16"/>
  <c r="V42" i="16" s="1"/>
  <c r="W43" i="17"/>
  <c r="V43" i="17"/>
  <c r="V42" i="17" s="1"/>
  <c r="W43" i="18"/>
  <c r="W42" i="18" s="1"/>
  <c r="V43" i="18"/>
  <c r="V42" i="18" s="1"/>
  <c r="W43" i="19"/>
  <c r="V43" i="19"/>
  <c r="V42" i="19" s="1"/>
  <c r="W43" i="20"/>
  <c r="W42" i="20" s="1"/>
  <c r="V43" i="20"/>
  <c r="V42" i="20" s="1"/>
  <c r="W43" i="21"/>
  <c r="V43" i="21"/>
  <c r="V42" i="21" s="1"/>
  <c r="W43" i="22"/>
  <c r="W42" i="22" s="1"/>
  <c r="V43" i="22"/>
  <c r="V42" i="22" s="1"/>
  <c r="W43" i="23"/>
  <c r="V43" i="23"/>
  <c r="V42" i="23" s="1"/>
  <c r="W43" i="24"/>
  <c r="W42" i="24" s="1"/>
  <c r="V43" i="24"/>
  <c r="V42" i="24" s="1"/>
  <c r="W43" i="25"/>
  <c r="V43" i="25"/>
  <c r="V42" i="25" s="1"/>
  <c r="W43" i="26"/>
  <c r="W42" i="26" s="1"/>
  <c r="V43" i="26"/>
  <c r="V42" i="26" s="1"/>
  <c r="W43" i="27"/>
  <c r="V43" i="27"/>
  <c r="V42" i="27" s="1"/>
  <c r="W43" i="28"/>
  <c r="W42" i="28" s="1"/>
  <c r="V43" i="28"/>
  <c r="V42" i="28" s="1"/>
  <c r="W43" i="29"/>
  <c r="V43" i="29"/>
  <c r="V42" i="29" s="1"/>
  <c r="W43" i="30"/>
  <c r="W42" i="30" s="1"/>
  <c r="V43" i="30"/>
  <c r="V42" i="30" s="1"/>
  <c r="W43" i="31"/>
  <c r="V43" i="31"/>
  <c r="V42" i="31" s="1"/>
  <c r="W43" i="32"/>
  <c r="W42" i="32" s="1"/>
  <c r="V43" i="32"/>
  <c r="V42" i="32" s="1"/>
  <c r="W43" i="33"/>
  <c r="V43" i="33"/>
  <c r="V42" i="33" s="1"/>
  <c r="W43" i="34"/>
  <c r="W42" i="34" s="1"/>
  <c r="V43" i="34"/>
  <c r="V42" i="34" s="1"/>
  <c r="W43" i="35"/>
  <c r="V43" i="35"/>
  <c r="V42" i="35" s="1"/>
  <c r="W43" i="36"/>
  <c r="W42" i="36" s="1"/>
  <c r="V43" i="36"/>
  <c r="V42" i="36" s="1"/>
  <c r="W43" i="37"/>
  <c r="V43" i="37"/>
  <c r="V42" i="37" s="1"/>
  <c r="W43" i="38"/>
  <c r="W42" i="38" s="1"/>
  <c r="V43" i="38"/>
  <c r="V42" i="38" s="1"/>
  <c r="W43" i="39"/>
  <c r="V43" i="39"/>
  <c r="V42" i="39" s="1"/>
  <c r="W43" i="40"/>
  <c r="W42" i="40" s="1"/>
  <c r="V43" i="40"/>
  <c r="V42" i="40" s="1"/>
  <c r="W43" i="41"/>
  <c r="V43" i="41"/>
  <c r="V42" i="41" s="1"/>
  <c r="W43" i="42"/>
  <c r="W42" i="42" s="1"/>
  <c r="V43" i="42"/>
  <c r="V42" i="42" s="1"/>
  <c r="W43" i="43"/>
  <c r="V43" i="43"/>
  <c r="V42" i="43" s="1"/>
  <c r="W43" i="44"/>
  <c r="W42" i="44" s="1"/>
  <c r="V43" i="44"/>
  <c r="V42" i="44" s="1"/>
  <c r="W43" i="45"/>
  <c r="V43" i="45"/>
  <c r="V42" i="45" s="1"/>
  <c r="W43" i="46"/>
  <c r="W42" i="46" s="1"/>
  <c r="V43" i="46"/>
  <c r="V42" i="46" s="1"/>
  <c r="W43" i="47"/>
  <c r="V43" i="47"/>
  <c r="V42" i="47" s="1"/>
  <c r="W43" i="48"/>
  <c r="W42" i="48" s="1"/>
  <c r="V43" i="48"/>
  <c r="V42" i="48" s="1"/>
  <c r="W43" i="49"/>
  <c r="V43" i="49"/>
  <c r="V42" i="49" s="1"/>
  <c r="W43" i="50"/>
  <c r="W42" i="50" s="1"/>
  <c r="V43" i="50"/>
  <c r="V42" i="50" s="1"/>
  <c r="W43" i="51"/>
  <c r="V43" i="51"/>
  <c r="V42" i="51" s="1"/>
  <c r="W43" i="52"/>
  <c r="W42" i="52" s="1"/>
  <c r="V43" i="52"/>
  <c r="V42" i="52" s="1"/>
  <c r="W43" i="53"/>
  <c r="V43" i="53"/>
  <c r="V42" i="53" s="1"/>
  <c r="W43" i="54"/>
  <c r="W42" i="54" s="1"/>
  <c r="V43" i="54"/>
  <c r="V42" i="54" s="1"/>
  <c r="W43" i="55"/>
  <c r="V43" i="55"/>
  <c r="V42" i="55" s="1"/>
  <c r="W43" i="56"/>
  <c r="W42" i="56" s="1"/>
  <c r="V43" i="56"/>
  <c r="V42" i="56" s="1"/>
  <c r="W43" i="57"/>
  <c r="V43" i="57"/>
  <c r="V42" i="57" s="1"/>
  <c r="W43" i="58"/>
  <c r="W42" i="58" s="1"/>
  <c r="V43" i="58"/>
  <c r="V42" i="58" s="1"/>
  <c r="W43" i="59"/>
  <c r="V43" i="59"/>
  <c r="V42" i="59" s="1"/>
  <c r="W43" i="60"/>
  <c r="W42" i="60" s="1"/>
  <c r="V43" i="60"/>
  <c r="V42" i="60" s="1"/>
  <c r="W43" i="61"/>
  <c r="V43" i="61"/>
  <c r="V42" i="61" s="1"/>
  <c r="W43" i="62"/>
  <c r="W42" i="62" s="1"/>
  <c r="V43" i="62"/>
  <c r="V42" i="62" s="1"/>
  <c r="W43" i="63"/>
  <c r="V43" i="63"/>
  <c r="V42" i="63" s="1"/>
  <c r="W43" i="64"/>
  <c r="W42" i="64" s="1"/>
  <c r="V43" i="64"/>
  <c r="V42" i="64" s="1"/>
  <c r="W43" i="65"/>
  <c r="V43" i="65"/>
  <c r="V42" i="65" s="1"/>
  <c r="W43" i="66"/>
  <c r="W42" i="66" s="1"/>
  <c r="V43" i="66"/>
  <c r="V42" i="66" s="1"/>
  <c r="W43" i="67"/>
  <c r="V43" i="67"/>
  <c r="V42" i="67" s="1"/>
  <c r="W43" i="68"/>
  <c r="W42" i="68" s="1"/>
  <c r="V43" i="68"/>
  <c r="V42" i="68" s="1"/>
  <c r="W43" i="69"/>
  <c r="V43" i="69"/>
  <c r="V42" i="69" s="1"/>
  <c r="W43" i="70"/>
  <c r="W42" i="70" s="1"/>
  <c r="V43" i="70"/>
  <c r="V42" i="70" s="1"/>
  <c r="W43" i="71"/>
  <c r="V43" i="71"/>
  <c r="V42" i="71" s="1"/>
  <c r="W43" i="72"/>
  <c r="W42" i="72" s="1"/>
  <c r="V43" i="72"/>
  <c r="V42" i="72" s="1"/>
  <c r="W43" i="73"/>
  <c r="V43" i="73"/>
  <c r="V42" i="73" s="1"/>
  <c r="W43" i="74"/>
  <c r="W42" i="74" s="1"/>
  <c r="V43" i="74"/>
  <c r="V42" i="74" s="1"/>
  <c r="W43" i="75"/>
  <c r="V43" i="75"/>
  <c r="V42" i="75" s="1"/>
  <c r="W43" i="76"/>
  <c r="W42" i="76" s="1"/>
  <c r="V43" i="76"/>
  <c r="V42" i="76" s="1"/>
  <c r="W43" i="77"/>
  <c r="V43" i="77"/>
  <c r="V42" i="77" s="1"/>
  <c r="W43" i="78"/>
  <c r="W42" i="78" s="1"/>
  <c r="V43" i="78"/>
  <c r="V42" i="78" s="1"/>
  <c r="W43" i="79"/>
  <c r="V43" i="79"/>
  <c r="V42" i="79" s="1"/>
  <c r="W42" i="79"/>
  <c r="W43" i="80"/>
  <c r="W42" i="80" s="1"/>
  <c r="V43" i="80"/>
  <c r="V42" i="80" s="1"/>
  <c r="W43" i="81"/>
  <c r="W42" i="81" s="1"/>
  <c r="V43" i="81"/>
  <c r="V42" i="81" s="1"/>
  <c r="W43" i="82"/>
  <c r="W42" i="82" s="1"/>
  <c r="V43" i="82"/>
  <c r="V42" i="82" s="1"/>
  <c r="W43" i="83"/>
  <c r="W42" i="83" s="1"/>
  <c r="V43" i="83"/>
  <c r="V42" i="83" s="1"/>
  <c r="W43" i="84"/>
  <c r="V43" i="84"/>
  <c r="V42" i="84" s="1"/>
  <c r="W42" i="84"/>
  <c r="W43" i="85"/>
  <c r="W42" i="85" s="1"/>
  <c r="V43" i="85"/>
  <c r="V42" i="85" s="1"/>
  <c r="W43" i="86"/>
  <c r="W42" i="86" s="1"/>
  <c r="V43" i="86"/>
  <c r="V42" i="86" s="1"/>
  <c r="W43" i="87"/>
  <c r="W42" i="87" s="1"/>
  <c r="V43" i="87"/>
  <c r="V42" i="87" s="1"/>
  <c r="W43" i="88"/>
  <c r="W42" i="88" s="1"/>
  <c r="V43" i="88"/>
  <c r="V42" i="88" s="1"/>
  <c r="W43" i="89"/>
  <c r="V43" i="89"/>
  <c r="V42" i="89" s="1"/>
  <c r="W43" i="90"/>
  <c r="W42" i="90" s="1"/>
  <c r="V43" i="90"/>
  <c r="V42" i="90" s="1"/>
  <c r="W43" i="91"/>
  <c r="V43" i="91"/>
  <c r="V42" i="91" s="1"/>
  <c r="W43" i="92"/>
  <c r="W42" i="92" s="1"/>
  <c r="V43" i="92"/>
  <c r="V42" i="92" s="1"/>
  <c r="W43" i="93"/>
  <c r="V43" i="93"/>
  <c r="V42" i="93" s="1"/>
  <c r="W43" i="94"/>
  <c r="V43" i="94"/>
  <c r="V42" i="94" s="1"/>
  <c r="W42" i="94"/>
  <c r="W43" i="95"/>
  <c r="V43" i="95"/>
  <c r="V42" i="95" s="1"/>
  <c r="W43" i="96"/>
  <c r="W42" i="96" s="1"/>
  <c r="V43" i="96"/>
  <c r="V42" i="96" s="1"/>
  <c r="W43" i="97"/>
  <c r="V43" i="97"/>
  <c r="V42" i="97" s="1"/>
  <c r="W43" i="98"/>
  <c r="W42" i="98" s="1"/>
  <c r="V43" i="98"/>
  <c r="V42" i="98" s="1"/>
  <c r="W43" i="99"/>
  <c r="V43" i="99"/>
  <c r="V42" i="99" s="1"/>
  <c r="W42" i="99"/>
  <c r="W43" i="100"/>
  <c r="W42" i="100" s="1"/>
  <c r="V43" i="100"/>
  <c r="V42" i="100" s="1"/>
  <c r="W43" i="101"/>
  <c r="W42" i="101" s="1"/>
  <c r="V43" i="101"/>
  <c r="V42" i="101" s="1"/>
  <c r="W43" i="102"/>
  <c r="V43" i="102"/>
  <c r="V42" i="102" s="1"/>
  <c r="W42" i="102"/>
  <c r="W43" i="103"/>
  <c r="W42" i="103" s="1"/>
  <c r="V43" i="103"/>
  <c r="V42" i="103" s="1"/>
  <c r="W43" i="104"/>
  <c r="W42" i="104" s="1"/>
  <c r="V43" i="104"/>
  <c r="V42" i="104" s="1"/>
  <c r="W43" i="105"/>
  <c r="V43" i="105"/>
  <c r="V42" i="105" s="1"/>
  <c r="W43" i="106"/>
  <c r="W42" i="106" s="1"/>
  <c r="V43" i="106"/>
  <c r="V42" i="106" s="1"/>
  <c r="W43" i="107"/>
  <c r="V43" i="107"/>
  <c r="V42" i="107" s="1"/>
  <c r="W43" i="108"/>
  <c r="W42" i="108" s="1"/>
  <c r="V43" i="108"/>
  <c r="V42" i="108" s="1"/>
  <c r="W43" i="109"/>
  <c r="V43" i="109"/>
  <c r="V42" i="109" s="1"/>
  <c r="W43" i="110"/>
  <c r="V43" i="110"/>
  <c r="V42" i="110" s="1"/>
  <c r="W42" i="110"/>
  <c r="W43" i="111"/>
  <c r="V43" i="111"/>
  <c r="V42" i="111" s="1"/>
  <c r="W43" i="112"/>
  <c r="W42" i="112" s="1"/>
  <c r="V43" i="112"/>
  <c r="V42" i="112" s="1"/>
  <c r="W43" i="113"/>
  <c r="V43" i="113"/>
  <c r="V42" i="113" s="1"/>
  <c r="W43" i="114"/>
  <c r="W42" i="114" s="1"/>
  <c r="V43" i="114"/>
  <c r="V42" i="114" s="1"/>
  <c r="W43" i="115"/>
  <c r="V43" i="115"/>
  <c r="V42" i="115" s="1"/>
  <c r="W42" i="115"/>
  <c r="W43" i="116"/>
  <c r="W42" i="116" s="1"/>
  <c r="V43" i="116"/>
  <c r="V42" i="116" s="1"/>
  <c r="W43" i="117"/>
  <c r="W42" i="117" s="1"/>
  <c r="V43" i="117"/>
  <c r="V42" i="117" s="1"/>
  <c r="W43" i="118"/>
  <c r="V43" i="118"/>
  <c r="V42" i="118" s="1"/>
  <c r="W42" i="118"/>
  <c r="W43" i="119"/>
  <c r="W42" i="119" s="1"/>
  <c r="V43" i="119"/>
  <c r="V42" i="119" s="1"/>
  <c r="W43" i="120"/>
  <c r="W42" i="120" s="1"/>
  <c r="V43" i="120"/>
  <c r="V42" i="120" s="1"/>
  <c r="W43" i="121"/>
  <c r="V43" i="121"/>
  <c r="V42" i="121" s="1"/>
  <c r="W43" i="122"/>
  <c r="W42" i="122" s="1"/>
  <c r="V43" i="122"/>
  <c r="V42" i="122" s="1"/>
  <c r="W43" i="123"/>
  <c r="V43" i="123"/>
  <c r="V42" i="123" s="1"/>
  <c r="W43" i="124"/>
  <c r="W42" i="124" s="1"/>
  <c r="V43" i="124"/>
  <c r="V42" i="124" s="1"/>
  <c r="W43" i="125"/>
  <c r="V43" i="125"/>
  <c r="V42" i="125" s="1"/>
  <c r="W43" i="126"/>
  <c r="W42" i="126" s="1"/>
  <c r="V43" i="126"/>
  <c r="V42" i="126" s="1"/>
  <c r="W43" i="127"/>
  <c r="V43" i="127"/>
  <c r="V42" i="127" s="1"/>
  <c r="W43" i="128"/>
  <c r="W42" i="128" s="1"/>
  <c r="V43" i="128"/>
  <c r="V42" i="128" s="1"/>
  <c r="W43" i="129"/>
  <c r="V43" i="129"/>
  <c r="V42" i="129" s="1"/>
  <c r="W43" i="130"/>
  <c r="W42" i="130" s="1"/>
  <c r="V43" i="130"/>
  <c r="V42" i="130" s="1"/>
  <c r="W43" i="131"/>
  <c r="V43" i="131"/>
  <c r="V42" i="131" s="1"/>
  <c r="W43" i="132"/>
  <c r="W42" i="132" s="1"/>
  <c r="V43" i="132"/>
  <c r="V42" i="132" s="1"/>
  <c r="W43" i="133"/>
  <c r="V43" i="133"/>
  <c r="V42" i="133" s="1"/>
  <c r="W43" i="134"/>
  <c r="W42" i="134" s="1"/>
  <c r="V43" i="134"/>
  <c r="V42" i="134" s="1"/>
  <c r="W43" i="135"/>
  <c r="V43" i="135"/>
  <c r="V42" i="135" s="1"/>
  <c r="W43" i="136"/>
  <c r="W42" i="136" s="1"/>
  <c r="V43" i="136"/>
  <c r="V42" i="136" s="1"/>
  <c r="W43" i="137"/>
  <c r="V43" i="137"/>
  <c r="V42" i="137" s="1"/>
  <c r="W43" i="138"/>
  <c r="W42" i="138" s="1"/>
  <c r="V43" i="138"/>
  <c r="V42" i="138" s="1"/>
  <c r="W43" i="139"/>
  <c r="V43" i="139"/>
  <c r="V42" i="139" s="1"/>
  <c r="W43" i="140"/>
  <c r="W42" i="140" s="1"/>
  <c r="V43" i="140"/>
  <c r="V42" i="140" s="1"/>
  <c r="W43" i="141"/>
  <c r="V43" i="141"/>
  <c r="V42" i="141" s="1"/>
  <c r="W43" i="142"/>
  <c r="W42" i="142" s="1"/>
  <c r="V43" i="142"/>
  <c r="V42" i="142" s="1"/>
  <c r="W43" i="143"/>
  <c r="V43" i="143"/>
  <c r="V42" i="143" s="1"/>
  <c r="W43" i="144"/>
  <c r="W42" i="144" s="1"/>
  <c r="V43" i="144"/>
  <c r="V42" i="144" s="1"/>
  <c r="W43" i="145"/>
  <c r="V43" i="145"/>
  <c r="V42" i="145" s="1"/>
  <c r="W43" i="146"/>
  <c r="W42" i="146" s="1"/>
  <c r="V43" i="146"/>
  <c r="V42" i="146" s="1"/>
  <c r="W43" i="147"/>
  <c r="V43" i="147"/>
  <c r="V42" i="147" s="1"/>
  <c r="W43" i="148"/>
  <c r="W42" i="148" s="1"/>
  <c r="V43" i="148"/>
  <c r="V42" i="148" s="1"/>
  <c r="W43" i="149"/>
  <c r="V43" i="149"/>
  <c r="V42" i="149" s="1"/>
  <c r="W43" i="150"/>
  <c r="W42" i="150" s="1"/>
  <c r="V43" i="150"/>
  <c r="V42" i="150" s="1"/>
  <c r="W43" i="151"/>
  <c r="V43" i="151"/>
  <c r="V42" i="151" s="1"/>
  <c r="W43" i="152"/>
  <c r="W42" i="152" s="1"/>
  <c r="V43" i="152"/>
  <c r="V42" i="152" s="1"/>
  <c r="W43" i="153"/>
  <c r="V43" i="153"/>
  <c r="V42" i="153" s="1"/>
  <c r="W43" i="154"/>
  <c r="W42" i="154" s="1"/>
  <c r="V43" i="154"/>
  <c r="V42" i="154" s="1"/>
  <c r="W43" i="155"/>
  <c r="V43" i="155"/>
  <c r="V42" i="155" s="1"/>
  <c r="W43" i="156"/>
  <c r="W42" i="156" s="1"/>
  <c r="V43" i="156"/>
  <c r="V42" i="156" s="1"/>
  <c r="W43" i="157"/>
  <c r="V43" i="157"/>
  <c r="V42" i="157" s="1"/>
  <c r="W43" i="158"/>
  <c r="W42" i="158" s="1"/>
  <c r="V43" i="158"/>
  <c r="V42" i="158" s="1"/>
  <c r="W43" i="159"/>
  <c r="V43" i="159"/>
  <c r="V42" i="159" s="1"/>
  <c r="W43" i="160"/>
  <c r="W42" i="160" s="1"/>
  <c r="V43" i="160"/>
  <c r="V42" i="160" s="1"/>
  <c r="W43" i="161"/>
  <c r="V43" i="161"/>
  <c r="V42" i="161" s="1"/>
  <c r="W43" i="162"/>
  <c r="W42" i="162" s="1"/>
  <c r="V43" i="162"/>
  <c r="V42" i="162" s="1"/>
  <c r="W43" i="163"/>
  <c r="V43" i="163"/>
  <c r="V42" i="163" s="1"/>
  <c r="W43" i="164"/>
  <c r="W42" i="164" s="1"/>
  <c r="V43" i="164"/>
  <c r="V42" i="164" s="1"/>
  <c r="W43" i="165"/>
  <c r="V43" i="165"/>
  <c r="V42" i="165" s="1"/>
  <c r="W43" i="166"/>
  <c r="W42" i="166" s="1"/>
  <c r="V43" i="166"/>
  <c r="V42" i="166" s="1"/>
  <c r="W43" i="167"/>
  <c r="V43" i="167"/>
  <c r="V42" i="167" s="1"/>
  <c r="W43" i="168"/>
  <c r="W42" i="168" s="1"/>
  <c r="V43" i="168"/>
  <c r="V42" i="168" s="1"/>
  <c r="W43" i="169"/>
  <c r="V43" i="169"/>
  <c r="V42" i="169" s="1"/>
  <c r="W43" i="170"/>
  <c r="W42" i="170" s="1"/>
  <c r="V43" i="170"/>
  <c r="V42" i="170" s="1"/>
  <c r="W43" i="171"/>
  <c r="V43" i="171"/>
  <c r="V42" i="171" s="1"/>
  <c r="W43" i="172"/>
  <c r="W42" i="172" s="1"/>
  <c r="V43" i="172"/>
  <c r="V42" i="172" s="1"/>
  <c r="W43" i="173"/>
  <c r="V43" i="173"/>
  <c r="V42" i="173" s="1"/>
  <c r="W43" i="174"/>
  <c r="V43" i="174"/>
  <c r="V42" i="174" s="1"/>
  <c r="W42" i="174"/>
  <c r="W43" i="175"/>
  <c r="V43" i="175"/>
  <c r="V42" i="175" s="1"/>
  <c r="W42" i="175"/>
  <c r="W43" i="176"/>
  <c r="W42" i="176" s="1"/>
  <c r="V43" i="176"/>
  <c r="V42" i="176" s="1"/>
  <c r="W43" i="177"/>
  <c r="V43" i="177"/>
  <c r="V42" i="177" s="1"/>
  <c r="W43" i="178"/>
  <c r="W42" i="178" s="1"/>
  <c r="V43" i="178"/>
  <c r="V42" i="178" s="1"/>
  <c r="W43" i="179"/>
  <c r="W42" i="179" s="1"/>
  <c r="V43" i="179"/>
  <c r="V42" i="179" s="1"/>
  <c r="W43" i="180"/>
  <c r="W42" i="180" s="1"/>
  <c r="V43" i="180"/>
  <c r="V42" i="180" s="1"/>
  <c r="W43" i="181"/>
  <c r="W42" i="181" s="1"/>
  <c r="V43" i="181"/>
  <c r="V42" i="181" s="1"/>
  <c r="W43" i="182"/>
  <c r="V43" i="182"/>
  <c r="V42" i="182" s="1"/>
  <c r="W42" i="182"/>
  <c r="W43" i="183"/>
  <c r="V43" i="183"/>
  <c r="V42" i="183" s="1"/>
  <c r="W43" i="184"/>
  <c r="W42" i="184" s="1"/>
  <c r="V43" i="184"/>
  <c r="V42" i="184" s="1"/>
  <c r="W43" i="185"/>
  <c r="V43" i="185"/>
  <c r="V42" i="185" s="1"/>
  <c r="W43" i="186"/>
  <c r="W42" i="186" s="1"/>
  <c r="V43" i="186"/>
  <c r="V42" i="186" s="1"/>
  <c r="W43" i="187"/>
  <c r="V43" i="187"/>
  <c r="V42" i="187" s="1"/>
  <c r="W43" i="188"/>
  <c r="W42" i="188" s="1"/>
  <c r="V43" i="188"/>
  <c r="V42" i="188" s="1"/>
  <c r="W43" i="189"/>
  <c r="V43" i="189"/>
  <c r="V42" i="189" s="1"/>
  <c r="W43" i="190"/>
  <c r="V43" i="190"/>
  <c r="V42" i="190" s="1"/>
  <c r="W42" i="190"/>
  <c r="W43" i="191"/>
  <c r="V43" i="191"/>
  <c r="V42" i="191" s="1"/>
  <c r="W42" i="191"/>
  <c r="W43" i="192"/>
  <c r="W42" i="192" s="1"/>
  <c r="V43" i="192"/>
  <c r="V42" i="192" s="1"/>
  <c r="W43" i="193"/>
  <c r="V43" i="193"/>
  <c r="V42" i="193" s="1"/>
  <c r="W43" i="194"/>
  <c r="W42" i="194" s="1"/>
  <c r="V43" i="194"/>
  <c r="V42" i="194" s="1"/>
  <c r="W43" i="195"/>
  <c r="W42" i="195" s="1"/>
  <c r="V43" i="195"/>
  <c r="V42" i="195" s="1"/>
  <c r="W43" i="196"/>
  <c r="W42" i="196" s="1"/>
  <c r="V43" i="196"/>
  <c r="V42" i="196" s="1"/>
  <c r="W43" i="197"/>
  <c r="W42" i="197" s="1"/>
  <c r="V43" i="197"/>
  <c r="V42" i="197" s="1"/>
  <c r="W43" i="198"/>
  <c r="V43" i="198"/>
  <c r="V42" i="198" s="1"/>
  <c r="W42" i="198"/>
  <c r="W43" i="199"/>
  <c r="V43" i="199"/>
  <c r="V42" i="199" s="1"/>
  <c r="W43" i="200"/>
  <c r="W42" i="200" s="1"/>
  <c r="V43" i="200"/>
  <c r="V42" i="200" s="1"/>
  <c r="W43" i="201"/>
  <c r="V43" i="201"/>
  <c r="V42" i="201" s="1"/>
  <c r="W43" i="202"/>
  <c r="W42" i="202" s="1"/>
  <c r="V43" i="202"/>
  <c r="V42" i="202" s="1"/>
  <c r="W43" i="203"/>
  <c r="V43" i="203"/>
  <c r="V42" i="203" s="1"/>
  <c r="W43" i="204"/>
  <c r="W42" i="204" s="1"/>
  <c r="V43" i="204"/>
  <c r="V42" i="204" s="1"/>
  <c r="W43" i="205"/>
  <c r="V43" i="205"/>
  <c r="V42" i="205" s="1"/>
  <c r="W43" i="206"/>
  <c r="V43" i="206"/>
  <c r="V42" i="206" s="1"/>
  <c r="W42" i="206"/>
  <c r="W43" i="207"/>
  <c r="V43" i="207"/>
  <c r="V42" i="207" s="1"/>
  <c r="W42" i="207"/>
  <c r="W43" i="208"/>
  <c r="W42" i="208" s="1"/>
  <c r="V43" i="208"/>
  <c r="V42" i="208" s="1"/>
  <c r="W43" i="209"/>
  <c r="V43" i="209"/>
  <c r="V42" i="209" s="1"/>
  <c r="W43" i="210"/>
  <c r="W42" i="210" s="1"/>
  <c r="V43" i="210"/>
  <c r="V42" i="210" s="1"/>
  <c r="W43" i="211"/>
  <c r="W42" i="211" s="1"/>
  <c r="V43" i="211"/>
  <c r="V42" i="211" s="1"/>
  <c r="W43" i="212"/>
  <c r="W42" i="212" s="1"/>
  <c r="V43" i="212"/>
  <c r="V42" i="212" s="1"/>
  <c r="W43" i="213"/>
  <c r="W42" i="213" s="1"/>
  <c r="V43" i="213"/>
  <c r="V42" i="213" s="1"/>
  <c r="W43" i="214"/>
  <c r="V43" i="214"/>
  <c r="V42" i="214" s="1"/>
  <c r="W42" i="214"/>
  <c r="W43" i="215"/>
  <c r="V43" i="215"/>
  <c r="V42" i="215" s="1"/>
  <c r="W43" i="216"/>
  <c r="W42" i="216" s="1"/>
  <c r="V43" i="216"/>
  <c r="V42" i="216" s="1"/>
  <c r="W43" i="217"/>
  <c r="V43" i="217"/>
  <c r="V42" i="217" s="1"/>
  <c r="W43" i="218"/>
  <c r="W42" i="218" s="1"/>
  <c r="V43" i="218"/>
  <c r="V42" i="218" s="1"/>
  <c r="W43" i="219"/>
  <c r="V43" i="219"/>
  <c r="V42" i="219" s="1"/>
  <c r="W43" i="220"/>
  <c r="W42" i="220" s="1"/>
  <c r="V43" i="220"/>
  <c r="V42" i="220" s="1"/>
  <c r="W43" i="221"/>
  <c r="V43" i="221"/>
  <c r="V42" i="221" s="1"/>
  <c r="W43" i="222"/>
  <c r="W42" i="222" s="1"/>
  <c r="V43" i="222"/>
  <c r="V42" i="222" s="1"/>
  <c r="W43" i="223"/>
  <c r="V43" i="223"/>
  <c r="V42" i="223" s="1"/>
  <c r="W42" i="223"/>
  <c r="W43" i="224"/>
  <c r="W42" i="224" s="1"/>
  <c r="V43" i="224"/>
  <c r="V42" i="224" s="1"/>
  <c r="W43" i="225"/>
  <c r="V43" i="225"/>
  <c r="V42" i="225" s="1"/>
  <c r="W43" i="226"/>
  <c r="V43" i="226"/>
  <c r="V42" i="226" s="1"/>
  <c r="W42" i="226"/>
  <c r="W43" i="227"/>
  <c r="V43" i="227"/>
  <c r="V42" i="227" s="1"/>
  <c r="W43" i="228"/>
  <c r="W42" i="228" s="1"/>
  <c r="V43" i="228"/>
  <c r="V42" i="228" s="1"/>
  <c r="W43" i="229"/>
  <c r="V43" i="229"/>
  <c r="V42" i="229" s="1"/>
  <c r="W43" i="230"/>
  <c r="W42" i="230" s="1"/>
  <c r="V43" i="230"/>
  <c r="V42" i="230" s="1"/>
  <c r="W43" i="231"/>
  <c r="W42" i="231" s="1"/>
  <c r="V43" i="231"/>
  <c r="V42" i="231" s="1"/>
  <c r="W43" i="232"/>
  <c r="W42" i="232" s="1"/>
  <c r="V43" i="232"/>
  <c r="V42" i="232" s="1"/>
  <c r="W43" i="233"/>
  <c r="W42" i="233" s="1"/>
  <c r="V43" i="233"/>
  <c r="V42" i="233" s="1"/>
  <c r="W43" i="234"/>
  <c r="V43" i="234"/>
  <c r="V42" i="234" s="1"/>
  <c r="W42" i="234"/>
  <c r="W43" i="235"/>
  <c r="V43" i="235"/>
  <c r="V42" i="235" s="1"/>
  <c r="W42" i="235"/>
  <c r="W43" i="236"/>
  <c r="W42" i="236" s="1"/>
  <c r="V43" i="236"/>
  <c r="V42" i="236" s="1"/>
  <c r="W43" i="237"/>
  <c r="V43" i="237"/>
  <c r="V42" i="237" s="1"/>
  <c r="W43" i="238"/>
  <c r="W42" i="238" s="1"/>
  <c r="V43" i="238"/>
  <c r="V42" i="238" s="1"/>
  <c r="W43" i="239"/>
  <c r="V43" i="239"/>
  <c r="V42" i="239" s="1"/>
  <c r="W43" i="240"/>
  <c r="W42" i="240" s="1"/>
  <c r="V43" i="240"/>
  <c r="V42" i="240" s="1"/>
  <c r="W43" i="241"/>
  <c r="V43" i="241"/>
  <c r="V42" i="241" s="1"/>
  <c r="W43" i="242"/>
  <c r="W42" i="242" s="1"/>
  <c r="V43" i="242"/>
  <c r="V42" i="242" s="1"/>
  <c r="W43" i="243"/>
  <c r="V43" i="243"/>
  <c r="V42" i="243" s="1"/>
  <c r="W43" i="244"/>
  <c r="W42" i="244" s="1"/>
  <c r="V43" i="244"/>
  <c r="V42" i="244" s="1"/>
  <c r="W43" i="245"/>
  <c r="V43" i="245"/>
  <c r="V42" i="245" s="1"/>
  <c r="W43" i="246"/>
  <c r="W42" i="246" s="1"/>
  <c r="V43" i="246"/>
  <c r="V42" i="246" s="1"/>
  <c r="W43" i="247"/>
  <c r="V43" i="247"/>
  <c r="V42" i="247" s="1"/>
  <c r="W43" i="248"/>
  <c r="W42" i="248" s="1"/>
  <c r="V43" i="248"/>
  <c r="V42" i="248" s="1"/>
  <c r="W43" i="249"/>
  <c r="V43" i="249"/>
  <c r="V42" i="249" s="1"/>
  <c r="W43" i="250"/>
  <c r="W42" i="250" s="1"/>
  <c r="V43" i="250"/>
  <c r="V42" i="250" s="1"/>
  <c r="W43" i="251"/>
  <c r="V43" i="251"/>
  <c r="V42" i="251" s="1"/>
  <c r="W43" i="252"/>
  <c r="W42" i="252" s="1"/>
  <c r="V43" i="252"/>
  <c r="V42" i="252" s="1"/>
  <c r="W43" i="253"/>
  <c r="V43" i="253"/>
  <c r="V42" i="253" s="1"/>
  <c r="W43" i="254"/>
  <c r="W42" i="254" s="1"/>
  <c r="V43" i="254"/>
  <c r="V42" i="254" s="1"/>
  <c r="W43" i="255"/>
  <c r="V43" i="255"/>
  <c r="V42" i="255" s="1"/>
  <c r="W43" i="256"/>
  <c r="W42" i="256" s="1"/>
  <c r="V43" i="256"/>
  <c r="V42" i="256" s="1"/>
  <c r="W43" i="257"/>
  <c r="V43" i="257"/>
  <c r="V42" i="257" s="1"/>
  <c r="W43" i="258"/>
  <c r="W42" i="258" s="1"/>
  <c r="V43" i="258"/>
  <c r="V42" i="258" s="1"/>
  <c r="W43" i="1"/>
  <c r="V43" i="1"/>
  <c r="V42" i="1" s="1"/>
  <c r="O43" i="2"/>
  <c r="O42" i="2" s="1"/>
  <c r="N43" i="2"/>
  <c r="M43" i="2"/>
  <c r="L43" i="2"/>
  <c r="K43" i="2"/>
  <c r="K42" i="2" s="1"/>
  <c r="J43" i="2"/>
  <c r="I43" i="2"/>
  <c r="H43" i="2"/>
  <c r="G43" i="2"/>
  <c r="G42" i="2" s="1"/>
  <c r="F43" i="2"/>
  <c r="D43" i="2"/>
  <c r="C43" i="2"/>
  <c r="C42" i="2" s="1"/>
  <c r="B43" i="2"/>
  <c r="B42" i="2" s="1"/>
  <c r="N42" i="2"/>
  <c r="M42" i="2"/>
  <c r="L42" i="2"/>
  <c r="J42" i="2"/>
  <c r="I42" i="2"/>
  <c r="H42" i="2"/>
  <c r="F42" i="2"/>
  <c r="D42" i="2"/>
  <c r="O43" i="3"/>
  <c r="N43" i="3"/>
  <c r="N42" i="3" s="1"/>
  <c r="M43" i="3"/>
  <c r="M42" i="3" s="1"/>
  <c r="L43" i="3"/>
  <c r="K43" i="3"/>
  <c r="J43" i="3"/>
  <c r="J42" i="3" s="1"/>
  <c r="I43" i="3"/>
  <c r="I42" i="3" s="1"/>
  <c r="H43" i="3"/>
  <c r="G43" i="3"/>
  <c r="F43" i="3"/>
  <c r="F42" i="3" s="1"/>
  <c r="D43" i="3"/>
  <c r="D42" i="3" s="1"/>
  <c r="C43" i="3"/>
  <c r="B43" i="3"/>
  <c r="O42" i="3"/>
  <c r="L42" i="3"/>
  <c r="K42" i="3"/>
  <c r="H42" i="3"/>
  <c r="G42" i="3"/>
  <c r="C42" i="3"/>
  <c r="B42" i="3"/>
  <c r="O43" i="4"/>
  <c r="O42" i="4" s="1"/>
  <c r="N43" i="4"/>
  <c r="M43" i="4"/>
  <c r="L43" i="4"/>
  <c r="K43" i="4"/>
  <c r="K42" i="4" s="1"/>
  <c r="J43" i="4"/>
  <c r="I43" i="4"/>
  <c r="H43" i="4"/>
  <c r="G43" i="4"/>
  <c r="G42" i="4" s="1"/>
  <c r="F43" i="4"/>
  <c r="D43" i="4"/>
  <c r="C43" i="4"/>
  <c r="B43" i="4"/>
  <c r="B42" i="4" s="1"/>
  <c r="N42" i="4"/>
  <c r="M42" i="4"/>
  <c r="L42" i="4"/>
  <c r="J42" i="4"/>
  <c r="I42" i="4"/>
  <c r="H42" i="4"/>
  <c r="F42" i="4"/>
  <c r="D42" i="4"/>
  <c r="C42" i="4"/>
  <c r="O43" i="5"/>
  <c r="N43" i="5"/>
  <c r="N42" i="5" s="1"/>
  <c r="M43" i="5"/>
  <c r="M42" i="5" s="1"/>
  <c r="L43" i="5"/>
  <c r="K43" i="5"/>
  <c r="J43" i="5"/>
  <c r="I43" i="5"/>
  <c r="I42" i="5" s="1"/>
  <c r="H43" i="5"/>
  <c r="G43" i="5"/>
  <c r="F43" i="5"/>
  <c r="F42" i="5" s="1"/>
  <c r="D43" i="5"/>
  <c r="D42" i="5" s="1"/>
  <c r="C43" i="5"/>
  <c r="B43" i="5"/>
  <c r="O42" i="5"/>
  <c r="K42" i="5"/>
  <c r="J42" i="5"/>
  <c r="G42" i="5"/>
  <c r="B42" i="5"/>
  <c r="O43" i="6"/>
  <c r="O42" i="6" s="1"/>
  <c r="N43" i="6"/>
  <c r="M43" i="6"/>
  <c r="L43" i="6"/>
  <c r="K43" i="6"/>
  <c r="K42" i="6" s="1"/>
  <c r="J43" i="6"/>
  <c r="I43" i="6"/>
  <c r="H43" i="6"/>
  <c r="H42" i="6" s="1"/>
  <c r="G43" i="6"/>
  <c r="G42" i="6" s="1"/>
  <c r="F43" i="6"/>
  <c r="D43" i="6"/>
  <c r="C43" i="6"/>
  <c r="C42" i="6" s="1"/>
  <c r="B43" i="6"/>
  <c r="B42" i="6" s="1"/>
  <c r="N42" i="6"/>
  <c r="M42" i="6"/>
  <c r="L42" i="6"/>
  <c r="J42" i="6"/>
  <c r="I42" i="6"/>
  <c r="F42" i="6"/>
  <c r="D42" i="6"/>
  <c r="O43" i="7"/>
  <c r="N43" i="7"/>
  <c r="M43" i="7"/>
  <c r="M42" i="7" s="1"/>
  <c r="L43" i="7"/>
  <c r="K43" i="7"/>
  <c r="J43" i="7"/>
  <c r="I43" i="7"/>
  <c r="I42" i="7" s="1"/>
  <c r="H43" i="7"/>
  <c r="G43" i="7"/>
  <c r="F43" i="7"/>
  <c r="F42" i="7" s="1"/>
  <c r="D43" i="7"/>
  <c r="D42" i="7" s="1"/>
  <c r="C43" i="7"/>
  <c r="B43" i="7"/>
  <c r="O42" i="7"/>
  <c r="N42" i="7"/>
  <c r="L42" i="7"/>
  <c r="K42" i="7"/>
  <c r="J42" i="7"/>
  <c r="H42" i="7"/>
  <c r="G42" i="7"/>
  <c r="C42" i="7"/>
  <c r="B42" i="7"/>
  <c r="O43" i="8"/>
  <c r="O42" i="8" s="1"/>
  <c r="N43" i="8"/>
  <c r="M43" i="8"/>
  <c r="L43" i="8"/>
  <c r="K43" i="8"/>
  <c r="K42" i="8" s="1"/>
  <c r="J43" i="8"/>
  <c r="I43" i="8"/>
  <c r="H43" i="8"/>
  <c r="G43" i="8"/>
  <c r="G42" i="8" s="1"/>
  <c r="F43" i="8"/>
  <c r="D43" i="8"/>
  <c r="C43" i="8"/>
  <c r="C42" i="8" s="1"/>
  <c r="B43" i="8"/>
  <c r="B42" i="8" s="1"/>
  <c r="N42" i="8"/>
  <c r="M42" i="8"/>
  <c r="L42" i="8"/>
  <c r="J42" i="8"/>
  <c r="I42" i="8"/>
  <c r="H42" i="8"/>
  <c r="F42" i="8"/>
  <c r="D42" i="8"/>
  <c r="O43" i="9"/>
  <c r="N43" i="9"/>
  <c r="N42" i="9" s="1"/>
  <c r="M43" i="9"/>
  <c r="M42" i="9" s="1"/>
  <c r="L43" i="9"/>
  <c r="K43" i="9"/>
  <c r="J43" i="9"/>
  <c r="J42" i="9" s="1"/>
  <c r="I43" i="9"/>
  <c r="I42" i="9" s="1"/>
  <c r="H43" i="9"/>
  <c r="G43" i="9"/>
  <c r="F43" i="9"/>
  <c r="F42" i="9" s="1"/>
  <c r="D43" i="9"/>
  <c r="D42" i="9" s="1"/>
  <c r="C43" i="9"/>
  <c r="B43" i="9"/>
  <c r="O42" i="9"/>
  <c r="K42" i="9"/>
  <c r="G42" i="9"/>
  <c r="B42" i="9"/>
  <c r="O43" i="10"/>
  <c r="O42" i="10" s="1"/>
  <c r="N43" i="10"/>
  <c r="M43" i="10"/>
  <c r="L43" i="10"/>
  <c r="K43" i="10"/>
  <c r="K42" i="10" s="1"/>
  <c r="J43" i="10"/>
  <c r="I43" i="10"/>
  <c r="H43" i="10"/>
  <c r="G43" i="10"/>
  <c r="G42" i="10" s="1"/>
  <c r="F43" i="10"/>
  <c r="D43" i="10"/>
  <c r="C43" i="10"/>
  <c r="B43" i="10"/>
  <c r="B42" i="10" s="1"/>
  <c r="N42" i="10"/>
  <c r="M42" i="10"/>
  <c r="L42" i="10"/>
  <c r="J42" i="10"/>
  <c r="I42" i="10"/>
  <c r="H42" i="10"/>
  <c r="F42" i="10"/>
  <c r="D42" i="10"/>
  <c r="C42" i="10"/>
  <c r="O43" i="11"/>
  <c r="N43" i="11"/>
  <c r="M43" i="11"/>
  <c r="M42" i="11" s="1"/>
  <c r="L43" i="11"/>
  <c r="K43" i="11"/>
  <c r="J43" i="11"/>
  <c r="I43" i="11"/>
  <c r="I42" i="11" s="1"/>
  <c r="H43" i="11"/>
  <c r="G43" i="11"/>
  <c r="F43" i="11"/>
  <c r="D43" i="11"/>
  <c r="D42" i="11" s="1"/>
  <c r="C43" i="11"/>
  <c r="B43" i="11"/>
  <c r="O42" i="11"/>
  <c r="N42" i="11"/>
  <c r="L42" i="11"/>
  <c r="K42" i="11"/>
  <c r="J42" i="11"/>
  <c r="H42" i="11"/>
  <c r="G42" i="11"/>
  <c r="F42" i="11"/>
  <c r="C42" i="11"/>
  <c r="B42" i="11"/>
  <c r="O43" i="12"/>
  <c r="O42" i="12" s="1"/>
  <c r="N43" i="12"/>
  <c r="M43" i="12"/>
  <c r="L43" i="12"/>
  <c r="K43" i="12"/>
  <c r="K42" i="12" s="1"/>
  <c r="J43" i="12"/>
  <c r="I43" i="12"/>
  <c r="H43" i="12"/>
  <c r="H42" i="12" s="1"/>
  <c r="G43" i="12"/>
  <c r="G42" i="12" s="1"/>
  <c r="F43" i="12"/>
  <c r="D43" i="12"/>
  <c r="C43" i="12"/>
  <c r="C42" i="12" s="1"/>
  <c r="B43" i="12"/>
  <c r="B42" i="12" s="1"/>
  <c r="N42" i="12"/>
  <c r="M42" i="12"/>
  <c r="L42" i="12"/>
  <c r="J42" i="12"/>
  <c r="I42" i="12"/>
  <c r="F42" i="12"/>
  <c r="D42" i="12"/>
  <c r="O43" i="13"/>
  <c r="N43" i="13"/>
  <c r="N42" i="13" s="1"/>
  <c r="M43" i="13"/>
  <c r="M42" i="13" s="1"/>
  <c r="L43" i="13"/>
  <c r="K43" i="13"/>
  <c r="J43" i="13"/>
  <c r="J42" i="13" s="1"/>
  <c r="I43" i="13"/>
  <c r="I42" i="13" s="1"/>
  <c r="H43" i="13"/>
  <c r="G43" i="13"/>
  <c r="F43" i="13"/>
  <c r="D43" i="13"/>
  <c r="D42" i="13" s="1"/>
  <c r="C43" i="13"/>
  <c r="B43" i="13"/>
  <c r="O42" i="13"/>
  <c r="K42" i="13"/>
  <c r="G42" i="13"/>
  <c r="F42" i="13"/>
  <c r="B42" i="13"/>
  <c r="O43" i="14"/>
  <c r="O42" i="14" s="1"/>
  <c r="N43" i="14"/>
  <c r="M43" i="14"/>
  <c r="L43" i="14"/>
  <c r="K43" i="14"/>
  <c r="K42" i="14" s="1"/>
  <c r="J43" i="14"/>
  <c r="I43" i="14"/>
  <c r="H43" i="14"/>
  <c r="G43" i="14"/>
  <c r="G42" i="14" s="1"/>
  <c r="F43" i="14"/>
  <c r="D43" i="14"/>
  <c r="C43" i="14"/>
  <c r="B43" i="14"/>
  <c r="B42" i="14" s="1"/>
  <c r="N42" i="14"/>
  <c r="M42" i="14"/>
  <c r="L42" i="14"/>
  <c r="J42" i="14"/>
  <c r="I42" i="14"/>
  <c r="H42" i="14"/>
  <c r="F42" i="14"/>
  <c r="D42" i="14"/>
  <c r="C42" i="14"/>
  <c r="O43" i="15"/>
  <c r="N43" i="15"/>
  <c r="N42" i="15" s="1"/>
  <c r="M43" i="15"/>
  <c r="M42" i="15" s="1"/>
  <c r="L43" i="15"/>
  <c r="K43" i="15"/>
  <c r="J43" i="15"/>
  <c r="I43" i="15"/>
  <c r="I42" i="15" s="1"/>
  <c r="H43" i="15"/>
  <c r="G43" i="15"/>
  <c r="F43" i="15"/>
  <c r="D43" i="15"/>
  <c r="D42" i="15" s="1"/>
  <c r="C43" i="15"/>
  <c r="B43" i="15"/>
  <c r="O42" i="15"/>
  <c r="L42" i="15"/>
  <c r="K42" i="15"/>
  <c r="J42" i="15"/>
  <c r="H42" i="15"/>
  <c r="G42" i="15"/>
  <c r="F42" i="15"/>
  <c r="C42" i="15"/>
  <c r="B42" i="15"/>
  <c r="O43" i="16"/>
  <c r="O42" i="16" s="1"/>
  <c r="N43" i="16"/>
  <c r="M43" i="16"/>
  <c r="L43" i="16"/>
  <c r="K43" i="16"/>
  <c r="K42" i="16" s="1"/>
  <c r="J43" i="16"/>
  <c r="I43" i="16"/>
  <c r="H43" i="16"/>
  <c r="G43" i="16"/>
  <c r="G42" i="16" s="1"/>
  <c r="F43" i="16"/>
  <c r="D43" i="16"/>
  <c r="C43" i="16"/>
  <c r="B43" i="16"/>
  <c r="B42" i="16" s="1"/>
  <c r="N42" i="16"/>
  <c r="M42" i="16"/>
  <c r="L42" i="16"/>
  <c r="J42" i="16"/>
  <c r="I42" i="16"/>
  <c r="H42" i="16"/>
  <c r="F42" i="16"/>
  <c r="D42" i="16"/>
  <c r="C42" i="16"/>
  <c r="O43" i="17"/>
  <c r="N43" i="17"/>
  <c r="M43" i="17"/>
  <c r="M42" i="17" s="1"/>
  <c r="L43" i="17"/>
  <c r="K43" i="17"/>
  <c r="J43" i="17"/>
  <c r="I43" i="17"/>
  <c r="I42" i="17" s="1"/>
  <c r="H43" i="17"/>
  <c r="G43" i="17"/>
  <c r="F43" i="17"/>
  <c r="D43" i="17"/>
  <c r="D42" i="17" s="1"/>
  <c r="C43" i="17"/>
  <c r="B43" i="17"/>
  <c r="O42" i="17"/>
  <c r="N42" i="17"/>
  <c r="K42" i="17"/>
  <c r="J42" i="17"/>
  <c r="G42" i="17"/>
  <c r="F42" i="17"/>
  <c r="B42" i="17"/>
  <c r="O43" i="18"/>
  <c r="O42" i="18" s="1"/>
  <c r="N43" i="18"/>
  <c r="M43" i="18"/>
  <c r="L43" i="18"/>
  <c r="K43" i="18"/>
  <c r="K42" i="18" s="1"/>
  <c r="J43" i="18"/>
  <c r="I43" i="18"/>
  <c r="H43" i="18"/>
  <c r="G43" i="18"/>
  <c r="G42" i="18" s="1"/>
  <c r="F43" i="18"/>
  <c r="D43" i="18"/>
  <c r="C43" i="18"/>
  <c r="C42" i="18" s="1"/>
  <c r="B43" i="18"/>
  <c r="B42" i="18" s="1"/>
  <c r="N42" i="18"/>
  <c r="M42" i="18"/>
  <c r="L42" i="18"/>
  <c r="J42" i="18"/>
  <c r="I42" i="18"/>
  <c r="H42" i="18"/>
  <c r="F42" i="18"/>
  <c r="D42" i="18"/>
  <c r="O43" i="19"/>
  <c r="N43" i="19"/>
  <c r="N42" i="19" s="1"/>
  <c r="M43" i="19"/>
  <c r="M42" i="19" s="1"/>
  <c r="L43" i="19"/>
  <c r="K43" i="19"/>
  <c r="J43" i="19"/>
  <c r="I43" i="19"/>
  <c r="I42" i="19" s="1"/>
  <c r="H43" i="19"/>
  <c r="G43" i="19"/>
  <c r="F43" i="19"/>
  <c r="D43" i="19"/>
  <c r="D42" i="19" s="1"/>
  <c r="C43" i="19"/>
  <c r="B43" i="19"/>
  <c r="O42" i="19"/>
  <c r="L42" i="19"/>
  <c r="K42" i="19"/>
  <c r="J42" i="19"/>
  <c r="H42" i="19"/>
  <c r="G42" i="19"/>
  <c r="F42" i="19"/>
  <c r="C42" i="19"/>
  <c r="B42" i="19"/>
  <c r="O43" i="20"/>
  <c r="O42" i="20" s="1"/>
  <c r="N43" i="20"/>
  <c r="M43" i="20"/>
  <c r="L43" i="20"/>
  <c r="K43" i="20"/>
  <c r="K42" i="20" s="1"/>
  <c r="J43" i="20"/>
  <c r="I43" i="20"/>
  <c r="H43" i="20"/>
  <c r="G43" i="20"/>
  <c r="G42" i="20" s="1"/>
  <c r="F43" i="20"/>
  <c r="D43" i="20"/>
  <c r="C43" i="20"/>
  <c r="B43" i="20"/>
  <c r="B42" i="20" s="1"/>
  <c r="N42" i="20"/>
  <c r="M42" i="20"/>
  <c r="L42" i="20"/>
  <c r="J42" i="20"/>
  <c r="I42" i="20"/>
  <c r="H42" i="20"/>
  <c r="F42" i="20"/>
  <c r="D42" i="20"/>
  <c r="C42" i="20"/>
  <c r="O43" i="21"/>
  <c r="N43" i="21"/>
  <c r="N42" i="21" s="1"/>
  <c r="M43" i="21"/>
  <c r="M42" i="21" s="1"/>
  <c r="L43" i="21"/>
  <c r="K43" i="21"/>
  <c r="J43" i="21"/>
  <c r="I43" i="21"/>
  <c r="I42" i="21" s="1"/>
  <c r="H43" i="21"/>
  <c r="G43" i="21"/>
  <c r="F43" i="21"/>
  <c r="F42" i="21" s="1"/>
  <c r="D43" i="21"/>
  <c r="D42" i="21" s="1"/>
  <c r="C43" i="21"/>
  <c r="B43" i="21"/>
  <c r="O42" i="21"/>
  <c r="K42" i="21"/>
  <c r="J42" i="21"/>
  <c r="G42" i="21"/>
  <c r="B42" i="21"/>
  <c r="O43" i="22"/>
  <c r="O42" i="22" s="1"/>
  <c r="N43" i="22"/>
  <c r="M43" i="22"/>
  <c r="L43" i="22"/>
  <c r="K43" i="22"/>
  <c r="K42" i="22" s="1"/>
  <c r="J43" i="22"/>
  <c r="I43" i="22"/>
  <c r="H43" i="22"/>
  <c r="H42" i="22" s="1"/>
  <c r="G43" i="22"/>
  <c r="G42" i="22" s="1"/>
  <c r="F43" i="22"/>
  <c r="D43" i="22"/>
  <c r="C43" i="22"/>
  <c r="C42" i="22" s="1"/>
  <c r="B43" i="22"/>
  <c r="B42" i="22" s="1"/>
  <c r="N42" i="22"/>
  <c r="M42" i="22"/>
  <c r="L42" i="22"/>
  <c r="J42" i="22"/>
  <c r="I42" i="22"/>
  <c r="F42" i="22"/>
  <c r="D42" i="22"/>
  <c r="O43" i="23"/>
  <c r="N43" i="23"/>
  <c r="N42" i="23" s="1"/>
  <c r="M43" i="23"/>
  <c r="M42" i="23" s="1"/>
  <c r="L43" i="23"/>
  <c r="L42" i="23" s="1"/>
  <c r="K43" i="23"/>
  <c r="J43" i="23"/>
  <c r="J42" i="23" s="1"/>
  <c r="I43" i="23"/>
  <c r="I42" i="23" s="1"/>
  <c r="H43" i="23"/>
  <c r="H42" i="23" s="1"/>
  <c r="G43" i="23"/>
  <c r="F43" i="23"/>
  <c r="F42" i="23" s="1"/>
  <c r="D43" i="23"/>
  <c r="D42" i="23" s="1"/>
  <c r="C43" i="23"/>
  <c r="C42" i="23" s="1"/>
  <c r="B43" i="23"/>
  <c r="O42" i="23"/>
  <c r="K42" i="23"/>
  <c r="G42" i="23"/>
  <c r="B42" i="23"/>
  <c r="O43" i="24"/>
  <c r="O42" i="24" s="1"/>
  <c r="N43" i="24"/>
  <c r="N42" i="24" s="1"/>
  <c r="M43" i="24"/>
  <c r="L43" i="24"/>
  <c r="K43" i="24"/>
  <c r="K42" i="24" s="1"/>
  <c r="J43" i="24"/>
  <c r="J42" i="24" s="1"/>
  <c r="I43" i="24"/>
  <c r="H43" i="24"/>
  <c r="H42" i="24" s="1"/>
  <c r="G43" i="24"/>
  <c r="G42" i="24" s="1"/>
  <c r="F43" i="24"/>
  <c r="F42" i="24" s="1"/>
  <c r="D43" i="24"/>
  <c r="C43" i="24"/>
  <c r="B43" i="24"/>
  <c r="B42" i="24" s="1"/>
  <c r="M42" i="24"/>
  <c r="L42" i="24"/>
  <c r="I42" i="24"/>
  <c r="D42" i="24"/>
  <c r="C42" i="24"/>
  <c r="O43" i="25"/>
  <c r="N43" i="25"/>
  <c r="M43" i="25"/>
  <c r="M42" i="25" s="1"/>
  <c r="L43" i="25"/>
  <c r="L42" i="25" s="1"/>
  <c r="K43" i="25"/>
  <c r="J43" i="25"/>
  <c r="I43" i="25"/>
  <c r="I42" i="25" s="1"/>
  <c r="H43" i="25"/>
  <c r="H42" i="25" s="1"/>
  <c r="G43" i="25"/>
  <c r="F43" i="25"/>
  <c r="D43" i="25"/>
  <c r="D42" i="25" s="1"/>
  <c r="C43" i="25"/>
  <c r="C42" i="25" s="1"/>
  <c r="B43" i="25"/>
  <c r="O42" i="25"/>
  <c r="N42" i="25"/>
  <c r="K42" i="25"/>
  <c r="J42" i="25"/>
  <c r="G42" i="25"/>
  <c r="F42" i="25"/>
  <c r="B42" i="25"/>
  <c r="O43" i="26"/>
  <c r="O42" i="26" s="1"/>
  <c r="N43" i="26"/>
  <c r="N42" i="26" s="1"/>
  <c r="M43" i="26"/>
  <c r="L43" i="26"/>
  <c r="K43" i="26"/>
  <c r="K42" i="26" s="1"/>
  <c r="J43" i="26"/>
  <c r="J42" i="26" s="1"/>
  <c r="I43" i="26"/>
  <c r="H43" i="26"/>
  <c r="H42" i="26" s="1"/>
  <c r="G43" i="26"/>
  <c r="G42" i="26" s="1"/>
  <c r="F43" i="26"/>
  <c r="F42" i="26" s="1"/>
  <c r="D43" i="26"/>
  <c r="C43" i="26"/>
  <c r="B43" i="26"/>
  <c r="B42" i="26" s="1"/>
  <c r="M42" i="26"/>
  <c r="L42" i="26"/>
  <c r="I42" i="26"/>
  <c r="D42" i="26"/>
  <c r="C42" i="26"/>
  <c r="O43" i="27"/>
  <c r="N43" i="27"/>
  <c r="N42" i="27" s="1"/>
  <c r="M43" i="27"/>
  <c r="M42" i="27" s="1"/>
  <c r="L43" i="27"/>
  <c r="L42" i="27" s="1"/>
  <c r="K43" i="27"/>
  <c r="J43" i="27"/>
  <c r="I43" i="27"/>
  <c r="I42" i="27" s="1"/>
  <c r="H43" i="27"/>
  <c r="H42" i="27" s="1"/>
  <c r="G43" i="27"/>
  <c r="F43" i="27"/>
  <c r="F42" i="27" s="1"/>
  <c r="D43" i="27"/>
  <c r="D42" i="27" s="1"/>
  <c r="C43" i="27"/>
  <c r="C42" i="27" s="1"/>
  <c r="B43" i="27"/>
  <c r="O42" i="27"/>
  <c r="K42" i="27"/>
  <c r="J42" i="27"/>
  <c r="G42" i="27"/>
  <c r="B42" i="27"/>
  <c r="O43" i="28"/>
  <c r="O42" i="28" s="1"/>
  <c r="N43" i="28"/>
  <c r="N42" i="28" s="1"/>
  <c r="M43" i="28"/>
  <c r="L43" i="28"/>
  <c r="L42" i="28" s="1"/>
  <c r="K43" i="28"/>
  <c r="K42" i="28" s="1"/>
  <c r="J43" i="28"/>
  <c r="J42" i="28" s="1"/>
  <c r="I43" i="28"/>
  <c r="H43" i="28"/>
  <c r="G43" i="28"/>
  <c r="G42" i="28" s="1"/>
  <c r="F43" i="28"/>
  <c r="F42" i="28" s="1"/>
  <c r="D43" i="28"/>
  <c r="C43" i="28"/>
  <c r="C42" i="28" s="1"/>
  <c r="B43" i="28"/>
  <c r="B42" i="28" s="1"/>
  <c r="M42" i="28"/>
  <c r="I42" i="28"/>
  <c r="H42" i="28"/>
  <c r="D42" i="28"/>
  <c r="O43" i="29"/>
  <c r="N43" i="29"/>
  <c r="N42" i="29" s="1"/>
  <c r="M43" i="29"/>
  <c r="M42" i="29" s="1"/>
  <c r="L43" i="29"/>
  <c r="L42" i="29" s="1"/>
  <c r="K43" i="29"/>
  <c r="J43" i="29"/>
  <c r="J42" i="29" s="1"/>
  <c r="I43" i="29"/>
  <c r="I42" i="29" s="1"/>
  <c r="H43" i="29"/>
  <c r="H42" i="29" s="1"/>
  <c r="G43" i="29"/>
  <c r="F43" i="29"/>
  <c r="F42" i="29" s="1"/>
  <c r="D43" i="29"/>
  <c r="D42" i="29" s="1"/>
  <c r="C43" i="29"/>
  <c r="C42" i="29" s="1"/>
  <c r="B43" i="29"/>
  <c r="O42" i="29"/>
  <c r="K42" i="29"/>
  <c r="G42" i="29"/>
  <c r="B42" i="29"/>
  <c r="O43" i="30"/>
  <c r="O42" i="30" s="1"/>
  <c r="N43" i="30"/>
  <c r="N42" i="30" s="1"/>
  <c r="M43" i="30"/>
  <c r="L43" i="30"/>
  <c r="K43" i="30"/>
  <c r="K42" i="30" s="1"/>
  <c r="J43" i="30"/>
  <c r="J42" i="30" s="1"/>
  <c r="I43" i="30"/>
  <c r="H43" i="30"/>
  <c r="G43" i="30"/>
  <c r="G42" i="30" s="1"/>
  <c r="F43" i="30"/>
  <c r="F42" i="30" s="1"/>
  <c r="D43" i="30"/>
  <c r="C43" i="30"/>
  <c r="B43" i="30"/>
  <c r="B42" i="30" s="1"/>
  <c r="M42" i="30"/>
  <c r="L42" i="30"/>
  <c r="I42" i="30"/>
  <c r="H42" i="30"/>
  <c r="D42" i="30"/>
  <c r="C42" i="30"/>
  <c r="O43" i="31"/>
  <c r="N43" i="31"/>
  <c r="N42" i="31" s="1"/>
  <c r="M43" i="31"/>
  <c r="M42" i="31" s="1"/>
  <c r="L43" i="31"/>
  <c r="L42" i="31" s="1"/>
  <c r="K43" i="31"/>
  <c r="J43" i="31"/>
  <c r="J42" i="31" s="1"/>
  <c r="I43" i="31"/>
  <c r="I42" i="31" s="1"/>
  <c r="H43" i="31"/>
  <c r="H42" i="31" s="1"/>
  <c r="G43" i="31"/>
  <c r="F43" i="31"/>
  <c r="D43" i="31"/>
  <c r="D42" i="31" s="1"/>
  <c r="C43" i="31"/>
  <c r="C42" i="31" s="1"/>
  <c r="B43" i="31"/>
  <c r="O42" i="31"/>
  <c r="K42" i="31"/>
  <c r="G42" i="31"/>
  <c r="F42" i="31"/>
  <c r="B42" i="31"/>
  <c r="O43" i="32"/>
  <c r="O42" i="32" s="1"/>
  <c r="N43" i="32"/>
  <c r="N42" i="32" s="1"/>
  <c r="M43" i="32"/>
  <c r="L43" i="32"/>
  <c r="K43" i="32"/>
  <c r="K42" i="32" s="1"/>
  <c r="J43" i="32"/>
  <c r="J42" i="32" s="1"/>
  <c r="I43" i="32"/>
  <c r="H43" i="32"/>
  <c r="H42" i="32" s="1"/>
  <c r="G43" i="32"/>
  <c r="G42" i="32" s="1"/>
  <c r="F43" i="32"/>
  <c r="F42" i="32" s="1"/>
  <c r="D43" i="32"/>
  <c r="C43" i="32"/>
  <c r="B43" i="32"/>
  <c r="B42" i="32" s="1"/>
  <c r="M42" i="32"/>
  <c r="L42" i="32"/>
  <c r="I42" i="32"/>
  <c r="D42" i="32"/>
  <c r="C42" i="32"/>
  <c r="O43" i="33"/>
  <c r="N43" i="33"/>
  <c r="M43" i="33"/>
  <c r="M42" i="33" s="1"/>
  <c r="L43" i="33"/>
  <c r="K43" i="33"/>
  <c r="J43" i="33"/>
  <c r="I43" i="33"/>
  <c r="I42" i="33" s="1"/>
  <c r="H43" i="33"/>
  <c r="G43" i="33"/>
  <c r="F43" i="33"/>
  <c r="D43" i="33"/>
  <c r="D42" i="33" s="1"/>
  <c r="C43" i="33"/>
  <c r="B43" i="33"/>
  <c r="O42" i="33"/>
  <c r="N42" i="33"/>
  <c r="L42" i="33"/>
  <c r="K42" i="33"/>
  <c r="J42" i="33"/>
  <c r="H42" i="33"/>
  <c r="G42" i="33"/>
  <c r="F42" i="33"/>
  <c r="C42" i="33"/>
  <c r="B42" i="33"/>
  <c r="O43" i="34"/>
  <c r="O42" i="34" s="1"/>
  <c r="N43" i="34"/>
  <c r="M43" i="34"/>
  <c r="L43" i="34"/>
  <c r="K43" i="34"/>
  <c r="K42" i="34" s="1"/>
  <c r="J43" i="34"/>
  <c r="I43" i="34"/>
  <c r="H43" i="34"/>
  <c r="H42" i="34" s="1"/>
  <c r="G43" i="34"/>
  <c r="G42" i="34" s="1"/>
  <c r="F43" i="34"/>
  <c r="D43" i="34"/>
  <c r="C43" i="34"/>
  <c r="C42" i="34" s="1"/>
  <c r="B43" i="34"/>
  <c r="B42" i="34" s="1"/>
  <c r="N42" i="34"/>
  <c r="M42" i="34"/>
  <c r="L42" i="34"/>
  <c r="J42" i="34"/>
  <c r="I42" i="34"/>
  <c r="F42" i="34"/>
  <c r="D42" i="34"/>
  <c r="O43" i="35"/>
  <c r="N43" i="35"/>
  <c r="N42" i="35" s="1"/>
  <c r="M43" i="35"/>
  <c r="M42" i="35" s="1"/>
  <c r="L43" i="35"/>
  <c r="K43" i="35"/>
  <c r="J43" i="35"/>
  <c r="I43" i="35"/>
  <c r="I42" i="35" s="1"/>
  <c r="H43" i="35"/>
  <c r="G43" i="35"/>
  <c r="F43" i="35"/>
  <c r="F42" i="35" s="1"/>
  <c r="D43" i="35"/>
  <c r="D42" i="35" s="1"/>
  <c r="C43" i="35"/>
  <c r="B43" i="35"/>
  <c r="O42" i="35"/>
  <c r="L42" i="35"/>
  <c r="K42" i="35"/>
  <c r="J42" i="35"/>
  <c r="H42" i="35"/>
  <c r="G42" i="35"/>
  <c r="C42" i="35"/>
  <c r="B42" i="35"/>
  <c r="O43" i="36"/>
  <c r="O42" i="36" s="1"/>
  <c r="N43" i="36"/>
  <c r="M43" i="36"/>
  <c r="L43" i="36"/>
  <c r="K43" i="36"/>
  <c r="K42" i="36" s="1"/>
  <c r="J43" i="36"/>
  <c r="I43" i="36"/>
  <c r="H43" i="36"/>
  <c r="G43" i="36"/>
  <c r="G42" i="36" s="1"/>
  <c r="F43" i="36"/>
  <c r="D43" i="36"/>
  <c r="C43" i="36"/>
  <c r="C42" i="36" s="1"/>
  <c r="B43" i="36"/>
  <c r="B42" i="36" s="1"/>
  <c r="N42" i="36"/>
  <c r="M42" i="36"/>
  <c r="L42" i="36"/>
  <c r="J42" i="36"/>
  <c r="I42" i="36"/>
  <c r="H42" i="36"/>
  <c r="F42" i="36"/>
  <c r="D42" i="36"/>
  <c r="O43" i="37"/>
  <c r="N43" i="37"/>
  <c r="N42" i="37" s="1"/>
  <c r="M43" i="37"/>
  <c r="M42" i="37" s="1"/>
  <c r="L43" i="37"/>
  <c r="K43" i="37"/>
  <c r="J43" i="37"/>
  <c r="I43" i="37"/>
  <c r="I42" i="37" s="1"/>
  <c r="H43" i="37"/>
  <c r="G43" i="37"/>
  <c r="F43" i="37"/>
  <c r="F42" i="37" s="1"/>
  <c r="D43" i="37"/>
  <c r="D42" i="37" s="1"/>
  <c r="C43" i="37"/>
  <c r="B43" i="37"/>
  <c r="O42" i="37"/>
  <c r="L42" i="37"/>
  <c r="K42" i="37"/>
  <c r="J42" i="37"/>
  <c r="H42" i="37"/>
  <c r="G42" i="37"/>
  <c r="C42" i="37"/>
  <c r="B42" i="37"/>
  <c r="O43" i="38"/>
  <c r="O42" i="38" s="1"/>
  <c r="N43" i="38"/>
  <c r="M43" i="38"/>
  <c r="L43" i="38"/>
  <c r="K43" i="38"/>
  <c r="K42" i="38" s="1"/>
  <c r="J43" i="38"/>
  <c r="I43" i="38"/>
  <c r="H43" i="38"/>
  <c r="G43" i="38"/>
  <c r="G42" i="38" s="1"/>
  <c r="F43" i="38"/>
  <c r="D43" i="38"/>
  <c r="C43" i="38"/>
  <c r="B43" i="38"/>
  <c r="B42" i="38" s="1"/>
  <c r="N42" i="38"/>
  <c r="M42" i="38"/>
  <c r="L42" i="38"/>
  <c r="J42" i="38"/>
  <c r="I42" i="38"/>
  <c r="H42" i="38"/>
  <c r="F42" i="38"/>
  <c r="D42" i="38"/>
  <c r="C42" i="38"/>
  <c r="O43" i="39"/>
  <c r="N43" i="39"/>
  <c r="N42" i="39" s="1"/>
  <c r="M43" i="39"/>
  <c r="M42" i="39" s="1"/>
  <c r="L43" i="39"/>
  <c r="K43" i="39"/>
  <c r="J43" i="39"/>
  <c r="I43" i="39"/>
  <c r="I42" i="39" s="1"/>
  <c r="H43" i="39"/>
  <c r="G43" i="39"/>
  <c r="F43" i="39"/>
  <c r="D43" i="39"/>
  <c r="D42" i="39" s="1"/>
  <c r="C43" i="39"/>
  <c r="B43" i="39"/>
  <c r="O42" i="39"/>
  <c r="L42" i="39"/>
  <c r="K42" i="39"/>
  <c r="J42" i="39"/>
  <c r="H42" i="39"/>
  <c r="G42" i="39"/>
  <c r="F42" i="39"/>
  <c r="C42" i="39"/>
  <c r="B42" i="39"/>
  <c r="O43" i="40"/>
  <c r="O42" i="40" s="1"/>
  <c r="N43" i="40"/>
  <c r="M43" i="40"/>
  <c r="L43" i="40"/>
  <c r="K43" i="40"/>
  <c r="K42" i="40" s="1"/>
  <c r="J43" i="40"/>
  <c r="I43" i="40"/>
  <c r="H43" i="40"/>
  <c r="G43" i="40"/>
  <c r="G42" i="40" s="1"/>
  <c r="F43" i="40"/>
  <c r="D43" i="40"/>
  <c r="C43" i="40"/>
  <c r="B43" i="40"/>
  <c r="B42" i="40" s="1"/>
  <c r="N42" i="40"/>
  <c r="M42" i="40"/>
  <c r="L42" i="40"/>
  <c r="J42" i="40"/>
  <c r="I42" i="40"/>
  <c r="H42" i="40"/>
  <c r="F42" i="40"/>
  <c r="D42" i="40"/>
  <c r="C42" i="40"/>
  <c r="O43" i="41"/>
  <c r="N43" i="41"/>
  <c r="M43" i="41"/>
  <c r="M42" i="41" s="1"/>
  <c r="L43" i="41"/>
  <c r="K43" i="41"/>
  <c r="J43" i="41"/>
  <c r="I43" i="41"/>
  <c r="I42" i="41" s="1"/>
  <c r="H43" i="41"/>
  <c r="G43" i="41"/>
  <c r="F43" i="41"/>
  <c r="D43" i="41"/>
  <c r="D42" i="41" s="1"/>
  <c r="C43" i="41"/>
  <c r="B43" i="41"/>
  <c r="O42" i="41"/>
  <c r="N42" i="41"/>
  <c r="L42" i="41"/>
  <c r="K42" i="41"/>
  <c r="J42" i="41"/>
  <c r="H42" i="41"/>
  <c r="G42" i="41"/>
  <c r="F42" i="41"/>
  <c r="C42" i="41"/>
  <c r="B42" i="41"/>
  <c r="O43" i="42"/>
  <c r="O42" i="42" s="1"/>
  <c r="N43" i="42"/>
  <c r="M43" i="42"/>
  <c r="L43" i="42"/>
  <c r="K43" i="42"/>
  <c r="K42" i="42" s="1"/>
  <c r="J43" i="42"/>
  <c r="I43" i="42"/>
  <c r="H43" i="42"/>
  <c r="H42" i="42" s="1"/>
  <c r="G43" i="42"/>
  <c r="G42" i="42" s="1"/>
  <c r="F43" i="42"/>
  <c r="D43" i="42"/>
  <c r="C43" i="42"/>
  <c r="C42" i="42" s="1"/>
  <c r="B43" i="42"/>
  <c r="B42" i="42" s="1"/>
  <c r="N42" i="42"/>
  <c r="M42" i="42"/>
  <c r="L42" i="42"/>
  <c r="J42" i="42"/>
  <c r="I42" i="42"/>
  <c r="F42" i="42"/>
  <c r="D42" i="42"/>
  <c r="O43" i="43"/>
  <c r="N43" i="43"/>
  <c r="M43" i="43"/>
  <c r="M42" i="43" s="1"/>
  <c r="L43" i="43"/>
  <c r="K43" i="43"/>
  <c r="J43" i="43"/>
  <c r="I43" i="43"/>
  <c r="I42" i="43" s="1"/>
  <c r="H43" i="43"/>
  <c r="G43" i="43"/>
  <c r="F43" i="43"/>
  <c r="F42" i="43" s="1"/>
  <c r="D43" i="43"/>
  <c r="D42" i="43" s="1"/>
  <c r="C43" i="43"/>
  <c r="B43" i="43"/>
  <c r="O42" i="43"/>
  <c r="N42" i="43"/>
  <c r="L42" i="43"/>
  <c r="K42" i="43"/>
  <c r="J42" i="43"/>
  <c r="H42" i="43"/>
  <c r="G42" i="43"/>
  <c r="C42" i="43"/>
  <c r="B42" i="43"/>
  <c r="O43" i="44"/>
  <c r="O42" i="44" s="1"/>
  <c r="N43" i="44"/>
  <c r="M43" i="44"/>
  <c r="L43" i="44"/>
  <c r="K43" i="44"/>
  <c r="K42" i="44" s="1"/>
  <c r="J43" i="44"/>
  <c r="I43" i="44"/>
  <c r="H43" i="44"/>
  <c r="H42" i="44" s="1"/>
  <c r="G43" i="44"/>
  <c r="G42" i="44" s="1"/>
  <c r="F43" i="44"/>
  <c r="D43" i="44"/>
  <c r="C43" i="44"/>
  <c r="C42" i="44" s="1"/>
  <c r="B43" i="44"/>
  <c r="B42" i="44" s="1"/>
  <c r="N42" i="44"/>
  <c r="M42" i="44"/>
  <c r="L42" i="44"/>
  <c r="J42" i="44"/>
  <c r="I42" i="44"/>
  <c r="F42" i="44"/>
  <c r="D42" i="44"/>
  <c r="O43" i="45"/>
  <c r="N43" i="45"/>
  <c r="N42" i="45" s="1"/>
  <c r="M43" i="45"/>
  <c r="M42" i="45" s="1"/>
  <c r="L43" i="45"/>
  <c r="K43" i="45"/>
  <c r="J43" i="45"/>
  <c r="I43" i="45"/>
  <c r="I42" i="45" s="1"/>
  <c r="H43" i="45"/>
  <c r="G43" i="45"/>
  <c r="F43" i="45"/>
  <c r="D43" i="45"/>
  <c r="D42" i="45" s="1"/>
  <c r="C43" i="45"/>
  <c r="B43" i="45"/>
  <c r="O42" i="45"/>
  <c r="L42" i="45"/>
  <c r="K42" i="45"/>
  <c r="J42" i="45"/>
  <c r="H42" i="45"/>
  <c r="G42" i="45"/>
  <c r="F42" i="45"/>
  <c r="C42" i="45"/>
  <c r="B42" i="45"/>
  <c r="O43" i="46"/>
  <c r="O42" i="46" s="1"/>
  <c r="N43" i="46"/>
  <c r="M43" i="46"/>
  <c r="L43" i="46"/>
  <c r="K43" i="46"/>
  <c r="K42" i="46" s="1"/>
  <c r="J43" i="46"/>
  <c r="I43" i="46"/>
  <c r="H43" i="46"/>
  <c r="G43" i="46"/>
  <c r="G42" i="46" s="1"/>
  <c r="F43" i="46"/>
  <c r="D43" i="46"/>
  <c r="C43" i="46"/>
  <c r="B43" i="46"/>
  <c r="B42" i="46" s="1"/>
  <c r="N42" i="46"/>
  <c r="M42" i="46"/>
  <c r="L42" i="46"/>
  <c r="J42" i="46"/>
  <c r="I42" i="46"/>
  <c r="H42" i="46"/>
  <c r="F42" i="46"/>
  <c r="D42" i="46"/>
  <c r="C42" i="46"/>
  <c r="O43" i="47"/>
  <c r="N43" i="47"/>
  <c r="N42" i="47" s="1"/>
  <c r="M43" i="47"/>
  <c r="M42" i="47" s="1"/>
  <c r="L43" i="47"/>
  <c r="K43" i="47"/>
  <c r="J43" i="47"/>
  <c r="I43" i="47"/>
  <c r="I42" i="47" s="1"/>
  <c r="H43" i="47"/>
  <c r="G43" i="47"/>
  <c r="F43" i="47"/>
  <c r="D43" i="47"/>
  <c r="D42" i="47" s="1"/>
  <c r="C43" i="47"/>
  <c r="B43" i="47"/>
  <c r="O42" i="47"/>
  <c r="L42" i="47"/>
  <c r="K42" i="47"/>
  <c r="J42" i="47"/>
  <c r="H42" i="47"/>
  <c r="G42" i="47"/>
  <c r="F42" i="47"/>
  <c r="C42" i="47"/>
  <c r="B42" i="47"/>
  <c r="O43" i="48"/>
  <c r="O42" i="48" s="1"/>
  <c r="N43" i="48"/>
  <c r="M43" i="48"/>
  <c r="L43" i="48"/>
  <c r="K43" i="48"/>
  <c r="K42" i="48" s="1"/>
  <c r="J43" i="48"/>
  <c r="I43" i="48"/>
  <c r="H43" i="48"/>
  <c r="G43" i="48"/>
  <c r="G42" i="48" s="1"/>
  <c r="F43" i="48"/>
  <c r="D43" i="48"/>
  <c r="C43" i="48"/>
  <c r="B43" i="48"/>
  <c r="B42" i="48" s="1"/>
  <c r="N42" i="48"/>
  <c r="M42" i="48"/>
  <c r="L42" i="48"/>
  <c r="J42" i="48"/>
  <c r="I42" i="48"/>
  <c r="H42" i="48"/>
  <c r="F42" i="48"/>
  <c r="D42" i="48"/>
  <c r="C42" i="48"/>
  <c r="O43" i="49"/>
  <c r="N43" i="49"/>
  <c r="M43" i="49"/>
  <c r="M42" i="49" s="1"/>
  <c r="L43" i="49"/>
  <c r="K43" i="49"/>
  <c r="J43" i="49"/>
  <c r="I43" i="49"/>
  <c r="I42" i="49" s="1"/>
  <c r="H43" i="49"/>
  <c r="G43" i="49"/>
  <c r="F43" i="49"/>
  <c r="D43" i="49"/>
  <c r="D42" i="49" s="1"/>
  <c r="C43" i="49"/>
  <c r="B43" i="49"/>
  <c r="O42" i="49"/>
  <c r="N42" i="49"/>
  <c r="L42" i="49"/>
  <c r="K42" i="49"/>
  <c r="J42" i="49"/>
  <c r="H42" i="49"/>
  <c r="G42" i="49"/>
  <c r="F42" i="49"/>
  <c r="C42" i="49"/>
  <c r="B42" i="49"/>
  <c r="O43" i="50"/>
  <c r="O42" i="50" s="1"/>
  <c r="N43" i="50"/>
  <c r="M43" i="50"/>
  <c r="L43" i="50"/>
  <c r="K43" i="50"/>
  <c r="K42" i="50" s="1"/>
  <c r="J43" i="50"/>
  <c r="I43" i="50"/>
  <c r="H43" i="50"/>
  <c r="H42" i="50" s="1"/>
  <c r="G43" i="50"/>
  <c r="G42" i="50" s="1"/>
  <c r="F43" i="50"/>
  <c r="D43" i="50"/>
  <c r="C43" i="50"/>
  <c r="C42" i="50" s="1"/>
  <c r="B43" i="50"/>
  <c r="B42" i="50" s="1"/>
  <c r="N42" i="50"/>
  <c r="M42" i="50"/>
  <c r="L42" i="50"/>
  <c r="J42" i="50"/>
  <c r="I42" i="50"/>
  <c r="F42" i="50"/>
  <c r="D42" i="50"/>
  <c r="O43" i="51"/>
  <c r="N43" i="51"/>
  <c r="N42" i="51" s="1"/>
  <c r="M43" i="51"/>
  <c r="M42" i="51" s="1"/>
  <c r="L43" i="51"/>
  <c r="K43" i="51"/>
  <c r="J43" i="51"/>
  <c r="I43" i="51"/>
  <c r="I42" i="51" s="1"/>
  <c r="H43" i="51"/>
  <c r="G43" i="51"/>
  <c r="F43" i="51"/>
  <c r="F42" i="51" s="1"/>
  <c r="D43" i="51"/>
  <c r="D42" i="51" s="1"/>
  <c r="C43" i="51"/>
  <c r="B43" i="51"/>
  <c r="O42" i="51"/>
  <c r="L42" i="51"/>
  <c r="K42" i="51"/>
  <c r="J42" i="51"/>
  <c r="H42" i="51"/>
  <c r="G42" i="51"/>
  <c r="C42" i="51"/>
  <c r="B42" i="51"/>
  <c r="O43" i="52"/>
  <c r="O42" i="52" s="1"/>
  <c r="N43" i="52"/>
  <c r="M43" i="52"/>
  <c r="L43" i="52"/>
  <c r="K43" i="52"/>
  <c r="K42" i="52" s="1"/>
  <c r="J43" i="52"/>
  <c r="I43" i="52"/>
  <c r="H43" i="52"/>
  <c r="G43" i="52"/>
  <c r="G42" i="52" s="1"/>
  <c r="F43" i="52"/>
  <c r="D43" i="52"/>
  <c r="C43" i="52"/>
  <c r="C42" i="52" s="1"/>
  <c r="B43" i="52"/>
  <c r="B42" i="52" s="1"/>
  <c r="N42" i="52"/>
  <c r="M42" i="52"/>
  <c r="L42" i="52"/>
  <c r="J42" i="52"/>
  <c r="I42" i="52"/>
  <c r="H42" i="52"/>
  <c r="F42" i="52"/>
  <c r="D42" i="52"/>
  <c r="O43" i="53"/>
  <c r="N43" i="53"/>
  <c r="N42" i="53" s="1"/>
  <c r="M43" i="53"/>
  <c r="M42" i="53" s="1"/>
  <c r="L43" i="53"/>
  <c r="K43" i="53"/>
  <c r="J43" i="53"/>
  <c r="I43" i="53"/>
  <c r="I42" i="53" s="1"/>
  <c r="H43" i="53"/>
  <c r="G43" i="53"/>
  <c r="F43" i="53"/>
  <c r="F42" i="53" s="1"/>
  <c r="D43" i="53"/>
  <c r="D42" i="53" s="1"/>
  <c r="C43" i="53"/>
  <c r="B43" i="53"/>
  <c r="O42" i="53"/>
  <c r="L42" i="53"/>
  <c r="K42" i="53"/>
  <c r="J42" i="53"/>
  <c r="H42" i="53"/>
  <c r="G42" i="53"/>
  <c r="C42" i="53"/>
  <c r="B42" i="53"/>
  <c r="O43" i="54"/>
  <c r="O42" i="54" s="1"/>
  <c r="N43" i="54"/>
  <c r="M43" i="54"/>
  <c r="L43" i="54"/>
  <c r="K43" i="54"/>
  <c r="K42" i="54" s="1"/>
  <c r="J43" i="54"/>
  <c r="I43" i="54"/>
  <c r="H43" i="54"/>
  <c r="G43" i="54"/>
  <c r="G42" i="54" s="1"/>
  <c r="F43" i="54"/>
  <c r="D43" i="54"/>
  <c r="C43" i="54"/>
  <c r="B43" i="54"/>
  <c r="B42" i="54" s="1"/>
  <c r="N42" i="54"/>
  <c r="M42" i="54"/>
  <c r="L42" i="54"/>
  <c r="J42" i="54"/>
  <c r="I42" i="54"/>
  <c r="H42" i="54"/>
  <c r="F42" i="54"/>
  <c r="D42" i="54"/>
  <c r="C42" i="54"/>
  <c r="O43" i="55"/>
  <c r="N43" i="55"/>
  <c r="N42" i="55" s="1"/>
  <c r="M43" i="55"/>
  <c r="M42" i="55" s="1"/>
  <c r="L43" i="55"/>
  <c r="K43" i="55"/>
  <c r="J43" i="55"/>
  <c r="I43" i="55"/>
  <c r="I42" i="55" s="1"/>
  <c r="H43" i="55"/>
  <c r="G43" i="55"/>
  <c r="F43" i="55"/>
  <c r="D43" i="55"/>
  <c r="D42" i="55" s="1"/>
  <c r="C43" i="55"/>
  <c r="B43" i="55"/>
  <c r="O42" i="55"/>
  <c r="L42" i="55"/>
  <c r="K42" i="55"/>
  <c r="J42" i="55"/>
  <c r="H42" i="55"/>
  <c r="G42" i="55"/>
  <c r="F42" i="55"/>
  <c r="C42" i="55"/>
  <c r="B42" i="55"/>
  <c r="O43" i="56"/>
  <c r="O42" i="56" s="1"/>
  <c r="N43" i="56"/>
  <c r="M43" i="56"/>
  <c r="L43" i="56"/>
  <c r="K43" i="56"/>
  <c r="K42" i="56" s="1"/>
  <c r="J43" i="56"/>
  <c r="I43" i="56"/>
  <c r="H43" i="56"/>
  <c r="G43" i="56"/>
  <c r="G42" i="56" s="1"/>
  <c r="F43" i="56"/>
  <c r="D43" i="56"/>
  <c r="C43" i="56"/>
  <c r="B43" i="56"/>
  <c r="B42" i="56" s="1"/>
  <c r="N42" i="56"/>
  <c r="M42" i="56"/>
  <c r="L42" i="56"/>
  <c r="J42" i="56"/>
  <c r="I42" i="56"/>
  <c r="H42" i="56"/>
  <c r="F42" i="56"/>
  <c r="D42" i="56"/>
  <c r="C42" i="56"/>
  <c r="O43" i="57"/>
  <c r="N43" i="57"/>
  <c r="M43" i="57"/>
  <c r="M42" i="57" s="1"/>
  <c r="L43" i="57"/>
  <c r="K43" i="57"/>
  <c r="J43" i="57"/>
  <c r="I43" i="57"/>
  <c r="I42" i="57" s="1"/>
  <c r="H43" i="57"/>
  <c r="G43" i="57"/>
  <c r="F43" i="57"/>
  <c r="D43" i="57"/>
  <c r="D42" i="57" s="1"/>
  <c r="C43" i="57"/>
  <c r="B43" i="57"/>
  <c r="O42" i="57"/>
  <c r="N42" i="57"/>
  <c r="L42" i="57"/>
  <c r="K42" i="57"/>
  <c r="J42" i="57"/>
  <c r="H42" i="57"/>
  <c r="G42" i="57"/>
  <c r="F42" i="57"/>
  <c r="C42" i="57"/>
  <c r="B42" i="57"/>
  <c r="O43" i="58"/>
  <c r="O42" i="58" s="1"/>
  <c r="N43" i="58"/>
  <c r="M43" i="58"/>
  <c r="L43" i="58"/>
  <c r="K43" i="58"/>
  <c r="K42" i="58" s="1"/>
  <c r="J43" i="58"/>
  <c r="I43" i="58"/>
  <c r="H43" i="58"/>
  <c r="H42" i="58" s="1"/>
  <c r="G43" i="58"/>
  <c r="G42" i="58" s="1"/>
  <c r="F43" i="58"/>
  <c r="D43" i="58"/>
  <c r="C43" i="58"/>
  <c r="C42" i="58" s="1"/>
  <c r="B43" i="58"/>
  <c r="B42" i="58" s="1"/>
  <c r="N42" i="58"/>
  <c r="M42" i="58"/>
  <c r="L42" i="58"/>
  <c r="J42" i="58"/>
  <c r="I42" i="58"/>
  <c r="F42" i="58"/>
  <c r="D42" i="58"/>
  <c r="O43" i="59"/>
  <c r="N43" i="59"/>
  <c r="N42" i="59" s="1"/>
  <c r="M43" i="59"/>
  <c r="M42" i="59" s="1"/>
  <c r="L43" i="59"/>
  <c r="K43" i="59"/>
  <c r="J43" i="59"/>
  <c r="J42" i="59" s="1"/>
  <c r="I43" i="59"/>
  <c r="I42" i="59" s="1"/>
  <c r="H43" i="59"/>
  <c r="G43" i="59"/>
  <c r="F43" i="59"/>
  <c r="F42" i="59" s="1"/>
  <c r="D43" i="59"/>
  <c r="D42" i="59" s="1"/>
  <c r="C43" i="59"/>
  <c r="B43" i="59"/>
  <c r="O42" i="59"/>
  <c r="L42" i="59"/>
  <c r="K42" i="59"/>
  <c r="H42" i="59"/>
  <c r="G42" i="59"/>
  <c r="C42" i="59"/>
  <c r="B42" i="59"/>
  <c r="O43" i="60"/>
  <c r="O42" i="60" s="1"/>
  <c r="N43" i="60"/>
  <c r="M43" i="60"/>
  <c r="L43" i="60"/>
  <c r="K43" i="60"/>
  <c r="K42" i="60" s="1"/>
  <c r="J43" i="60"/>
  <c r="I43" i="60"/>
  <c r="H43" i="60"/>
  <c r="H42" i="60" s="1"/>
  <c r="G43" i="60"/>
  <c r="G42" i="60" s="1"/>
  <c r="F43" i="60"/>
  <c r="D43" i="60"/>
  <c r="C43" i="60"/>
  <c r="C42" i="60" s="1"/>
  <c r="B43" i="60"/>
  <c r="B42" i="60" s="1"/>
  <c r="N42" i="60"/>
  <c r="M42" i="60"/>
  <c r="L42" i="60"/>
  <c r="J42" i="60"/>
  <c r="I42" i="60"/>
  <c r="F42" i="60"/>
  <c r="D42" i="60"/>
  <c r="O43" i="61"/>
  <c r="N43" i="61"/>
  <c r="N42" i="61" s="1"/>
  <c r="M43" i="61"/>
  <c r="M42" i="61" s="1"/>
  <c r="L43" i="61"/>
  <c r="K43" i="61"/>
  <c r="J43" i="61"/>
  <c r="I43" i="61"/>
  <c r="I42" i="61" s="1"/>
  <c r="H43" i="61"/>
  <c r="G43" i="61"/>
  <c r="F43" i="61"/>
  <c r="D43" i="61"/>
  <c r="D42" i="61" s="1"/>
  <c r="C43" i="61"/>
  <c r="B43" i="61"/>
  <c r="O42" i="61"/>
  <c r="L42" i="61"/>
  <c r="K42" i="61"/>
  <c r="J42" i="61"/>
  <c r="H42" i="61"/>
  <c r="G42" i="61"/>
  <c r="F42" i="61"/>
  <c r="C42" i="61"/>
  <c r="B42" i="61"/>
  <c r="O43" i="62"/>
  <c r="O42" i="62" s="1"/>
  <c r="N43" i="62"/>
  <c r="M43" i="62"/>
  <c r="L43" i="62"/>
  <c r="K43" i="62"/>
  <c r="K42" i="62" s="1"/>
  <c r="J43" i="62"/>
  <c r="I43" i="62"/>
  <c r="H43" i="62"/>
  <c r="G43" i="62"/>
  <c r="G42" i="62" s="1"/>
  <c r="F43" i="62"/>
  <c r="D43" i="62"/>
  <c r="C43" i="62"/>
  <c r="B43" i="62"/>
  <c r="B42" i="62" s="1"/>
  <c r="N42" i="62"/>
  <c r="M42" i="62"/>
  <c r="L42" i="62"/>
  <c r="J42" i="62"/>
  <c r="I42" i="62"/>
  <c r="H42" i="62"/>
  <c r="F42" i="62"/>
  <c r="D42" i="62"/>
  <c r="C42" i="62"/>
  <c r="O43" i="63"/>
  <c r="N43" i="63"/>
  <c r="N42" i="63" s="1"/>
  <c r="M43" i="63"/>
  <c r="M42" i="63" s="1"/>
  <c r="L43" i="63"/>
  <c r="K43" i="63"/>
  <c r="J43" i="63"/>
  <c r="I43" i="63"/>
  <c r="I42" i="63" s="1"/>
  <c r="H43" i="63"/>
  <c r="G43" i="63"/>
  <c r="F43" i="63"/>
  <c r="D43" i="63"/>
  <c r="D42" i="63" s="1"/>
  <c r="C43" i="63"/>
  <c r="B43" i="63"/>
  <c r="O42" i="63"/>
  <c r="L42" i="63"/>
  <c r="K42" i="63"/>
  <c r="J42" i="63"/>
  <c r="H42" i="63"/>
  <c r="G42" i="63"/>
  <c r="F42" i="63"/>
  <c r="C42" i="63"/>
  <c r="B42" i="63"/>
  <c r="O43" i="64"/>
  <c r="O42" i="64" s="1"/>
  <c r="N43" i="64"/>
  <c r="M43" i="64"/>
  <c r="L43" i="64"/>
  <c r="K43" i="64"/>
  <c r="K42" i="64" s="1"/>
  <c r="J43" i="64"/>
  <c r="I43" i="64"/>
  <c r="H43" i="64"/>
  <c r="G43" i="64"/>
  <c r="G42" i="64" s="1"/>
  <c r="F43" i="64"/>
  <c r="D43" i="64"/>
  <c r="C43" i="64"/>
  <c r="B43" i="64"/>
  <c r="B42" i="64" s="1"/>
  <c r="N42" i="64"/>
  <c r="M42" i="64"/>
  <c r="L42" i="64"/>
  <c r="J42" i="64"/>
  <c r="I42" i="64"/>
  <c r="H42" i="64"/>
  <c r="F42" i="64"/>
  <c r="D42" i="64"/>
  <c r="C42" i="64"/>
  <c r="O43" i="65"/>
  <c r="N43" i="65"/>
  <c r="M43" i="65"/>
  <c r="M42" i="65" s="1"/>
  <c r="L43" i="65"/>
  <c r="K43" i="65"/>
  <c r="J43" i="65"/>
  <c r="I43" i="65"/>
  <c r="I42" i="65" s="1"/>
  <c r="H43" i="65"/>
  <c r="G43" i="65"/>
  <c r="F43" i="65"/>
  <c r="D43" i="65"/>
  <c r="D42" i="65" s="1"/>
  <c r="C43" i="65"/>
  <c r="B43" i="65"/>
  <c r="O42" i="65"/>
  <c r="N42" i="65"/>
  <c r="L42" i="65"/>
  <c r="K42" i="65"/>
  <c r="J42" i="65"/>
  <c r="H42" i="65"/>
  <c r="G42" i="65"/>
  <c r="F42" i="65"/>
  <c r="C42" i="65"/>
  <c r="B42" i="65"/>
  <c r="O43" i="66"/>
  <c r="O42" i="66" s="1"/>
  <c r="N43" i="66"/>
  <c r="M43" i="66"/>
  <c r="L43" i="66"/>
  <c r="K43" i="66"/>
  <c r="K42" i="66" s="1"/>
  <c r="J43" i="66"/>
  <c r="I43" i="66"/>
  <c r="H43" i="66"/>
  <c r="H42" i="66" s="1"/>
  <c r="G43" i="66"/>
  <c r="G42" i="66" s="1"/>
  <c r="F43" i="66"/>
  <c r="D43" i="66"/>
  <c r="C43" i="66"/>
  <c r="C42" i="66" s="1"/>
  <c r="B43" i="66"/>
  <c r="B42" i="66" s="1"/>
  <c r="N42" i="66"/>
  <c r="M42" i="66"/>
  <c r="L42" i="66"/>
  <c r="J42" i="66"/>
  <c r="I42" i="66"/>
  <c r="F42" i="66"/>
  <c r="D42" i="66"/>
  <c r="O43" i="67"/>
  <c r="N43" i="67"/>
  <c r="N42" i="67" s="1"/>
  <c r="M43" i="67"/>
  <c r="M42" i="67" s="1"/>
  <c r="L43" i="67"/>
  <c r="K43" i="67"/>
  <c r="J43" i="67"/>
  <c r="I43" i="67"/>
  <c r="I42" i="67" s="1"/>
  <c r="H43" i="67"/>
  <c r="G43" i="67"/>
  <c r="F43" i="67"/>
  <c r="F42" i="67" s="1"/>
  <c r="D43" i="67"/>
  <c r="D42" i="67" s="1"/>
  <c r="C43" i="67"/>
  <c r="B43" i="67"/>
  <c r="O42" i="67"/>
  <c r="L42" i="67"/>
  <c r="K42" i="67"/>
  <c r="J42" i="67"/>
  <c r="H42" i="67"/>
  <c r="G42" i="67"/>
  <c r="C42" i="67"/>
  <c r="B42" i="67"/>
  <c r="O43" i="68"/>
  <c r="O42" i="68" s="1"/>
  <c r="N43" i="68"/>
  <c r="M43" i="68"/>
  <c r="L43" i="68"/>
  <c r="K43" i="68"/>
  <c r="K42" i="68" s="1"/>
  <c r="J43" i="68"/>
  <c r="I43" i="68"/>
  <c r="H43" i="68"/>
  <c r="G43" i="68"/>
  <c r="G42" i="68" s="1"/>
  <c r="F43" i="68"/>
  <c r="D43" i="68"/>
  <c r="C43" i="68"/>
  <c r="C42" i="68" s="1"/>
  <c r="B43" i="68"/>
  <c r="B42" i="68" s="1"/>
  <c r="N42" i="68"/>
  <c r="M42" i="68"/>
  <c r="L42" i="68"/>
  <c r="J42" i="68"/>
  <c r="I42" i="68"/>
  <c r="H42" i="68"/>
  <c r="F42" i="68"/>
  <c r="D42" i="68"/>
  <c r="O43" i="69"/>
  <c r="N43" i="69"/>
  <c r="N42" i="69" s="1"/>
  <c r="M43" i="69"/>
  <c r="M42" i="69" s="1"/>
  <c r="L43" i="69"/>
  <c r="K43" i="69"/>
  <c r="J43" i="69"/>
  <c r="J42" i="69" s="1"/>
  <c r="I43" i="69"/>
  <c r="I42" i="69" s="1"/>
  <c r="H43" i="69"/>
  <c r="G43" i="69"/>
  <c r="F43" i="69"/>
  <c r="F42" i="69" s="1"/>
  <c r="D43" i="69"/>
  <c r="C43" i="69"/>
  <c r="B43" i="69"/>
  <c r="O42" i="69"/>
  <c r="L42" i="69"/>
  <c r="K42" i="69"/>
  <c r="H42" i="69"/>
  <c r="G42" i="69"/>
  <c r="D42" i="69"/>
  <c r="C42" i="69"/>
  <c r="B42" i="69"/>
  <c r="O43" i="70"/>
  <c r="N43" i="70"/>
  <c r="N42" i="70" s="1"/>
  <c r="M43" i="70"/>
  <c r="M42" i="70" s="1"/>
  <c r="L43" i="70"/>
  <c r="K43" i="70"/>
  <c r="J43" i="70"/>
  <c r="J42" i="70" s="1"/>
  <c r="I43" i="70"/>
  <c r="I42" i="70" s="1"/>
  <c r="H43" i="70"/>
  <c r="G43" i="70"/>
  <c r="F43" i="70"/>
  <c r="F42" i="70" s="1"/>
  <c r="D43" i="70"/>
  <c r="D42" i="70" s="1"/>
  <c r="C43" i="70"/>
  <c r="B43" i="70"/>
  <c r="O42" i="70"/>
  <c r="L42" i="70"/>
  <c r="K42" i="70"/>
  <c r="H42" i="70"/>
  <c r="G42" i="70"/>
  <c r="C42" i="70"/>
  <c r="B42" i="70"/>
  <c r="O43" i="71"/>
  <c r="O42" i="71" s="1"/>
  <c r="N43" i="71"/>
  <c r="M43" i="71"/>
  <c r="L43" i="71"/>
  <c r="L42" i="71" s="1"/>
  <c r="K43" i="71"/>
  <c r="K42" i="71" s="1"/>
  <c r="J43" i="71"/>
  <c r="I43" i="71"/>
  <c r="I42" i="71" s="1"/>
  <c r="H43" i="71"/>
  <c r="H42" i="71" s="1"/>
  <c r="G43" i="71"/>
  <c r="G42" i="71" s="1"/>
  <c r="F43" i="71"/>
  <c r="D43" i="71"/>
  <c r="C43" i="71"/>
  <c r="C42" i="71" s="1"/>
  <c r="B43" i="71"/>
  <c r="B42" i="71" s="1"/>
  <c r="N42" i="71"/>
  <c r="M42" i="71"/>
  <c r="J42" i="71"/>
  <c r="F42" i="71"/>
  <c r="D42" i="71"/>
  <c r="O43" i="72"/>
  <c r="O42" i="72" s="1"/>
  <c r="N43" i="72"/>
  <c r="N42" i="72" s="1"/>
  <c r="M43" i="72"/>
  <c r="M42" i="72" s="1"/>
  <c r="L43" i="72"/>
  <c r="K43" i="72"/>
  <c r="J43" i="72"/>
  <c r="J42" i="72" s="1"/>
  <c r="I43" i="72"/>
  <c r="I42" i="72" s="1"/>
  <c r="H43" i="72"/>
  <c r="G43" i="72"/>
  <c r="G42" i="72" s="1"/>
  <c r="F43" i="72"/>
  <c r="F42" i="72" s="1"/>
  <c r="D43" i="72"/>
  <c r="D42" i="72" s="1"/>
  <c r="C43" i="72"/>
  <c r="B43" i="72"/>
  <c r="L42" i="72"/>
  <c r="K42" i="72"/>
  <c r="H42" i="72"/>
  <c r="C42" i="72"/>
  <c r="B42" i="72"/>
  <c r="O43" i="73"/>
  <c r="O42" i="73" s="1"/>
  <c r="N43" i="73"/>
  <c r="M43" i="73"/>
  <c r="L43" i="73"/>
  <c r="L42" i="73" s="1"/>
  <c r="K43" i="73"/>
  <c r="K42" i="73" s="1"/>
  <c r="J43" i="73"/>
  <c r="I43" i="73"/>
  <c r="I42" i="73" s="1"/>
  <c r="H43" i="73"/>
  <c r="H42" i="73" s="1"/>
  <c r="G43" i="73"/>
  <c r="G42" i="73" s="1"/>
  <c r="F43" i="73"/>
  <c r="D43" i="73"/>
  <c r="C43" i="73"/>
  <c r="C42" i="73" s="1"/>
  <c r="B43" i="73"/>
  <c r="B42" i="73" s="1"/>
  <c r="N42" i="73"/>
  <c r="M42" i="73"/>
  <c r="J42" i="73"/>
  <c r="F42" i="73"/>
  <c r="D42" i="73"/>
  <c r="O43" i="74"/>
  <c r="O42" i="74" s="1"/>
  <c r="N43" i="74"/>
  <c r="N42" i="74" s="1"/>
  <c r="M43" i="74"/>
  <c r="M42" i="74" s="1"/>
  <c r="L43" i="74"/>
  <c r="K43" i="74"/>
  <c r="J43" i="74"/>
  <c r="J42" i="74" s="1"/>
  <c r="I43" i="74"/>
  <c r="I42" i="74" s="1"/>
  <c r="H43" i="74"/>
  <c r="G43" i="74"/>
  <c r="G42" i="74" s="1"/>
  <c r="F43" i="74"/>
  <c r="F42" i="74" s="1"/>
  <c r="D43" i="74"/>
  <c r="D42" i="74" s="1"/>
  <c r="C43" i="74"/>
  <c r="B43" i="74"/>
  <c r="L42" i="74"/>
  <c r="K42" i="74"/>
  <c r="H42" i="74"/>
  <c r="C42" i="74"/>
  <c r="B42" i="74"/>
  <c r="O43" i="75"/>
  <c r="O42" i="75" s="1"/>
  <c r="N43" i="75"/>
  <c r="M43" i="75"/>
  <c r="L43" i="75"/>
  <c r="L42" i="75" s="1"/>
  <c r="K43" i="75"/>
  <c r="K42" i="75" s="1"/>
  <c r="J43" i="75"/>
  <c r="I43" i="75"/>
  <c r="H43" i="75"/>
  <c r="H42" i="75" s="1"/>
  <c r="G43" i="75"/>
  <c r="G42" i="75" s="1"/>
  <c r="F43" i="75"/>
  <c r="D43" i="75"/>
  <c r="C43" i="75"/>
  <c r="C42" i="75" s="1"/>
  <c r="B43" i="75"/>
  <c r="B42" i="75" s="1"/>
  <c r="N42" i="75"/>
  <c r="M42" i="75"/>
  <c r="J42" i="75"/>
  <c r="I42" i="75"/>
  <c r="F42" i="75"/>
  <c r="D42" i="75"/>
  <c r="O43" i="76"/>
  <c r="N43" i="76"/>
  <c r="N42" i="76" s="1"/>
  <c r="M43" i="76"/>
  <c r="L43" i="76"/>
  <c r="K43" i="76"/>
  <c r="J43" i="76"/>
  <c r="J42" i="76" s="1"/>
  <c r="I43" i="76"/>
  <c r="H43" i="76"/>
  <c r="G43" i="76"/>
  <c r="G42" i="76" s="1"/>
  <c r="F43" i="76"/>
  <c r="F42" i="76" s="1"/>
  <c r="D43" i="76"/>
  <c r="C43" i="76"/>
  <c r="B43" i="76"/>
  <c r="B42" i="76" s="1"/>
  <c r="O42" i="76"/>
  <c r="M42" i="76"/>
  <c r="L42" i="76"/>
  <c r="K42" i="76"/>
  <c r="I42" i="76"/>
  <c r="H42" i="76"/>
  <c r="D42" i="76"/>
  <c r="C42" i="76"/>
  <c r="O43" i="77"/>
  <c r="N43" i="77"/>
  <c r="M43" i="77"/>
  <c r="M42" i="77" s="1"/>
  <c r="L43" i="77"/>
  <c r="L42" i="77" s="1"/>
  <c r="K43" i="77"/>
  <c r="J43" i="77"/>
  <c r="I43" i="77"/>
  <c r="H43" i="77"/>
  <c r="H42" i="77" s="1"/>
  <c r="G43" i="77"/>
  <c r="F43" i="77"/>
  <c r="D43" i="77"/>
  <c r="C43" i="77"/>
  <c r="C42" i="77" s="1"/>
  <c r="B43" i="77"/>
  <c r="O42" i="77"/>
  <c r="N42" i="77"/>
  <c r="K42" i="77"/>
  <c r="J42" i="77"/>
  <c r="I42" i="77"/>
  <c r="G42" i="77"/>
  <c r="F42" i="77"/>
  <c r="D42" i="77"/>
  <c r="B42" i="77"/>
  <c r="O43" i="78"/>
  <c r="O42" i="78" s="1"/>
  <c r="N43" i="78"/>
  <c r="N42" i="78" s="1"/>
  <c r="M43" i="78"/>
  <c r="L43" i="78"/>
  <c r="K43" i="78"/>
  <c r="J43" i="78"/>
  <c r="J42" i="78" s="1"/>
  <c r="I43" i="78"/>
  <c r="H43" i="78"/>
  <c r="G43" i="78"/>
  <c r="F43" i="78"/>
  <c r="F42" i="78" s="1"/>
  <c r="D43" i="78"/>
  <c r="C43" i="78"/>
  <c r="B43" i="78"/>
  <c r="M42" i="78"/>
  <c r="L42" i="78"/>
  <c r="K42" i="78"/>
  <c r="I42" i="78"/>
  <c r="H42" i="78"/>
  <c r="G42" i="78"/>
  <c r="D42" i="78"/>
  <c r="C42" i="78"/>
  <c r="B42" i="78"/>
  <c r="O43" i="79"/>
  <c r="N43" i="79"/>
  <c r="M43" i="79"/>
  <c r="L43" i="79"/>
  <c r="L42" i="79" s="1"/>
  <c r="K43" i="79"/>
  <c r="J43" i="79"/>
  <c r="I43" i="79"/>
  <c r="H43" i="79"/>
  <c r="H42" i="79" s="1"/>
  <c r="G43" i="79"/>
  <c r="F43" i="79"/>
  <c r="D43" i="79"/>
  <c r="C43" i="79"/>
  <c r="C42" i="79" s="1"/>
  <c r="B43" i="79"/>
  <c r="O42" i="79"/>
  <c r="N42" i="79"/>
  <c r="M42" i="79"/>
  <c r="K42" i="79"/>
  <c r="J42" i="79"/>
  <c r="I42" i="79"/>
  <c r="G42" i="79"/>
  <c r="F42" i="79"/>
  <c r="D42" i="79"/>
  <c r="B42" i="79"/>
  <c r="O43" i="80"/>
  <c r="N43" i="80"/>
  <c r="N42" i="80" s="1"/>
  <c r="M43" i="80"/>
  <c r="L43" i="80"/>
  <c r="K43" i="80"/>
  <c r="J43" i="80"/>
  <c r="J42" i="80" s="1"/>
  <c r="I43" i="80"/>
  <c r="H43" i="80"/>
  <c r="G43" i="80"/>
  <c r="G42" i="80" s="1"/>
  <c r="F43" i="80"/>
  <c r="F42" i="80" s="1"/>
  <c r="D43" i="80"/>
  <c r="C43" i="80"/>
  <c r="B43" i="80"/>
  <c r="B42" i="80" s="1"/>
  <c r="O42" i="80"/>
  <c r="M42" i="80"/>
  <c r="L42" i="80"/>
  <c r="K42" i="80"/>
  <c r="I42" i="80"/>
  <c r="H42" i="80"/>
  <c r="D42" i="80"/>
  <c r="C42" i="80"/>
  <c r="O43" i="81"/>
  <c r="N43" i="81"/>
  <c r="M43" i="81"/>
  <c r="M42" i="81" s="1"/>
  <c r="L43" i="81"/>
  <c r="L42" i="81" s="1"/>
  <c r="K43" i="81"/>
  <c r="J43" i="81"/>
  <c r="I43" i="81"/>
  <c r="H43" i="81"/>
  <c r="H42" i="81" s="1"/>
  <c r="G43" i="81"/>
  <c r="F43" i="81"/>
  <c r="D43" i="81"/>
  <c r="C43" i="81"/>
  <c r="C42" i="81" s="1"/>
  <c r="B43" i="81"/>
  <c r="O42" i="81"/>
  <c r="N42" i="81"/>
  <c r="K42" i="81"/>
  <c r="J42" i="81"/>
  <c r="G42" i="81"/>
  <c r="F42" i="81"/>
  <c r="D42" i="81"/>
  <c r="B42" i="81"/>
  <c r="O43" i="82"/>
  <c r="O42" i="82" s="1"/>
  <c r="N43" i="82"/>
  <c r="M43" i="82"/>
  <c r="L43" i="82"/>
  <c r="K43" i="82"/>
  <c r="J43" i="82"/>
  <c r="I43" i="82"/>
  <c r="H43" i="82"/>
  <c r="G43" i="82"/>
  <c r="F43" i="82"/>
  <c r="D43" i="82"/>
  <c r="C43" i="82"/>
  <c r="B43" i="82"/>
  <c r="M42" i="82"/>
  <c r="L42" i="82"/>
  <c r="K42" i="82"/>
  <c r="I42" i="82"/>
  <c r="H42" i="82"/>
  <c r="G42" i="82"/>
  <c r="D42" i="82"/>
  <c r="C42" i="82"/>
  <c r="B42" i="82"/>
  <c r="O43" i="83"/>
  <c r="N43" i="83"/>
  <c r="M43" i="83"/>
  <c r="L43" i="83"/>
  <c r="L42" i="83" s="1"/>
  <c r="K43" i="83"/>
  <c r="J43" i="83"/>
  <c r="I43" i="83"/>
  <c r="H43" i="83"/>
  <c r="H42" i="83" s="1"/>
  <c r="G43" i="83"/>
  <c r="F43" i="83"/>
  <c r="D43" i="83"/>
  <c r="C43" i="83"/>
  <c r="C42" i="83" s="1"/>
  <c r="B43" i="83"/>
  <c r="N42" i="83"/>
  <c r="M42" i="83"/>
  <c r="J42" i="83"/>
  <c r="I42" i="83"/>
  <c r="F42" i="83"/>
  <c r="D42" i="83"/>
  <c r="O43" i="84"/>
  <c r="N43" i="84"/>
  <c r="N42" i="84" s="1"/>
  <c r="M43" i="84"/>
  <c r="L43" i="84"/>
  <c r="K43" i="84"/>
  <c r="K42" i="84" s="1"/>
  <c r="J43" i="84"/>
  <c r="J42" i="84" s="1"/>
  <c r="I43" i="84"/>
  <c r="H43" i="84"/>
  <c r="G43" i="84"/>
  <c r="G42" i="84" s="1"/>
  <c r="F43" i="84"/>
  <c r="F42" i="84" s="1"/>
  <c r="D43" i="84"/>
  <c r="C43" i="84"/>
  <c r="B43" i="84"/>
  <c r="B42" i="84" s="1"/>
  <c r="O42" i="84"/>
  <c r="M42" i="84"/>
  <c r="I42" i="84"/>
  <c r="D42" i="84"/>
  <c r="O43" i="85"/>
  <c r="N43" i="85"/>
  <c r="M43" i="85"/>
  <c r="M42" i="85" s="1"/>
  <c r="L43" i="85"/>
  <c r="L42" i="85" s="1"/>
  <c r="K43" i="85"/>
  <c r="J43" i="85"/>
  <c r="I43" i="85"/>
  <c r="I42" i="85" s="1"/>
  <c r="H43" i="85"/>
  <c r="H42" i="85" s="1"/>
  <c r="G43" i="85"/>
  <c r="F43" i="85"/>
  <c r="D43" i="85"/>
  <c r="D42" i="85" s="1"/>
  <c r="C43" i="85"/>
  <c r="C42" i="85" s="1"/>
  <c r="B43" i="85"/>
  <c r="O42" i="85"/>
  <c r="N42" i="85"/>
  <c r="K42" i="85"/>
  <c r="J42" i="85"/>
  <c r="G42" i="85"/>
  <c r="F42" i="85"/>
  <c r="B42" i="85"/>
  <c r="O43" i="86"/>
  <c r="O42" i="86" s="1"/>
  <c r="N43" i="86"/>
  <c r="M43" i="86"/>
  <c r="L43" i="86"/>
  <c r="K43" i="86"/>
  <c r="J43" i="86"/>
  <c r="I43" i="86"/>
  <c r="H43" i="86"/>
  <c r="G43" i="86"/>
  <c r="F43" i="86"/>
  <c r="D43" i="86"/>
  <c r="C43" i="86"/>
  <c r="B43" i="86"/>
  <c r="M42" i="86"/>
  <c r="L42" i="86"/>
  <c r="K42" i="86"/>
  <c r="I42" i="86"/>
  <c r="H42" i="86"/>
  <c r="G42" i="86"/>
  <c r="D42" i="86"/>
  <c r="C42" i="86"/>
  <c r="B42" i="86"/>
  <c r="O43" i="87"/>
  <c r="N43" i="87"/>
  <c r="M43" i="87"/>
  <c r="L43" i="87"/>
  <c r="L42" i="87" s="1"/>
  <c r="K43" i="87"/>
  <c r="J43" i="87"/>
  <c r="I43" i="87"/>
  <c r="H43" i="87"/>
  <c r="H42" i="87" s="1"/>
  <c r="G43" i="87"/>
  <c r="F43" i="87"/>
  <c r="D43" i="87"/>
  <c r="C43" i="87"/>
  <c r="C42" i="87" s="1"/>
  <c r="B43" i="87"/>
  <c r="N42" i="87"/>
  <c r="M42" i="87"/>
  <c r="J42" i="87"/>
  <c r="I42" i="87"/>
  <c r="F42" i="87"/>
  <c r="D42" i="87"/>
  <c r="O43" i="88"/>
  <c r="O42" i="88" s="1"/>
  <c r="N43" i="88"/>
  <c r="N42" i="88" s="1"/>
  <c r="M43" i="88"/>
  <c r="L43" i="88"/>
  <c r="K43" i="88"/>
  <c r="J43" i="88"/>
  <c r="J42" i="88" s="1"/>
  <c r="I43" i="88"/>
  <c r="H43" i="88"/>
  <c r="G43" i="88"/>
  <c r="G42" i="88" s="1"/>
  <c r="F43" i="88"/>
  <c r="F42" i="88" s="1"/>
  <c r="D43" i="88"/>
  <c r="C43" i="88"/>
  <c r="B43" i="88"/>
  <c r="B42" i="88" s="1"/>
  <c r="M42" i="88"/>
  <c r="K42" i="88"/>
  <c r="I42" i="88"/>
  <c r="D42" i="88"/>
  <c r="O43" i="89"/>
  <c r="N43" i="89"/>
  <c r="M43" i="89"/>
  <c r="L43" i="89"/>
  <c r="L42" i="89" s="1"/>
  <c r="K43" i="89"/>
  <c r="J43" i="89"/>
  <c r="I43" i="89"/>
  <c r="H43" i="89"/>
  <c r="H42" i="89" s="1"/>
  <c r="G43" i="89"/>
  <c r="F43" i="89"/>
  <c r="D43" i="89"/>
  <c r="C43" i="89"/>
  <c r="C42" i="89" s="1"/>
  <c r="B43" i="89"/>
  <c r="O42" i="89"/>
  <c r="N42" i="89"/>
  <c r="K42" i="89"/>
  <c r="J42" i="89"/>
  <c r="G42" i="89"/>
  <c r="F42" i="89"/>
  <c r="D42" i="89"/>
  <c r="B42" i="89"/>
  <c r="O43" i="90"/>
  <c r="O42" i="90" s="1"/>
  <c r="N43" i="90"/>
  <c r="M43" i="90"/>
  <c r="L43" i="90"/>
  <c r="K43" i="90"/>
  <c r="J43" i="90"/>
  <c r="I43" i="90"/>
  <c r="H43" i="90"/>
  <c r="G43" i="90"/>
  <c r="F43" i="90"/>
  <c r="D43" i="90"/>
  <c r="C43" i="90"/>
  <c r="B43" i="90"/>
  <c r="M42" i="90"/>
  <c r="L42" i="90"/>
  <c r="K42" i="90"/>
  <c r="I42" i="90"/>
  <c r="H42" i="90"/>
  <c r="G42" i="90"/>
  <c r="D42" i="90"/>
  <c r="C42" i="90"/>
  <c r="B42" i="90"/>
  <c r="O43" i="91"/>
  <c r="N43" i="91"/>
  <c r="M43" i="91"/>
  <c r="L43" i="91"/>
  <c r="L42" i="91" s="1"/>
  <c r="K43" i="91"/>
  <c r="J43" i="91"/>
  <c r="I43" i="91"/>
  <c r="H43" i="91"/>
  <c r="H42" i="91" s="1"/>
  <c r="G43" i="91"/>
  <c r="F43" i="91"/>
  <c r="D43" i="91"/>
  <c r="C43" i="91"/>
  <c r="C42" i="91" s="1"/>
  <c r="B43" i="91"/>
  <c r="N42" i="91"/>
  <c r="M42" i="91"/>
  <c r="J42" i="91"/>
  <c r="I42" i="91"/>
  <c r="F42" i="91"/>
  <c r="D42" i="91"/>
  <c r="O43" i="92"/>
  <c r="N43" i="92"/>
  <c r="N42" i="92" s="1"/>
  <c r="M43" i="92"/>
  <c r="L43" i="92"/>
  <c r="K43" i="92"/>
  <c r="K42" i="92" s="1"/>
  <c r="J43" i="92"/>
  <c r="J42" i="92" s="1"/>
  <c r="I43" i="92"/>
  <c r="H43" i="92"/>
  <c r="G43" i="92"/>
  <c r="G42" i="92" s="1"/>
  <c r="F43" i="92"/>
  <c r="F42" i="92" s="1"/>
  <c r="D43" i="92"/>
  <c r="C43" i="92"/>
  <c r="B43" i="92"/>
  <c r="B42" i="92" s="1"/>
  <c r="O42" i="92"/>
  <c r="M42" i="92"/>
  <c r="I42" i="92"/>
  <c r="D42" i="92"/>
  <c r="O43" i="93"/>
  <c r="N43" i="93"/>
  <c r="M43" i="93"/>
  <c r="M42" i="93" s="1"/>
  <c r="L43" i="93"/>
  <c r="L42" i="93" s="1"/>
  <c r="K43" i="93"/>
  <c r="J43" i="93"/>
  <c r="I43" i="93"/>
  <c r="I42" i="93" s="1"/>
  <c r="H43" i="93"/>
  <c r="H42" i="93" s="1"/>
  <c r="G43" i="93"/>
  <c r="F43" i="93"/>
  <c r="D43" i="93"/>
  <c r="D42" i="93" s="1"/>
  <c r="C43" i="93"/>
  <c r="C42" i="93" s="1"/>
  <c r="B43" i="93"/>
  <c r="O42" i="93"/>
  <c r="N42" i="93"/>
  <c r="K42" i="93"/>
  <c r="J42" i="93"/>
  <c r="G42" i="93"/>
  <c r="F42" i="93"/>
  <c r="B42" i="93"/>
  <c r="O43" i="94"/>
  <c r="O42" i="94" s="1"/>
  <c r="N43" i="94"/>
  <c r="M43" i="94"/>
  <c r="L43" i="94"/>
  <c r="K43" i="94"/>
  <c r="J43" i="94"/>
  <c r="I43" i="94"/>
  <c r="H43" i="94"/>
  <c r="G43" i="94"/>
  <c r="F43" i="94"/>
  <c r="D43" i="94"/>
  <c r="C43" i="94"/>
  <c r="B43" i="94"/>
  <c r="M42" i="94"/>
  <c r="L42" i="94"/>
  <c r="K42" i="94"/>
  <c r="I42" i="94"/>
  <c r="H42" i="94"/>
  <c r="G42" i="94"/>
  <c r="D42" i="94"/>
  <c r="C42" i="94"/>
  <c r="B42" i="94"/>
  <c r="O43" i="95"/>
  <c r="N43" i="95"/>
  <c r="M43" i="95"/>
  <c r="L43" i="95"/>
  <c r="L42" i="95" s="1"/>
  <c r="K43" i="95"/>
  <c r="J43" i="95"/>
  <c r="I43" i="95"/>
  <c r="H43" i="95"/>
  <c r="H42" i="95" s="1"/>
  <c r="G43" i="95"/>
  <c r="F43" i="95"/>
  <c r="D43" i="95"/>
  <c r="C43" i="95"/>
  <c r="C42" i="95" s="1"/>
  <c r="B43" i="95"/>
  <c r="N42" i="95"/>
  <c r="M42" i="95"/>
  <c r="J42" i="95"/>
  <c r="I42" i="95"/>
  <c r="F42" i="95"/>
  <c r="D42" i="95"/>
  <c r="O43" i="96"/>
  <c r="O42" i="96" s="1"/>
  <c r="N43" i="96"/>
  <c r="N42" i="96" s="1"/>
  <c r="M43" i="96"/>
  <c r="L43" i="96"/>
  <c r="K43" i="96"/>
  <c r="J43" i="96"/>
  <c r="J42" i="96" s="1"/>
  <c r="I43" i="96"/>
  <c r="H43" i="96"/>
  <c r="G43" i="96"/>
  <c r="G42" i="96" s="1"/>
  <c r="F43" i="96"/>
  <c r="F42" i="96" s="1"/>
  <c r="D43" i="96"/>
  <c r="C43" i="96"/>
  <c r="B43" i="96"/>
  <c r="B42" i="96" s="1"/>
  <c r="M42" i="96"/>
  <c r="K42" i="96"/>
  <c r="I42" i="96"/>
  <c r="D42" i="96"/>
  <c r="O43" i="97"/>
  <c r="N43" i="97"/>
  <c r="M43" i="97"/>
  <c r="L43" i="97"/>
  <c r="L42" i="97" s="1"/>
  <c r="K43" i="97"/>
  <c r="K42" i="97" s="1"/>
  <c r="J43" i="97"/>
  <c r="I43" i="97"/>
  <c r="H43" i="97"/>
  <c r="H42" i="97" s="1"/>
  <c r="G43" i="97"/>
  <c r="G42" i="97" s="1"/>
  <c r="F43" i="97"/>
  <c r="D43" i="97"/>
  <c r="C43" i="97"/>
  <c r="C42" i="97" s="1"/>
  <c r="B43" i="97"/>
  <c r="B42" i="97" s="1"/>
  <c r="O42" i="97"/>
  <c r="N42" i="97"/>
  <c r="J42" i="97"/>
  <c r="I42" i="97"/>
  <c r="F42" i="97"/>
  <c r="O43" i="98"/>
  <c r="N43" i="98"/>
  <c r="M43" i="98"/>
  <c r="M42" i="98" s="1"/>
  <c r="L43" i="98"/>
  <c r="K43" i="98"/>
  <c r="J43" i="98"/>
  <c r="I43" i="98"/>
  <c r="I42" i="98" s="1"/>
  <c r="H43" i="98"/>
  <c r="G43" i="98"/>
  <c r="F43" i="98"/>
  <c r="D43" i="98"/>
  <c r="D42" i="98" s="1"/>
  <c r="C43" i="98"/>
  <c r="B43" i="98"/>
  <c r="O42" i="98"/>
  <c r="L42" i="98"/>
  <c r="K42" i="98"/>
  <c r="H42" i="98"/>
  <c r="G42" i="98"/>
  <c r="C42" i="98"/>
  <c r="B42" i="98"/>
  <c r="O43" i="99"/>
  <c r="N43" i="99"/>
  <c r="M43" i="99"/>
  <c r="L43" i="99"/>
  <c r="L42" i="99" s="1"/>
  <c r="K43" i="99"/>
  <c r="J43" i="99"/>
  <c r="I43" i="99"/>
  <c r="I42" i="99" s="1"/>
  <c r="H43" i="99"/>
  <c r="H42" i="99" s="1"/>
  <c r="G43" i="99"/>
  <c r="F43" i="99"/>
  <c r="D43" i="99"/>
  <c r="D42" i="99" s="1"/>
  <c r="C43" i="99"/>
  <c r="C42" i="99" s="1"/>
  <c r="B43" i="99"/>
  <c r="N42" i="99"/>
  <c r="M42" i="99"/>
  <c r="J42" i="99"/>
  <c r="F42" i="99"/>
  <c r="O43" i="100"/>
  <c r="O42" i="100" s="1"/>
  <c r="N43" i="100"/>
  <c r="N42" i="100" s="1"/>
  <c r="M43" i="100"/>
  <c r="M42" i="100" s="1"/>
  <c r="L43" i="100"/>
  <c r="K43" i="100"/>
  <c r="J43" i="100"/>
  <c r="J42" i="100" s="1"/>
  <c r="I43" i="100"/>
  <c r="I42" i="100" s="1"/>
  <c r="H43" i="100"/>
  <c r="G43" i="100"/>
  <c r="G42" i="100" s="1"/>
  <c r="F43" i="100"/>
  <c r="F42" i="100" s="1"/>
  <c r="D43" i="100"/>
  <c r="D42" i="100" s="1"/>
  <c r="C43" i="100"/>
  <c r="B43" i="100"/>
  <c r="K42" i="100"/>
  <c r="B42" i="100"/>
  <c r="O43" i="101"/>
  <c r="O42" i="101" s="1"/>
  <c r="N43" i="101"/>
  <c r="M43" i="101"/>
  <c r="L43" i="101"/>
  <c r="L42" i="101" s="1"/>
  <c r="K43" i="101"/>
  <c r="K42" i="101" s="1"/>
  <c r="J43" i="101"/>
  <c r="I43" i="101"/>
  <c r="H43" i="101"/>
  <c r="H42" i="101" s="1"/>
  <c r="G43" i="101"/>
  <c r="G42" i="101" s="1"/>
  <c r="F43" i="101"/>
  <c r="D43" i="101"/>
  <c r="D42" i="101" s="1"/>
  <c r="C43" i="101"/>
  <c r="C42" i="101" s="1"/>
  <c r="B43" i="101"/>
  <c r="B42" i="101" s="1"/>
  <c r="N42" i="101"/>
  <c r="J42" i="101"/>
  <c r="F42" i="101"/>
  <c r="O43" i="102"/>
  <c r="O42" i="102" s="1"/>
  <c r="N43" i="102"/>
  <c r="M43" i="102"/>
  <c r="M42" i="102" s="1"/>
  <c r="L43" i="102"/>
  <c r="K43" i="102"/>
  <c r="J43" i="102"/>
  <c r="I43" i="102"/>
  <c r="I42" i="102" s="1"/>
  <c r="H43" i="102"/>
  <c r="G43" i="102"/>
  <c r="G42" i="102" s="1"/>
  <c r="F43" i="102"/>
  <c r="D43" i="102"/>
  <c r="D42" i="102" s="1"/>
  <c r="C43" i="102"/>
  <c r="B43" i="102"/>
  <c r="L42" i="102"/>
  <c r="K42" i="102"/>
  <c r="H42" i="102"/>
  <c r="C42" i="102"/>
  <c r="B42" i="102"/>
  <c r="O43" i="103"/>
  <c r="N43" i="103"/>
  <c r="M43" i="103"/>
  <c r="L43" i="103"/>
  <c r="L42" i="103" s="1"/>
  <c r="K43" i="103"/>
  <c r="J43" i="103"/>
  <c r="I43" i="103"/>
  <c r="H43" i="103"/>
  <c r="H42" i="103" s="1"/>
  <c r="G43" i="103"/>
  <c r="F43" i="103"/>
  <c r="D43" i="103"/>
  <c r="C43" i="103"/>
  <c r="C42" i="103" s="1"/>
  <c r="B43" i="103"/>
  <c r="N42" i="103"/>
  <c r="M42" i="103"/>
  <c r="J42" i="103"/>
  <c r="I42" i="103"/>
  <c r="F42" i="103"/>
  <c r="D42" i="103"/>
  <c r="O43" i="104"/>
  <c r="O42" i="104" s="1"/>
  <c r="N43" i="104"/>
  <c r="N42" i="104" s="1"/>
  <c r="M43" i="104"/>
  <c r="M42" i="104" s="1"/>
  <c r="L43" i="104"/>
  <c r="K43" i="104"/>
  <c r="K42" i="104" s="1"/>
  <c r="J43" i="104"/>
  <c r="J42" i="104" s="1"/>
  <c r="I43" i="104"/>
  <c r="I42" i="104" s="1"/>
  <c r="H43" i="104"/>
  <c r="G43" i="104"/>
  <c r="G42" i="104" s="1"/>
  <c r="F43" i="104"/>
  <c r="F42" i="104" s="1"/>
  <c r="D43" i="104"/>
  <c r="D42" i="104" s="1"/>
  <c r="C43" i="104"/>
  <c r="B43" i="104"/>
  <c r="B42" i="104" s="1"/>
  <c r="O43" i="105"/>
  <c r="O42" i="105" s="1"/>
  <c r="N43" i="105"/>
  <c r="M43" i="105"/>
  <c r="L43" i="105"/>
  <c r="L42" i="105" s="1"/>
  <c r="K43" i="105"/>
  <c r="K42" i="105" s="1"/>
  <c r="J43" i="105"/>
  <c r="I43" i="105"/>
  <c r="H43" i="105"/>
  <c r="H42" i="105" s="1"/>
  <c r="G43" i="105"/>
  <c r="G42" i="105" s="1"/>
  <c r="F43" i="105"/>
  <c r="D43" i="105"/>
  <c r="C43" i="105"/>
  <c r="C42" i="105" s="1"/>
  <c r="B43" i="105"/>
  <c r="B42" i="105" s="1"/>
  <c r="N42" i="105"/>
  <c r="J42" i="105"/>
  <c r="F42" i="105"/>
  <c r="O43" i="106"/>
  <c r="N43" i="106"/>
  <c r="M43" i="106"/>
  <c r="M42" i="106" s="1"/>
  <c r="L43" i="106"/>
  <c r="K43" i="106"/>
  <c r="J43" i="106"/>
  <c r="I43" i="106"/>
  <c r="I42" i="106" s="1"/>
  <c r="H43" i="106"/>
  <c r="G43" i="106"/>
  <c r="F43" i="106"/>
  <c r="D43" i="106"/>
  <c r="D42" i="106" s="1"/>
  <c r="C43" i="106"/>
  <c r="B43" i="106"/>
  <c r="O42" i="106"/>
  <c r="L42" i="106"/>
  <c r="K42" i="106"/>
  <c r="H42" i="106"/>
  <c r="G42" i="106"/>
  <c r="C42" i="106"/>
  <c r="B42" i="106"/>
  <c r="O43" i="107"/>
  <c r="N43" i="107"/>
  <c r="M43" i="107"/>
  <c r="L43" i="107"/>
  <c r="L42" i="107" s="1"/>
  <c r="K43" i="107"/>
  <c r="J43" i="107"/>
  <c r="I43" i="107"/>
  <c r="I42" i="107" s="1"/>
  <c r="H43" i="107"/>
  <c r="H42" i="107" s="1"/>
  <c r="G43" i="107"/>
  <c r="F43" i="107"/>
  <c r="D43" i="107"/>
  <c r="D42" i="107" s="1"/>
  <c r="C43" i="107"/>
  <c r="C42" i="107" s="1"/>
  <c r="B43" i="107"/>
  <c r="N42" i="107"/>
  <c r="M42" i="107"/>
  <c r="J42" i="107"/>
  <c r="F42" i="107"/>
  <c r="O43" i="108"/>
  <c r="O42" i="108" s="1"/>
  <c r="N43" i="108"/>
  <c r="N42" i="108" s="1"/>
  <c r="M43" i="108"/>
  <c r="M42" i="108" s="1"/>
  <c r="L43" i="108"/>
  <c r="K43" i="108"/>
  <c r="J43" i="108"/>
  <c r="J42" i="108" s="1"/>
  <c r="I43" i="108"/>
  <c r="I42" i="108" s="1"/>
  <c r="H43" i="108"/>
  <c r="G43" i="108"/>
  <c r="G42" i="108" s="1"/>
  <c r="F43" i="108"/>
  <c r="F42" i="108" s="1"/>
  <c r="D43" i="108"/>
  <c r="D42" i="108" s="1"/>
  <c r="C43" i="108"/>
  <c r="B43" i="108"/>
  <c r="L42" i="108"/>
  <c r="K42" i="108"/>
  <c r="B42" i="108"/>
  <c r="O43" i="109"/>
  <c r="O42" i="109" s="1"/>
  <c r="N43" i="109"/>
  <c r="M43" i="109"/>
  <c r="L43" i="109"/>
  <c r="L42" i="109" s="1"/>
  <c r="K43" i="109"/>
  <c r="K42" i="109" s="1"/>
  <c r="J43" i="109"/>
  <c r="I43" i="109"/>
  <c r="H43" i="109"/>
  <c r="H42" i="109" s="1"/>
  <c r="G43" i="109"/>
  <c r="G42" i="109" s="1"/>
  <c r="F43" i="109"/>
  <c r="D43" i="109"/>
  <c r="C43" i="109"/>
  <c r="C42" i="109" s="1"/>
  <c r="B43" i="109"/>
  <c r="B42" i="109" s="1"/>
  <c r="N42" i="109"/>
  <c r="J42" i="109"/>
  <c r="F42" i="109"/>
  <c r="O43" i="110"/>
  <c r="O42" i="110" s="1"/>
  <c r="N43" i="110"/>
  <c r="M43" i="110"/>
  <c r="M42" i="110" s="1"/>
  <c r="L43" i="110"/>
  <c r="K43" i="110"/>
  <c r="J43" i="110"/>
  <c r="I43" i="110"/>
  <c r="I42" i="110" s="1"/>
  <c r="H43" i="110"/>
  <c r="G43" i="110"/>
  <c r="G42" i="110" s="1"/>
  <c r="F43" i="110"/>
  <c r="D43" i="110"/>
  <c r="D42" i="110" s="1"/>
  <c r="C43" i="110"/>
  <c r="B43" i="110"/>
  <c r="L42" i="110"/>
  <c r="K42" i="110"/>
  <c r="H42" i="110"/>
  <c r="C42" i="110"/>
  <c r="B42" i="110"/>
  <c r="O43" i="111"/>
  <c r="O42" i="111" s="1"/>
  <c r="N43" i="111"/>
  <c r="M43" i="111"/>
  <c r="L43" i="111"/>
  <c r="L42" i="111" s="1"/>
  <c r="K43" i="111"/>
  <c r="K42" i="111" s="1"/>
  <c r="J43" i="111"/>
  <c r="I43" i="111"/>
  <c r="H43" i="111"/>
  <c r="H42" i="111" s="1"/>
  <c r="G43" i="111"/>
  <c r="G42" i="111" s="1"/>
  <c r="F43" i="111"/>
  <c r="D43" i="111"/>
  <c r="C43" i="111"/>
  <c r="C42" i="111" s="1"/>
  <c r="B43" i="111"/>
  <c r="B42" i="111" s="1"/>
  <c r="N42" i="111"/>
  <c r="M42" i="111"/>
  <c r="J42" i="111"/>
  <c r="I42" i="111"/>
  <c r="F42" i="111"/>
  <c r="D42" i="111"/>
  <c r="O43" i="112"/>
  <c r="N43" i="112"/>
  <c r="N42" i="112" s="1"/>
  <c r="M43" i="112"/>
  <c r="M42" i="112" s="1"/>
  <c r="L43" i="112"/>
  <c r="K43" i="112"/>
  <c r="K42" i="112" s="1"/>
  <c r="J43" i="112"/>
  <c r="J42" i="112" s="1"/>
  <c r="I43" i="112"/>
  <c r="I42" i="112" s="1"/>
  <c r="H43" i="112"/>
  <c r="G43" i="112"/>
  <c r="G42" i="112" s="1"/>
  <c r="F43" i="112"/>
  <c r="F42" i="112" s="1"/>
  <c r="D43" i="112"/>
  <c r="D42" i="112" s="1"/>
  <c r="C43" i="112"/>
  <c r="B43" i="112"/>
  <c r="B42" i="112" s="1"/>
  <c r="O42" i="112"/>
  <c r="O43" i="113"/>
  <c r="O42" i="113" s="1"/>
  <c r="N43" i="113"/>
  <c r="M43" i="113"/>
  <c r="L43" i="113"/>
  <c r="L42" i="113" s="1"/>
  <c r="K43" i="113"/>
  <c r="K42" i="113" s="1"/>
  <c r="J43" i="113"/>
  <c r="I43" i="113"/>
  <c r="H43" i="113"/>
  <c r="H42" i="113" s="1"/>
  <c r="G43" i="113"/>
  <c r="G42" i="113" s="1"/>
  <c r="F43" i="113"/>
  <c r="D43" i="113"/>
  <c r="C43" i="113"/>
  <c r="C42" i="113" s="1"/>
  <c r="B43" i="113"/>
  <c r="B42" i="113" s="1"/>
  <c r="N42" i="113"/>
  <c r="J42" i="113"/>
  <c r="F42" i="113"/>
  <c r="O43" i="114"/>
  <c r="N43" i="114"/>
  <c r="M43" i="114"/>
  <c r="M42" i="114" s="1"/>
  <c r="L43" i="114"/>
  <c r="K43" i="114"/>
  <c r="K42" i="114" s="1"/>
  <c r="J43" i="114"/>
  <c r="I43" i="114"/>
  <c r="I42" i="114" s="1"/>
  <c r="H43" i="114"/>
  <c r="G43" i="114"/>
  <c r="F43" i="114"/>
  <c r="D43" i="114"/>
  <c r="D42" i="114" s="1"/>
  <c r="C43" i="114"/>
  <c r="B43" i="114"/>
  <c r="B42" i="114" s="1"/>
  <c r="O42" i="114"/>
  <c r="L42" i="114"/>
  <c r="H42" i="114"/>
  <c r="G42" i="114"/>
  <c r="C42" i="114"/>
  <c r="O43" i="115"/>
  <c r="N43" i="115"/>
  <c r="M43" i="115"/>
  <c r="L43" i="115"/>
  <c r="L42" i="115" s="1"/>
  <c r="K43" i="115"/>
  <c r="J43" i="115"/>
  <c r="I43" i="115"/>
  <c r="I42" i="115" s="1"/>
  <c r="H43" i="115"/>
  <c r="H42" i="115" s="1"/>
  <c r="G43" i="115"/>
  <c r="F43" i="115"/>
  <c r="D43" i="115"/>
  <c r="D42" i="115" s="1"/>
  <c r="C43" i="115"/>
  <c r="C42" i="115" s="1"/>
  <c r="B43" i="115"/>
  <c r="N42" i="115"/>
  <c r="M42" i="115"/>
  <c r="J42" i="115"/>
  <c r="F42" i="115"/>
  <c r="O43" i="116"/>
  <c r="N43" i="116"/>
  <c r="N42" i="116" s="1"/>
  <c r="M43" i="116"/>
  <c r="M42" i="116" s="1"/>
  <c r="L43" i="116"/>
  <c r="K43" i="116"/>
  <c r="J43" i="116"/>
  <c r="J42" i="116" s="1"/>
  <c r="I43" i="116"/>
  <c r="I42" i="116" s="1"/>
  <c r="H43" i="116"/>
  <c r="G43" i="116"/>
  <c r="F43" i="116"/>
  <c r="F42" i="116" s="1"/>
  <c r="D43" i="116"/>
  <c r="D42" i="116" s="1"/>
  <c r="C43" i="116"/>
  <c r="B43" i="116"/>
  <c r="O42" i="116"/>
  <c r="K42" i="116"/>
  <c r="G42" i="116"/>
  <c r="B42" i="116"/>
  <c r="O43" i="117"/>
  <c r="O42" i="117" s="1"/>
  <c r="N43" i="117"/>
  <c r="M43" i="117"/>
  <c r="L43" i="117"/>
  <c r="K43" i="117"/>
  <c r="K42" i="117" s="1"/>
  <c r="J43" i="117"/>
  <c r="I43" i="117"/>
  <c r="H43" i="117"/>
  <c r="G43" i="117"/>
  <c r="G42" i="117" s="1"/>
  <c r="F43" i="117"/>
  <c r="D43" i="117"/>
  <c r="C43" i="117"/>
  <c r="C42" i="117" s="1"/>
  <c r="B43" i="117"/>
  <c r="B42" i="117" s="1"/>
  <c r="N42" i="117"/>
  <c r="L42" i="117"/>
  <c r="J42" i="117"/>
  <c r="H42" i="117"/>
  <c r="F42" i="117"/>
  <c r="O43" i="118"/>
  <c r="N43" i="118"/>
  <c r="M43" i="118"/>
  <c r="M42" i="118" s="1"/>
  <c r="L43" i="118"/>
  <c r="K43" i="118"/>
  <c r="J43" i="118"/>
  <c r="J42" i="118" s="1"/>
  <c r="I43" i="118"/>
  <c r="I42" i="118" s="1"/>
  <c r="H43" i="118"/>
  <c r="G43" i="118"/>
  <c r="G42" i="118" s="1"/>
  <c r="F43" i="118"/>
  <c r="D43" i="118"/>
  <c r="D42" i="118" s="1"/>
  <c r="C43" i="118"/>
  <c r="B43" i="118"/>
  <c r="B42" i="118" s="1"/>
  <c r="O42" i="118"/>
  <c r="L42" i="118"/>
  <c r="K42" i="118"/>
  <c r="H42" i="118"/>
  <c r="F42" i="118"/>
  <c r="C42" i="118"/>
  <c r="O43" i="119"/>
  <c r="N43" i="119"/>
  <c r="M43" i="119"/>
  <c r="L43" i="119"/>
  <c r="K43" i="119"/>
  <c r="J43" i="119"/>
  <c r="I43" i="119"/>
  <c r="I42" i="119" s="1"/>
  <c r="H43" i="119"/>
  <c r="G43" i="119"/>
  <c r="F43" i="119"/>
  <c r="D43" i="119"/>
  <c r="D42" i="119" s="1"/>
  <c r="C43" i="119"/>
  <c r="B43" i="119"/>
  <c r="N42" i="119"/>
  <c r="M42" i="119"/>
  <c r="L42" i="119"/>
  <c r="J42" i="119"/>
  <c r="H42" i="119"/>
  <c r="F42" i="119"/>
  <c r="C42" i="119"/>
  <c r="O43" i="120"/>
  <c r="O42" i="120" s="1"/>
  <c r="N43" i="120"/>
  <c r="M43" i="120"/>
  <c r="M42" i="120" s="1"/>
  <c r="L43" i="120"/>
  <c r="K43" i="120"/>
  <c r="K42" i="120" s="1"/>
  <c r="J43" i="120"/>
  <c r="I43" i="120"/>
  <c r="I42" i="120" s="1"/>
  <c r="H43" i="120"/>
  <c r="G43" i="120"/>
  <c r="F43" i="120"/>
  <c r="D43" i="120"/>
  <c r="D42" i="120" s="1"/>
  <c r="C43" i="120"/>
  <c r="B43" i="120"/>
  <c r="B42" i="120" s="1"/>
  <c r="N42" i="120"/>
  <c r="J42" i="120"/>
  <c r="G42" i="120"/>
  <c r="F42" i="120"/>
  <c r="O43" i="121"/>
  <c r="O42" i="121" s="1"/>
  <c r="N43" i="121"/>
  <c r="M43" i="121"/>
  <c r="L43" i="121"/>
  <c r="K43" i="121"/>
  <c r="K42" i="121" s="1"/>
  <c r="J43" i="121"/>
  <c r="I43" i="121"/>
  <c r="H43" i="121"/>
  <c r="G43" i="121"/>
  <c r="G42" i="121" s="1"/>
  <c r="F43" i="121"/>
  <c r="D43" i="121"/>
  <c r="C43" i="121"/>
  <c r="B43" i="121"/>
  <c r="B42" i="121" s="1"/>
  <c r="N42" i="121"/>
  <c r="L42" i="121"/>
  <c r="J42" i="121"/>
  <c r="H42" i="121"/>
  <c r="F42" i="121"/>
  <c r="C42" i="121"/>
  <c r="O43" i="122"/>
  <c r="N43" i="122"/>
  <c r="M43" i="122"/>
  <c r="M42" i="122" s="1"/>
  <c r="L43" i="122"/>
  <c r="K43" i="122"/>
  <c r="J43" i="122"/>
  <c r="I43" i="122"/>
  <c r="I42" i="122" s="1"/>
  <c r="H43" i="122"/>
  <c r="G43" i="122"/>
  <c r="F43" i="122"/>
  <c r="D43" i="122"/>
  <c r="D42" i="122" s="1"/>
  <c r="C43" i="122"/>
  <c r="B43" i="122"/>
  <c r="O42" i="122"/>
  <c r="L42" i="122"/>
  <c r="K42" i="122"/>
  <c r="H42" i="122"/>
  <c r="G42" i="122"/>
  <c r="C42" i="122"/>
  <c r="B42" i="122"/>
  <c r="O43" i="123"/>
  <c r="O42" i="123" s="1"/>
  <c r="N43" i="123"/>
  <c r="M43" i="123"/>
  <c r="L43" i="123"/>
  <c r="K43" i="123"/>
  <c r="K42" i="123" s="1"/>
  <c r="J43" i="123"/>
  <c r="I43" i="123"/>
  <c r="I42" i="123" s="1"/>
  <c r="H43" i="123"/>
  <c r="H42" i="123" s="1"/>
  <c r="G43" i="123"/>
  <c r="G42" i="123" s="1"/>
  <c r="F43" i="123"/>
  <c r="D43" i="123"/>
  <c r="C43" i="123"/>
  <c r="C42" i="123" s="1"/>
  <c r="B43" i="123"/>
  <c r="B42" i="123" s="1"/>
  <c r="N42" i="123"/>
  <c r="M42" i="123"/>
  <c r="L42" i="123"/>
  <c r="J42" i="123"/>
  <c r="F42" i="123"/>
  <c r="D42" i="123"/>
  <c r="O43" i="124"/>
  <c r="N43" i="124"/>
  <c r="N42" i="124" s="1"/>
  <c r="M43" i="124"/>
  <c r="M42" i="124" s="1"/>
  <c r="L43" i="124"/>
  <c r="K43" i="124"/>
  <c r="J43" i="124"/>
  <c r="J42" i="124" s="1"/>
  <c r="I43" i="124"/>
  <c r="I42" i="124" s="1"/>
  <c r="H43" i="124"/>
  <c r="G43" i="124"/>
  <c r="G42" i="124" s="1"/>
  <c r="F43" i="124"/>
  <c r="F42" i="124" s="1"/>
  <c r="D43" i="124"/>
  <c r="D42" i="124" s="1"/>
  <c r="C43" i="124"/>
  <c r="B43" i="124"/>
  <c r="O42" i="124"/>
  <c r="K42" i="124"/>
  <c r="H42" i="124"/>
  <c r="B42" i="124"/>
  <c r="O43" i="125"/>
  <c r="O42" i="125" s="1"/>
  <c r="N43" i="125"/>
  <c r="M43" i="125"/>
  <c r="L43" i="125"/>
  <c r="K43" i="125"/>
  <c r="K42" i="125" s="1"/>
  <c r="J43" i="125"/>
  <c r="I43" i="125"/>
  <c r="H43" i="125"/>
  <c r="G43" i="125"/>
  <c r="G42" i="125" s="1"/>
  <c r="F43" i="125"/>
  <c r="D43" i="125"/>
  <c r="C43" i="125"/>
  <c r="C42" i="125" s="1"/>
  <c r="B43" i="125"/>
  <c r="B42" i="125" s="1"/>
  <c r="N42" i="125"/>
  <c r="L42" i="125"/>
  <c r="J42" i="125"/>
  <c r="H42" i="125"/>
  <c r="F42" i="125"/>
  <c r="O43" i="126"/>
  <c r="N43" i="126"/>
  <c r="M43" i="126"/>
  <c r="M42" i="126" s="1"/>
  <c r="L43" i="126"/>
  <c r="K43" i="126"/>
  <c r="J43" i="126"/>
  <c r="I43" i="126"/>
  <c r="I42" i="126" s="1"/>
  <c r="H43" i="126"/>
  <c r="G43" i="126"/>
  <c r="G42" i="126" s="1"/>
  <c r="F43" i="126"/>
  <c r="D43" i="126"/>
  <c r="D42" i="126" s="1"/>
  <c r="C43" i="126"/>
  <c r="B43" i="126"/>
  <c r="B42" i="126" s="1"/>
  <c r="O42" i="126"/>
  <c r="L42" i="126"/>
  <c r="K42" i="126"/>
  <c r="H42" i="126"/>
  <c r="F42" i="126"/>
  <c r="C42" i="126"/>
  <c r="O43" i="127"/>
  <c r="N43" i="127"/>
  <c r="M43" i="127"/>
  <c r="M42" i="127" s="1"/>
  <c r="L43" i="127"/>
  <c r="K43" i="127"/>
  <c r="J43" i="127"/>
  <c r="I43" i="127"/>
  <c r="I42" i="127" s="1"/>
  <c r="H43" i="127"/>
  <c r="G43" i="127"/>
  <c r="F43" i="127"/>
  <c r="D43" i="127"/>
  <c r="D42" i="127" s="1"/>
  <c r="C43" i="127"/>
  <c r="B43" i="127"/>
  <c r="N42" i="127"/>
  <c r="L42" i="127"/>
  <c r="J42" i="127"/>
  <c r="H42" i="127"/>
  <c r="F42" i="127"/>
  <c r="C42" i="127"/>
  <c r="B42" i="127"/>
  <c r="O43" i="128"/>
  <c r="O42" i="128" s="1"/>
  <c r="N43" i="128"/>
  <c r="M43" i="128"/>
  <c r="L43" i="128"/>
  <c r="K43" i="128"/>
  <c r="K42" i="128" s="1"/>
  <c r="J43" i="128"/>
  <c r="I43" i="128"/>
  <c r="H43" i="128"/>
  <c r="H42" i="128" s="1"/>
  <c r="G43" i="128"/>
  <c r="G42" i="128" s="1"/>
  <c r="F43" i="128"/>
  <c r="D43" i="128"/>
  <c r="C43" i="128"/>
  <c r="C42" i="128" s="1"/>
  <c r="B43" i="128"/>
  <c r="B42" i="128" s="1"/>
  <c r="N42" i="128"/>
  <c r="M42" i="128"/>
  <c r="L42" i="128"/>
  <c r="J42" i="128"/>
  <c r="I42" i="128"/>
  <c r="F42" i="128"/>
  <c r="D42" i="128"/>
  <c r="O43" i="129"/>
  <c r="N43" i="129"/>
  <c r="N42" i="129" s="1"/>
  <c r="M43" i="129"/>
  <c r="L43" i="129"/>
  <c r="K43" i="129"/>
  <c r="J43" i="129"/>
  <c r="J42" i="129" s="1"/>
  <c r="I43" i="129"/>
  <c r="H43" i="129"/>
  <c r="G43" i="129"/>
  <c r="F43" i="129"/>
  <c r="F42" i="129" s="1"/>
  <c r="D43" i="129"/>
  <c r="C43" i="129"/>
  <c r="B43" i="129"/>
  <c r="O42" i="129"/>
  <c r="L42" i="129"/>
  <c r="K42" i="129"/>
  <c r="H42" i="129"/>
  <c r="G42" i="129"/>
  <c r="C42" i="129"/>
  <c r="B42" i="129"/>
  <c r="O43" i="130"/>
  <c r="O42" i="130" s="1"/>
  <c r="N43" i="130"/>
  <c r="M43" i="130"/>
  <c r="L43" i="130"/>
  <c r="K43" i="130"/>
  <c r="K42" i="130" s="1"/>
  <c r="J43" i="130"/>
  <c r="I43" i="130"/>
  <c r="H43" i="130"/>
  <c r="H42" i="130" s="1"/>
  <c r="G43" i="130"/>
  <c r="G42" i="130" s="1"/>
  <c r="F43" i="130"/>
  <c r="D43" i="130"/>
  <c r="C43" i="130"/>
  <c r="B43" i="130"/>
  <c r="B42" i="130" s="1"/>
  <c r="M42" i="130"/>
  <c r="L42" i="130"/>
  <c r="I42" i="130"/>
  <c r="D42" i="130"/>
  <c r="C42" i="130"/>
  <c r="O43" i="131"/>
  <c r="N43" i="131"/>
  <c r="M43" i="131"/>
  <c r="M42" i="131" s="1"/>
  <c r="L43" i="131"/>
  <c r="K43" i="131"/>
  <c r="J43" i="131"/>
  <c r="I43" i="131"/>
  <c r="I42" i="131" s="1"/>
  <c r="H43" i="131"/>
  <c r="G43" i="131"/>
  <c r="F43" i="131"/>
  <c r="D43" i="131"/>
  <c r="D42" i="131" s="1"/>
  <c r="C43" i="131"/>
  <c r="B43" i="131"/>
  <c r="N42" i="131"/>
  <c r="L42" i="131"/>
  <c r="J42" i="131"/>
  <c r="H42" i="131"/>
  <c r="G42" i="131"/>
  <c r="F42" i="131"/>
  <c r="C42" i="131"/>
  <c r="O43" i="132"/>
  <c r="O42" i="132" s="1"/>
  <c r="N43" i="132"/>
  <c r="M43" i="132"/>
  <c r="L43" i="132"/>
  <c r="K43" i="132"/>
  <c r="K42" i="132" s="1"/>
  <c r="J43" i="132"/>
  <c r="I43" i="132"/>
  <c r="H43" i="132"/>
  <c r="H42" i="132" s="1"/>
  <c r="G43" i="132"/>
  <c r="G42" i="132" s="1"/>
  <c r="F43" i="132"/>
  <c r="D43" i="132"/>
  <c r="C43" i="132"/>
  <c r="B43" i="132"/>
  <c r="B42" i="132" s="1"/>
  <c r="N42" i="132"/>
  <c r="M42" i="132"/>
  <c r="J42" i="132"/>
  <c r="I42" i="132"/>
  <c r="F42" i="132"/>
  <c r="D42" i="132"/>
  <c r="C42" i="132"/>
  <c r="O43" i="133"/>
  <c r="N43" i="133"/>
  <c r="M43" i="133"/>
  <c r="M42" i="133" s="1"/>
  <c r="L43" i="133"/>
  <c r="K43" i="133"/>
  <c r="J43" i="133"/>
  <c r="I43" i="133"/>
  <c r="I42" i="133" s="1"/>
  <c r="H43" i="133"/>
  <c r="G43" i="133"/>
  <c r="F43" i="133"/>
  <c r="F42" i="133" s="1"/>
  <c r="D43" i="133"/>
  <c r="D42" i="133" s="1"/>
  <c r="C43" i="133"/>
  <c r="B43" i="133"/>
  <c r="O42" i="133"/>
  <c r="N42" i="133"/>
  <c r="L42" i="133"/>
  <c r="K42" i="133"/>
  <c r="J42" i="133"/>
  <c r="H42" i="133"/>
  <c r="G42" i="133"/>
  <c r="C42" i="133"/>
  <c r="B42" i="133"/>
  <c r="O43" i="134"/>
  <c r="O42" i="134" s="1"/>
  <c r="N43" i="134"/>
  <c r="M43" i="134"/>
  <c r="L43" i="134"/>
  <c r="L42" i="134" s="1"/>
  <c r="K43" i="134"/>
  <c r="K42" i="134" s="1"/>
  <c r="J43" i="134"/>
  <c r="I43" i="134"/>
  <c r="H43" i="134"/>
  <c r="G43" i="134"/>
  <c r="G42" i="134" s="1"/>
  <c r="F43" i="134"/>
  <c r="D43" i="134"/>
  <c r="C43" i="134"/>
  <c r="B43" i="134"/>
  <c r="M42" i="134"/>
  <c r="I42" i="134"/>
  <c r="H42" i="134"/>
  <c r="D42" i="134"/>
  <c r="C42" i="134"/>
  <c r="B42" i="134"/>
  <c r="O43" i="135"/>
  <c r="N43" i="135"/>
  <c r="M43" i="135"/>
  <c r="L43" i="135"/>
  <c r="L42" i="135" s="1"/>
  <c r="K43" i="135"/>
  <c r="J43" i="135"/>
  <c r="I43" i="135"/>
  <c r="I42" i="135" s="1"/>
  <c r="H43" i="135"/>
  <c r="H42" i="135" s="1"/>
  <c r="G43" i="135"/>
  <c r="F43" i="135"/>
  <c r="D43" i="135"/>
  <c r="C43" i="135"/>
  <c r="C42" i="135" s="1"/>
  <c r="B43" i="135"/>
  <c r="N42" i="135"/>
  <c r="M42" i="135"/>
  <c r="J42" i="135"/>
  <c r="F42" i="135"/>
  <c r="D42" i="135"/>
  <c r="O43" i="136"/>
  <c r="O42" i="136" s="1"/>
  <c r="N43" i="136"/>
  <c r="N42" i="136" s="1"/>
  <c r="M43" i="136"/>
  <c r="L43" i="136"/>
  <c r="K43" i="136"/>
  <c r="J43" i="136"/>
  <c r="J42" i="136" s="1"/>
  <c r="I43" i="136"/>
  <c r="H43" i="136"/>
  <c r="G43" i="136"/>
  <c r="F43" i="136"/>
  <c r="F42" i="136" s="1"/>
  <c r="D43" i="136"/>
  <c r="C43" i="136"/>
  <c r="B43" i="136"/>
  <c r="B42" i="136" s="1"/>
  <c r="M42" i="136"/>
  <c r="L42" i="136"/>
  <c r="K42" i="136"/>
  <c r="I42" i="136"/>
  <c r="H42" i="136"/>
  <c r="G42" i="136"/>
  <c r="D42" i="136"/>
  <c r="C42" i="136"/>
  <c r="O43" i="137"/>
  <c r="N43" i="137"/>
  <c r="M43" i="137"/>
  <c r="L43" i="137"/>
  <c r="L42" i="137" s="1"/>
  <c r="K43" i="137"/>
  <c r="J43" i="137"/>
  <c r="I43" i="137"/>
  <c r="H43" i="137"/>
  <c r="H42" i="137" s="1"/>
  <c r="G43" i="137"/>
  <c r="F43" i="137"/>
  <c r="D43" i="137"/>
  <c r="C43" i="137"/>
  <c r="C42" i="137" s="1"/>
  <c r="B43" i="137"/>
  <c r="O42" i="137"/>
  <c r="N42" i="137"/>
  <c r="M42" i="137"/>
  <c r="K42" i="137"/>
  <c r="J42" i="137"/>
  <c r="I42" i="137"/>
  <c r="G42" i="137"/>
  <c r="F42" i="137"/>
  <c r="D42" i="137"/>
  <c r="B42" i="137"/>
  <c r="O43" i="138"/>
  <c r="N43" i="138"/>
  <c r="N42" i="138" s="1"/>
  <c r="M43" i="138"/>
  <c r="L43" i="138"/>
  <c r="K43" i="138"/>
  <c r="J43" i="138"/>
  <c r="J42" i="138" s="1"/>
  <c r="I43" i="138"/>
  <c r="H43" i="138"/>
  <c r="G43" i="138"/>
  <c r="G42" i="138" s="1"/>
  <c r="F43" i="138"/>
  <c r="F42" i="138" s="1"/>
  <c r="D43" i="138"/>
  <c r="C43" i="138"/>
  <c r="B43" i="138"/>
  <c r="O42" i="138"/>
  <c r="M42" i="138"/>
  <c r="L42" i="138"/>
  <c r="K42" i="138"/>
  <c r="I42" i="138"/>
  <c r="H42" i="138"/>
  <c r="D42" i="138"/>
  <c r="C42" i="138"/>
  <c r="B42" i="138"/>
  <c r="O43" i="139"/>
  <c r="N43" i="139"/>
  <c r="M43" i="139"/>
  <c r="L43" i="139"/>
  <c r="L42" i="139" s="1"/>
  <c r="K43" i="139"/>
  <c r="J43" i="139"/>
  <c r="I43" i="139"/>
  <c r="I42" i="139" s="1"/>
  <c r="H43" i="139"/>
  <c r="H42" i="139" s="1"/>
  <c r="G43" i="139"/>
  <c r="F43" i="139"/>
  <c r="D43" i="139"/>
  <c r="C43" i="139"/>
  <c r="C42" i="139" s="1"/>
  <c r="B43" i="139"/>
  <c r="N42" i="139"/>
  <c r="M42" i="139"/>
  <c r="J42" i="139"/>
  <c r="F42" i="139"/>
  <c r="D42" i="139"/>
  <c r="O43" i="140"/>
  <c r="O42" i="140" s="1"/>
  <c r="N43" i="140"/>
  <c r="N42" i="140" s="1"/>
  <c r="M43" i="140"/>
  <c r="L43" i="140"/>
  <c r="K43" i="140"/>
  <c r="J43" i="140"/>
  <c r="J42" i="140" s="1"/>
  <c r="I43" i="140"/>
  <c r="H43" i="140"/>
  <c r="G43" i="140"/>
  <c r="F43" i="140"/>
  <c r="F42" i="140" s="1"/>
  <c r="D43" i="140"/>
  <c r="C43" i="140"/>
  <c r="B43" i="140"/>
  <c r="B42" i="140" s="1"/>
  <c r="M42" i="140"/>
  <c r="L42" i="140"/>
  <c r="K42" i="140"/>
  <c r="I42" i="140"/>
  <c r="H42" i="140"/>
  <c r="G42" i="140"/>
  <c r="D42" i="140"/>
  <c r="C42" i="140"/>
  <c r="O43" i="141"/>
  <c r="N43" i="141"/>
  <c r="M43" i="141"/>
  <c r="L43" i="141"/>
  <c r="L42" i="141" s="1"/>
  <c r="K43" i="141"/>
  <c r="J43" i="141"/>
  <c r="I43" i="141"/>
  <c r="H43" i="141"/>
  <c r="H42" i="141" s="1"/>
  <c r="G43" i="141"/>
  <c r="F43" i="141"/>
  <c r="D43" i="141"/>
  <c r="C43" i="141"/>
  <c r="C42" i="141" s="1"/>
  <c r="B43" i="141"/>
  <c r="O42" i="141"/>
  <c r="N42" i="141"/>
  <c r="M42" i="141"/>
  <c r="K42" i="141"/>
  <c r="J42" i="141"/>
  <c r="I42" i="141"/>
  <c r="G42" i="141"/>
  <c r="F42" i="141"/>
  <c r="D42" i="141"/>
  <c r="B42" i="141"/>
  <c r="O43" i="142"/>
  <c r="N43" i="142"/>
  <c r="N42" i="142" s="1"/>
  <c r="M43" i="142"/>
  <c r="L43" i="142"/>
  <c r="K43" i="142"/>
  <c r="J43" i="142"/>
  <c r="J42" i="142" s="1"/>
  <c r="I43" i="142"/>
  <c r="H43" i="142"/>
  <c r="G43" i="142"/>
  <c r="F43" i="142"/>
  <c r="F42" i="142" s="1"/>
  <c r="D43" i="142"/>
  <c r="C43" i="142"/>
  <c r="B43" i="142"/>
  <c r="O42" i="142"/>
  <c r="M42" i="142"/>
  <c r="L42" i="142"/>
  <c r="K42" i="142"/>
  <c r="I42" i="142"/>
  <c r="H42" i="142"/>
  <c r="G42" i="142"/>
  <c r="D42" i="142"/>
  <c r="C42" i="142"/>
  <c r="B42" i="142"/>
  <c r="O43" i="143"/>
  <c r="N43" i="143"/>
  <c r="M43" i="143"/>
  <c r="L43" i="143"/>
  <c r="L42" i="143" s="1"/>
  <c r="K43" i="143"/>
  <c r="J43" i="143"/>
  <c r="I43" i="143"/>
  <c r="I42" i="143" s="1"/>
  <c r="H43" i="143"/>
  <c r="H42" i="143" s="1"/>
  <c r="G43" i="143"/>
  <c r="F43" i="143"/>
  <c r="D43" i="143"/>
  <c r="C43" i="143"/>
  <c r="C42" i="143" s="1"/>
  <c r="B43" i="143"/>
  <c r="N42" i="143"/>
  <c r="M42" i="143"/>
  <c r="J42" i="143"/>
  <c r="F42" i="143"/>
  <c r="D42" i="143"/>
  <c r="O43" i="144"/>
  <c r="N43" i="144"/>
  <c r="N42" i="144" s="1"/>
  <c r="M43" i="144"/>
  <c r="L43" i="144"/>
  <c r="K43" i="144"/>
  <c r="J43" i="144"/>
  <c r="J42" i="144" s="1"/>
  <c r="I43" i="144"/>
  <c r="H43" i="144"/>
  <c r="G43" i="144"/>
  <c r="F43" i="144"/>
  <c r="F42" i="144" s="1"/>
  <c r="D43" i="144"/>
  <c r="C43" i="144"/>
  <c r="B43" i="144"/>
  <c r="B42" i="144" s="1"/>
  <c r="O42" i="144"/>
  <c r="M42" i="144"/>
  <c r="L42" i="144"/>
  <c r="K42" i="144"/>
  <c r="I42" i="144"/>
  <c r="H42" i="144"/>
  <c r="G42" i="144"/>
  <c r="D42" i="144"/>
  <c r="C42" i="144"/>
  <c r="O43" i="145"/>
  <c r="N43" i="145"/>
  <c r="M43" i="145"/>
  <c r="L43" i="145"/>
  <c r="L42" i="145" s="1"/>
  <c r="K43" i="145"/>
  <c r="J43" i="145"/>
  <c r="I43" i="145"/>
  <c r="H43" i="145"/>
  <c r="H42" i="145" s="1"/>
  <c r="G43" i="145"/>
  <c r="F43" i="145"/>
  <c r="D43" i="145"/>
  <c r="C43" i="145"/>
  <c r="C42" i="145" s="1"/>
  <c r="B43" i="145"/>
  <c r="O42" i="145"/>
  <c r="N42" i="145"/>
  <c r="M42" i="145"/>
  <c r="K42" i="145"/>
  <c r="J42" i="145"/>
  <c r="I42" i="145"/>
  <c r="G42" i="145"/>
  <c r="F42" i="145"/>
  <c r="D42" i="145"/>
  <c r="B42" i="145"/>
  <c r="O43" i="146"/>
  <c r="N43" i="146"/>
  <c r="N42" i="146" s="1"/>
  <c r="M43" i="146"/>
  <c r="M42" i="146" s="1"/>
  <c r="L43" i="146"/>
  <c r="K43" i="146"/>
  <c r="J43" i="146"/>
  <c r="J42" i="146" s="1"/>
  <c r="I43" i="146"/>
  <c r="I42" i="146" s="1"/>
  <c r="H43" i="146"/>
  <c r="G43" i="146"/>
  <c r="F43" i="146"/>
  <c r="F42" i="146" s="1"/>
  <c r="D43" i="146"/>
  <c r="D42" i="146" s="1"/>
  <c r="C43" i="146"/>
  <c r="B43" i="146"/>
  <c r="B42" i="146" s="1"/>
  <c r="O42" i="146"/>
  <c r="L42" i="146"/>
  <c r="K42" i="146"/>
  <c r="H42" i="146"/>
  <c r="G42" i="146"/>
  <c r="C42" i="146"/>
  <c r="O43" i="147"/>
  <c r="O42" i="147" s="1"/>
  <c r="N43" i="147"/>
  <c r="M43" i="147"/>
  <c r="L43" i="147"/>
  <c r="L42" i="147" s="1"/>
  <c r="K43" i="147"/>
  <c r="K42" i="147" s="1"/>
  <c r="J43" i="147"/>
  <c r="I43" i="147"/>
  <c r="H43" i="147"/>
  <c r="H42" i="147" s="1"/>
  <c r="G43" i="147"/>
  <c r="G42" i="147" s="1"/>
  <c r="F43" i="147"/>
  <c r="D43" i="147"/>
  <c r="C43" i="147"/>
  <c r="C42" i="147" s="1"/>
  <c r="B43" i="147"/>
  <c r="B42" i="147" s="1"/>
  <c r="N42" i="147"/>
  <c r="M42" i="147"/>
  <c r="J42" i="147"/>
  <c r="I42" i="147"/>
  <c r="F42" i="147"/>
  <c r="D42" i="147"/>
  <c r="O43" i="148"/>
  <c r="N43" i="148"/>
  <c r="N42" i="148" s="1"/>
  <c r="M43" i="148"/>
  <c r="M42" i="148" s="1"/>
  <c r="L43" i="148"/>
  <c r="K43" i="148"/>
  <c r="J43" i="148"/>
  <c r="J42" i="148" s="1"/>
  <c r="I43" i="148"/>
  <c r="I42" i="148" s="1"/>
  <c r="H43" i="148"/>
  <c r="G43" i="148"/>
  <c r="F43" i="148"/>
  <c r="F42" i="148" s="1"/>
  <c r="D43" i="148"/>
  <c r="D42" i="148" s="1"/>
  <c r="C43" i="148"/>
  <c r="B43" i="148"/>
  <c r="B42" i="148" s="1"/>
  <c r="O42" i="148"/>
  <c r="L42" i="148"/>
  <c r="K42" i="148"/>
  <c r="H42" i="148"/>
  <c r="G42" i="148"/>
  <c r="C42" i="148"/>
  <c r="O43" i="149"/>
  <c r="O42" i="149" s="1"/>
  <c r="N43" i="149"/>
  <c r="M43" i="149"/>
  <c r="L43" i="149"/>
  <c r="L42" i="149" s="1"/>
  <c r="K43" i="149"/>
  <c r="K42" i="149" s="1"/>
  <c r="J43" i="149"/>
  <c r="I43" i="149"/>
  <c r="I42" i="149" s="1"/>
  <c r="H43" i="149"/>
  <c r="H42" i="149" s="1"/>
  <c r="G43" i="149"/>
  <c r="G42" i="149" s="1"/>
  <c r="F43" i="149"/>
  <c r="D43" i="149"/>
  <c r="C43" i="149"/>
  <c r="C42" i="149" s="1"/>
  <c r="B43" i="149"/>
  <c r="B42" i="149" s="1"/>
  <c r="N42" i="149"/>
  <c r="M42" i="149"/>
  <c r="J42" i="149"/>
  <c r="F42" i="149"/>
  <c r="D42" i="149"/>
  <c r="O43" i="150"/>
  <c r="N43" i="150"/>
  <c r="N42" i="150" s="1"/>
  <c r="M43" i="150"/>
  <c r="M42" i="150" s="1"/>
  <c r="L43" i="150"/>
  <c r="K43" i="150"/>
  <c r="J43" i="150"/>
  <c r="J42" i="150" s="1"/>
  <c r="I43" i="150"/>
  <c r="I42" i="150" s="1"/>
  <c r="H43" i="150"/>
  <c r="G43" i="150"/>
  <c r="F43" i="150"/>
  <c r="F42" i="150" s="1"/>
  <c r="D43" i="150"/>
  <c r="D42" i="150" s="1"/>
  <c r="C43" i="150"/>
  <c r="B43" i="150"/>
  <c r="O42" i="150"/>
  <c r="L42" i="150"/>
  <c r="K42" i="150"/>
  <c r="H42" i="150"/>
  <c r="G42" i="150"/>
  <c r="C42" i="150"/>
  <c r="B42" i="150"/>
  <c r="O43" i="151"/>
  <c r="O42" i="151" s="1"/>
  <c r="N43" i="151"/>
  <c r="M43" i="151"/>
  <c r="L43" i="151"/>
  <c r="L42" i="151" s="1"/>
  <c r="K43" i="151"/>
  <c r="K42" i="151" s="1"/>
  <c r="J43" i="151"/>
  <c r="I43" i="151"/>
  <c r="H43" i="151"/>
  <c r="H42" i="151" s="1"/>
  <c r="G43" i="151"/>
  <c r="G42" i="151" s="1"/>
  <c r="F43" i="151"/>
  <c r="D43" i="151"/>
  <c r="C43" i="151"/>
  <c r="C42" i="151" s="1"/>
  <c r="B43" i="151"/>
  <c r="B42" i="151" s="1"/>
  <c r="N42" i="151"/>
  <c r="M42" i="151"/>
  <c r="J42" i="151"/>
  <c r="I42" i="151"/>
  <c r="F42" i="151"/>
  <c r="D42" i="151"/>
  <c r="O43" i="152"/>
  <c r="O42" i="152" s="1"/>
  <c r="N43" i="152"/>
  <c r="N42" i="152" s="1"/>
  <c r="M43" i="152"/>
  <c r="M42" i="152" s="1"/>
  <c r="L43" i="152"/>
  <c r="K43" i="152"/>
  <c r="K42" i="152" s="1"/>
  <c r="J43" i="152"/>
  <c r="J42" i="152" s="1"/>
  <c r="I43" i="152"/>
  <c r="I42" i="152" s="1"/>
  <c r="H43" i="152"/>
  <c r="G43" i="152"/>
  <c r="G42" i="152" s="1"/>
  <c r="F43" i="152"/>
  <c r="F42" i="152" s="1"/>
  <c r="D43" i="152"/>
  <c r="D42" i="152" s="1"/>
  <c r="C43" i="152"/>
  <c r="B43" i="152"/>
  <c r="B42" i="152" s="1"/>
  <c r="L42" i="152"/>
  <c r="H42" i="152"/>
  <c r="C42" i="152"/>
  <c r="O43" i="153"/>
  <c r="O42" i="153" s="1"/>
  <c r="N43" i="153"/>
  <c r="M43" i="153"/>
  <c r="L43" i="153"/>
  <c r="L42" i="153" s="1"/>
  <c r="K43" i="153"/>
  <c r="K42" i="153" s="1"/>
  <c r="J43" i="153"/>
  <c r="I43" i="153"/>
  <c r="H43" i="153"/>
  <c r="H42" i="153" s="1"/>
  <c r="G43" i="153"/>
  <c r="G42" i="153" s="1"/>
  <c r="F43" i="153"/>
  <c r="D43" i="153"/>
  <c r="C43" i="153"/>
  <c r="C42" i="153" s="1"/>
  <c r="B43" i="153"/>
  <c r="B42" i="153" s="1"/>
  <c r="N42" i="153"/>
  <c r="M42" i="153"/>
  <c r="J42" i="153"/>
  <c r="I42" i="153"/>
  <c r="F42" i="153"/>
  <c r="D42" i="153"/>
  <c r="O43" i="154"/>
  <c r="N43" i="154"/>
  <c r="N42" i="154" s="1"/>
  <c r="M43" i="154"/>
  <c r="M42" i="154" s="1"/>
  <c r="L43" i="154"/>
  <c r="K43" i="154"/>
  <c r="K42" i="154" s="1"/>
  <c r="J43" i="154"/>
  <c r="J42" i="154" s="1"/>
  <c r="I43" i="154"/>
  <c r="I42" i="154" s="1"/>
  <c r="H43" i="154"/>
  <c r="G43" i="154"/>
  <c r="F43" i="154"/>
  <c r="F42" i="154" s="1"/>
  <c r="D43" i="154"/>
  <c r="D42" i="154" s="1"/>
  <c r="C43" i="154"/>
  <c r="B43" i="154"/>
  <c r="B42" i="154" s="1"/>
  <c r="O42" i="154"/>
  <c r="L42" i="154"/>
  <c r="H42" i="154"/>
  <c r="G42" i="154"/>
  <c r="C42" i="154"/>
  <c r="O43" i="155"/>
  <c r="O42" i="155" s="1"/>
  <c r="N43" i="155"/>
  <c r="M43" i="155"/>
  <c r="L43" i="155"/>
  <c r="L42" i="155" s="1"/>
  <c r="K43" i="155"/>
  <c r="K42" i="155" s="1"/>
  <c r="J43" i="155"/>
  <c r="I43" i="155"/>
  <c r="H43" i="155"/>
  <c r="H42" i="155" s="1"/>
  <c r="G43" i="155"/>
  <c r="G42" i="155" s="1"/>
  <c r="F43" i="155"/>
  <c r="D43" i="155"/>
  <c r="C43" i="155"/>
  <c r="C42" i="155" s="1"/>
  <c r="B43" i="155"/>
  <c r="B42" i="155" s="1"/>
  <c r="N42" i="155"/>
  <c r="M42" i="155"/>
  <c r="J42" i="155"/>
  <c r="I42" i="155"/>
  <c r="F42" i="155"/>
  <c r="D42" i="155"/>
  <c r="O43" i="156"/>
  <c r="N43" i="156"/>
  <c r="N42" i="156" s="1"/>
  <c r="M43" i="156"/>
  <c r="M42" i="156" s="1"/>
  <c r="L43" i="156"/>
  <c r="K43" i="156"/>
  <c r="J43" i="156"/>
  <c r="J42" i="156" s="1"/>
  <c r="I43" i="156"/>
  <c r="I42" i="156" s="1"/>
  <c r="H43" i="156"/>
  <c r="G43" i="156"/>
  <c r="F43" i="156"/>
  <c r="F42" i="156" s="1"/>
  <c r="D43" i="156"/>
  <c r="D42" i="156" s="1"/>
  <c r="C43" i="156"/>
  <c r="B43" i="156"/>
  <c r="B42" i="156" s="1"/>
  <c r="O42" i="156"/>
  <c r="L42" i="156"/>
  <c r="K42" i="156"/>
  <c r="H42" i="156"/>
  <c r="G42" i="156"/>
  <c r="C42" i="156"/>
  <c r="O43" i="157"/>
  <c r="O42" i="157" s="1"/>
  <c r="N43" i="157"/>
  <c r="M43" i="157"/>
  <c r="L43" i="157"/>
  <c r="L42" i="157" s="1"/>
  <c r="K43" i="157"/>
  <c r="K42" i="157" s="1"/>
  <c r="J43" i="157"/>
  <c r="I43" i="157"/>
  <c r="I42" i="157" s="1"/>
  <c r="H43" i="157"/>
  <c r="H42" i="157" s="1"/>
  <c r="G43" i="157"/>
  <c r="G42" i="157" s="1"/>
  <c r="F43" i="157"/>
  <c r="D43" i="157"/>
  <c r="C43" i="157"/>
  <c r="C42" i="157" s="1"/>
  <c r="B43" i="157"/>
  <c r="B42" i="157" s="1"/>
  <c r="N42" i="157"/>
  <c r="M42" i="157"/>
  <c r="J42" i="157"/>
  <c r="F42" i="157"/>
  <c r="D42" i="157"/>
  <c r="O43" i="158"/>
  <c r="N43" i="158"/>
  <c r="N42" i="158" s="1"/>
  <c r="M43" i="158"/>
  <c r="M42" i="158" s="1"/>
  <c r="L43" i="158"/>
  <c r="K43" i="158"/>
  <c r="J43" i="158"/>
  <c r="J42" i="158" s="1"/>
  <c r="I43" i="158"/>
  <c r="I42" i="158" s="1"/>
  <c r="H43" i="158"/>
  <c r="G43" i="158"/>
  <c r="F43" i="158"/>
  <c r="F42" i="158" s="1"/>
  <c r="D43" i="158"/>
  <c r="D42" i="158" s="1"/>
  <c r="C43" i="158"/>
  <c r="B43" i="158"/>
  <c r="O42" i="158"/>
  <c r="L42" i="158"/>
  <c r="K42" i="158"/>
  <c r="H42" i="158"/>
  <c r="G42" i="158"/>
  <c r="C42" i="158"/>
  <c r="B42" i="158"/>
  <c r="O43" i="159"/>
  <c r="O42" i="159" s="1"/>
  <c r="N43" i="159"/>
  <c r="M43" i="159"/>
  <c r="L43" i="159"/>
  <c r="L42" i="159" s="1"/>
  <c r="K43" i="159"/>
  <c r="K42" i="159" s="1"/>
  <c r="J43" i="159"/>
  <c r="I43" i="159"/>
  <c r="H43" i="159"/>
  <c r="H42" i="159" s="1"/>
  <c r="G43" i="159"/>
  <c r="G42" i="159" s="1"/>
  <c r="F43" i="159"/>
  <c r="D43" i="159"/>
  <c r="C43" i="159"/>
  <c r="C42" i="159" s="1"/>
  <c r="B43" i="159"/>
  <c r="B42" i="159" s="1"/>
  <c r="N42" i="159"/>
  <c r="M42" i="159"/>
  <c r="J42" i="159"/>
  <c r="I42" i="159"/>
  <c r="F42" i="159"/>
  <c r="D42" i="159"/>
  <c r="O43" i="160"/>
  <c r="O42" i="160" s="1"/>
  <c r="N43" i="160"/>
  <c r="N42" i="160" s="1"/>
  <c r="M43" i="160"/>
  <c r="M42" i="160" s="1"/>
  <c r="L43" i="160"/>
  <c r="K43" i="160"/>
  <c r="K42" i="160" s="1"/>
  <c r="J43" i="160"/>
  <c r="J42" i="160" s="1"/>
  <c r="I43" i="160"/>
  <c r="I42" i="160" s="1"/>
  <c r="H43" i="160"/>
  <c r="G43" i="160"/>
  <c r="G42" i="160" s="1"/>
  <c r="F43" i="160"/>
  <c r="F42" i="160" s="1"/>
  <c r="D43" i="160"/>
  <c r="D42" i="160" s="1"/>
  <c r="C43" i="160"/>
  <c r="B43" i="160"/>
  <c r="B42" i="160" s="1"/>
  <c r="L42" i="160"/>
  <c r="H42" i="160"/>
  <c r="C42" i="160"/>
  <c r="O43" i="161"/>
  <c r="O42" i="161" s="1"/>
  <c r="N43" i="161"/>
  <c r="M43" i="161"/>
  <c r="L43" i="161"/>
  <c r="L42" i="161" s="1"/>
  <c r="K43" i="161"/>
  <c r="K42" i="161" s="1"/>
  <c r="J43" i="161"/>
  <c r="I43" i="161"/>
  <c r="H43" i="161"/>
  <c r="H42" i="161" s="1"/>
  <c r="G43" i="161"/>
  <c r="G42" i="161" s="1"/>
  <c r="F43" i="161"/>
  <c r="D43" i="161"/>
  <c r="C43" i="161"/>
  <c r="C42" i="161" s="1"/>
  <c r="B43" i="161"/>
  <c r="B42" i="161" s="1"/>
  <c r="N42" i="161"/>
  <c r="M42" i="161"/>
  <c r="J42" i="161"/>
  <c r="I42" i="161"/>
  <c r="F42" i="161"/>
  <c r="D42" i="161"/>
  <c r="O43" i="162"/>
  <c r="N43" i="162"/>
  <c r="N42" i="162" s="1"/>
  <c r="M43" i="162"/>
  <c r="M42" i="162" s="1"/>
  <c r="L43" i="162"/>
  <c r="K43" i="162"/>
  <c r="K42" i="162" s="1"/>
  <c r="J43" i="162"/>
  <c r="J42" i="162" s="1"/>
  <c r="I43" i="162"/>
  <c r="I42" i="162" s="1"/>
  <c r="H43" i="162"/>
  <c r="G43" i="162"/>
  <c r="F43" i="162"/>
  <c r="F42" i="162" s="1"/>
  <c r="D43" i="162"/>
  <c r="D42" i="162" s="1"/>
  <c r="C43" i="162"/>
  <c r="B43" i="162"/>
  <c r="B42" i="162" s="1"/>
  <c r="O42" i="162"/>
  <c r="L42" i="162"/>
  <c r="H42" i="162"/>
  <c r="G42" i="162"/>
  <c r="C42" i="162"/>
  <c r="O43" i="163"/>
  <c r="O42" i="163" s="1"/>
  <c r="N43" i="163"/>
  <c r="M43" i="163"/>
  <c r="L43" i="163"/>
  <c r="L42" i="163" s="1"/>
  <c r="K43" i="163"/>
  <c r="K42" i="163" s="1"/>
  <c r="J43" i="163"/>
  <c r="I43" i="163"/>
  <c r="H43" i="163"/>
  <c r="H42" i="163" s="1"/>
  <c r="G43" i="163"/>
  <c r="G42" i="163" s="1"/>
  <c r="F43" i="163"/>
  <c r="D43" i="163"/>
  <c r="C43" i="163"/>
  <c r="C42" i="163" s="1"/>
  <c r="B43" i="163"/>
  <c r="B42" i="163" s="1"/>
  <c r="N42" i="163"/>
  <c r="M42" i="163"/>
  <c r="J42" i="163"/>
  <c r="I42" i="163"/>
  <c r="F42" i="163"/>
  <c r="D42" i="163"/>
  <c r="O43" i="164"/>
  <c r="N43" i="164"/>
  <c r="N42" i="164" s="1"/>
  <c r="M43" i="164"/>
  <c r="M42" i="164" s="1"/>
  <c r="L43" i="164"/>
  <c r="K43" i="164"/>
  <c r="K42" i="164" s="1"/>
  <c r="J43" i="164"/>
  <c r="J42" i="164" s="1"/>
  <c r="I43" i="164"/>
  <c r="I42" i="164" s="1"/>
  <c r="H43" i="164"/>
  <c r="G43" i="164"/>
  <c r="F43" i="164"/>
  <c r="F42" i="164" s="1"/>
  <c r="D43" i="164"/>
  <c r="D42" i="164" s="1"/>
  <c r="C43" i="164"/>
  <c r="B43" i="164"/>
  <c r="B42" i="164" s="1"/>
  <c r="O42" i="164"/>
  <c r="L42" i="164"/>
  <c r="H42" i="164"/>
  <c r="G42" i="164"/>
  <c r="C42" i="164"/>
  <c r="O43" i="165"/>
  <c r="O42" i="165" s="1"/>
  <c r="N43" i="165"/>
  <c r="M43" i="165"/>
  <c r="L43" i="165"/>
  <c r="L42" i="165" s="1"/>
  <c r="K43" i="165"/>
  <c r="K42" i="165" s="1"/>
  <c r="J43" i="165"/>
  <c r="I43" i="165"/>
  <c r="I42" i="165" s="1"/>
  <c r="H43" i="165"/>
  <c r="H42" i="165" s="1"/>
  <c r="G43" i="165"/>
  <c r="G42" i="165" s="1"/>
  <c r="F43" i="165"/>
  <c r="D43" i="165"/>
  <c r="C43" i="165"/>
  <c r="C42" i="165" s="1"/>
  <c r="B43" i="165"/>
  <c r="B42" i="165" s="1"/>
  <c r="N42" i="165"/>
  <c r="M42" i="165"/>
  <c r="J42" i="165"/>
  <c r="F42" i="165"/>
  <c r="D42" i="165"/>
  <c r="O43" i="166"/>
  <c r="N43" i="166"/>
  <c r="N42" i="166" s="1"/>
  <c r="M43" i="166"/>
  <c r="M42" i="166" s="1"/>
  <c r="L43" i="166"/>
  <c r="K43" i="166"/>
  <c r="J43" i="166"/>
  <c r="J42" i="166" s="1"/>
  <c r="I43" i="166"/>
  <c r="I42" i="166" s="1"/>
  <c r="H43" i="166"/>
  <c r="G43" i="166"/>
  <c r="F43" i="166"/>
  <c r="F42" i="166" s="1"/>
  <c r="D43" i="166"/>
  <c r="D42" i="166" s="1"/>
  <c r="C43" i="166"/>
  <c r="B43" i="166"/>
  <c r="O42" i="166"/>
  <c r="L42" i="166"/>
  <c r="K42" i="166"/>
  <c r="H42" i="166"/>
  <c r="G42" i="166"/>
  <c r="C42" i="166"/>
  <c r="B42" i="166"/>
  <c r="O43" i="167"/>
  <c r="O42" i="167" s="1"/>
  <c r="N43" i="167"/>
  <c r="M43" i="167"/>
  <c r="L43" i="167"/>
  <c r="L42" i="167" s="1"/>
  <c r="K43" i="167"/>
  <c r="K42" i="167" s="1"/>
  <c r="J43" i="167"/>
  <c r="I43" i="167"/>
  <c r="H43" i="167"/>
  <c r="H42" i="167" s="1"/>
  <c r="G43" i="167"/>
  <c r="G42" i="167" s="1"/>
  <c r="F43" i="167"/>
  <c r="D43" i="167"/>
  <c r="C43" i="167"/>
  <c r="C42" i="167" s="1"/>
  <c r="B43" i="167"/>
  <c r="B42" i="167" s="1"/>
  <c r="N42" i="167"/>
  <c r="M42" i="167"/>
  <c r="J42" i="167"/>
  <c r="I42" i="167"/>
  <c r="F42" i="167"/>
  <c r="D42" i="167"/>
  <c r="O43" i="168"/>
  <c r="O42" i="168" s="1"/>
  <c r="N43" i="168"/>
  <c r="N42" i="168" s="1"/>
  <c r="M43" i="168"/>
  <c r="M42" i="168" s="1"/>
  <c r="L43" i="168"/>
  <c r="K43" i="168"/>
  <c r="K42" i="168" s="1"/>
  <c r="J43" i="168"/>
  <c r="J42" i="168" s="1"/>
  <c r="I43" i="168"/>
  <c r="I42" i="168" s="1"/>
  <c r="H43" i="168"/>
  <c r="G43" i="168"/>
  <c r="G42" i="168" s="1"/>
  <c r="F43" i="168"/>
  <c r="F42" i="168" s="1"/>
  <c r="D43" i="168"/>
  <c r="D42" i="168" s="1"/>
  <c r="C43" i="168"/>
  <c r="B43" i="168"/>
  <c r="B42" i="168" s="1"/>
  <c r="L42" i="168"/>
  <c r="H42" i="168"/>
  <c r="C42" i="168"/>
  <c r="O43" i="169"/>
  <c r="O42" i="169" s="1"/>
  <c r="N43" i="169"/>
  <c r="M43" i="169"/>
  <c r="L43" i="169"/>
  <c r="L42" i="169" s="1"/>
  <c r="K43" i="169"/>
  <c r="K42" i="169" s="1"/>
  <c r="J43" i="169"/>
  <c r="I43" i="169"/>
  <c r="H43" i="169"/>
  <c r="H42" i="169" s="1"/>
  <c r="G43" i="169"/>
  <c r="G42" i="169" s="1"/>
  <c r="F43" i="169"/>
  <c r="D43" i="169"/>
  <c r="C43" i="169"/>
  <c r="C42" i="169" s="1"/>
  <c r="B43" i="169"/>
  <c r="B42" i="169" s="1"/>
  <c r="N42" i="169"/>
  <c r="M42" i="169"/>
  <c r="J42" i="169"/>
  <c r="I42" i="169"/>
  <c r="F42" i="169"/>
  <c r="D42" i="169"/>
  <c r="O43" i="170"/>
  <c r="N43" i="170"/>
  <c r="N42" i="170" s="1"/>
  <c r="M43" i="170"/>
  <c r="M42" i="170" s="1"/>
  <c r="L43" i="170"/>
  <c r="K43" i="170"/>
  <c r="J43" i="170"/>
  <c r="J42" i="170" s="1"/>
  <c r="I43" i="170"/>
  <c r="I42" i="170" s="1"/>
  <c r="H43" i="170"/>
  <c r="G43" i="170"/>
  <c r="F43" i="170"/>
  <c r="F42" i="170" s="1"/>
  <c r="D43" i="170"/>
  <c r="D42" i="170" s="1"/>
  <c r="C43" i="170"/>
  <c r="B43" i="170"/>
  <c r="O42" i="170"/>
  <c r="L42" i="170"/>
  <c r="K42" i="170"/>
  <c r="H42" i="170"/>
  <c r="G42" i="170"/>
  <c r="C42" i="170"/>
  <c r="B42" i="170"/>
  <c r="O43" i="171"/>
  <c r="O42" i="171" s="1"/>
  <c r="N43" i="171"/>
  <c r="M43" i="171"/>
  <c r="L43" i="171"/>
  <c r="L42" i="171" s="1"/>
  <c r="K43" i="171"/>
  <c r="K42" i="171" s="1"/>
  <c r="J43" i="171"/>
  <c r="I43" i="171"/>
  <c r="H43" i="171"/>
  <c r="H42" i="171" s="1"/>
  <c r="G43" i="171"/>
  <c r="G42" i="171" s="1"/>
  <c r="F43" i="171"/>
  <c r="D43" i="171"/>
  <c r="C43" i="171"/>
  <c r="C42" i="171" s="1"/>
  <c r="B43" i="171"/>
  <c r="B42" i="171" s="1"/>
  <c r="N42" i="171"/>
  <c r="M42" i="171"/>
  <c r="J42" i="171"/>
  <c r="I42" i="171"/>
  <c r="F42" i="171"/>
  <c r="D42" i="171"/>
  <c r="O43" i="172"/>
  <c r="O42" i="172" s="1"/>
  <c r="N43" i="172"/>
  <c r="N42" i="172" s="1"/>
  <c r="M43" i="172"/>
  <c r="M42" i="172" s="1"/>
  <c r="L43" i="172"/>
  <c r="K43" i="172"/>
  <c r="K42" i="172" s="1"/>
  <c r="J43" i="172"/>
  <c r="J42" i="172" s="1"/>
  <c r="I43" i="172"/>
  <c r="I42" i="172" s="1"/>
  <c r="H43" i="172"/>
  <c r="G43" i="172"/>
  <c r="G42" i="172" s="1"/>
  <c r="F43" i="172"/>
  <c r="F42" i="172" s="1"/>
  <c r="D43" i="172"/>
  <c r="D42" i="172" s="1"/>
  <c r="C43" i="172"/>
  <c r="B43" i="172"/>
  <c r="B42" i="172" s="1"/>
  <c r="L42" i="172"/>
  <c r="H42" i="172"/>
  <c r="C42" i="172"/>
  <c r="O43" i="173"/>
  <c r="O42" i="173" s="1"/>
  <c r="N43" i="173"/>
  <c r="M43" i="173"/>
  <c r="L43" i="173"/>
  <c r="L42" i="173" s="1"/>
  <c r="K43" i="173"/>
  <c r="K42" i="173" s="1"/>
  <c r="J43" i="173"/>
  <c r="I43" i="173"/>
  <c r="I42" i="173" s="1"/>
  <c r="H43" i="173"/>
  <c r="H42" i="173" s="1"/>
  <c r="G43" i="173"/>
  <c r="G42" i="173" s="1"/>
  <c r="F43" i="173"/>
  <c r="D43" i="173"/>
  <c r="C43" i="173"/>
  <c r="C42" i="173" s="1"/>
  <c r="B43" i="173"/>
  <c r="B42" i="173" s="1"/>
  <c r="N42" i="173"/>
  <c r="M42" i="173"/>
  <c r="J42" i="173"/>
  <c r="F42" i="173"/>
  <c r="D42" i="173"/>
  <c r="O43" i="174"/>
  <c r="N43" i="174"/>
  <c r="N42" i="174" s="1"/>
  <c r="M43" i="174"/>
  <c r="M42" i="174" s="1"/>
  <c r="L43" i="174"/>
  <c r="K43" i="174"/>
  <c r="J43" i="174"/>
  <c r="J42" i="174" s="1"/>
  <c r="I43" i="174"/>
  <c r="I42" i="174" s="1"/>
  <c r="H43" i="174"/>
  <c r="G43" i="174"/>
  <c r="F43" i="174"/>
  <c r="F42" i="174" s="1"/>
  <c r="D43" i="174"/>
  <c r="D42" i="174" s="1"/>
  <c r="C43" i="174"/>
  <c r="B43" i="174"/>
  <c r="O42" i="174"/>
  <c r="L42" i="174"/>
  <c r="K42" i="174"/>
  <c r="H42" i="174"/>
  <c r="G42" i="174"/>
  <c r="C42" i="174"/>
  <c r="B42" i="174"/>
  <c r="O43" i="175"/>
  <c r="O42" i="175" s="1"/>
  <c r="N43" i="175"/>
  <c r="M43" i="175"/>
  <c r="L43" i="175"/>
  <c r="L42" i="175" s="1"/>
  <c r="K43" i="175"/>
  <c r="K42" i="175" s="1"/>
  <c r="J43" i="175"/>
  <c r="I43" i="175"/>
  <c r="H43" i="175"/>
  <c r="H42" i="175" s="1"/>
  <c r="G43" i="175"/>
  <c r="G42" i="175" s="1"/>
  <c r="F43" i="175"/>
  <c r="D43" i="175"/>
  <c r="C43" i="175"/>
  <c r="C42" i="175" s="1"/>
  <c r="B43" i="175"/>
  <c r="B42" i="175" s="1"/>
  <c r="N42" i="175"/>
  <c r="M42" i="175"/>
  <c r="J42" i="175"/>
  <c r="I42" i="175"/>
  <c r="F42" i="175"/>
  <c r="D42" i="175"/>
  <c r="O43" i="176"/>
  <c r="O42" i="176" s="1"/>
  <c r="N43" i="176"/>
  <c r="N42" i="176" s="1"/>
  <c r="M43" i="176"/>
  <c r="M42" i="176" s="1"/>
  <c r="L43" i="176"/>
  <c r="K43" i="176"/>
  <c r="K42" i="176" s="1"/>
  <c r="J43" i="176"/>
  <c r="J42" i="176" s="1"/>
  <c r="I43" i="176"/>
  <c r="I42" i="176" s="1"/>
  <c r="H43" i="176"/>
  <c r="G43" i="176"/>
  <c r="G42" i="176" s="1"/>
  <c r="F43" i="176"/>
  <c r="F42" i="176" s="1"/>
  <c r="D43" i="176"/>
  <c r="D42" i="176" s="1"/>
  <c r="C43" i="176"/>
  <c r="B43" i="176"/>
  <c r="B42" i="176" s="1"/>
  <c r="L42" i="176"/>
  <c r="H42" i="176"/>
  <c r="C42" i="176"/>
  <c r="O43" i="177"/>
  <c r="O42" i="177" s="1"/>
  <c r="N43" i="177"/>
  <c r="M43" i="177"/>
  <c r="L43" i="177"/>
  <c r="L42" i="177" s="1"/>
  <c r="K43" i="177"/>
  <c r="K42" i="177" s="1"/>
  <c r="J43" i="177"/>
  <c r="I43" i="177"/>
  <c r="H43" i="177"/>
  <c r="H42" i="177" s="1"/>
  <c r="G43" i="177"/>
  <c r="G42" i="177" s="1"/>
  <c r="F43" i="177"/>
  <c r="D43" i="177"/>
  <c r="C43" i="177"/>
  <c r="C42" i="177" s="1"/>
  <c r="B43" i="177"/>
  <c r="B42" i="177" s="1"/>
  <c r="N42" i="177"/>
  <c r="M42" i="177"/>
  <c r="J42" i="177"/>
  <c r="I42" i="177"/>
  <c r="F42" i="177"/>
  <c r="D42" i="177"/>
  <c r="O43" i="178"/>
  <c r="N43" i="178"/>
  <c r="N42" i="178" s="1"/>
  <c r="M43" i="178"/>
  <c r="M42" i="178" s="1"/>
  <c r="L43" i="178"/>
  <c r="K43" i="178"/>
  <c r="J43" i="178"/>
  <c r="J42" i="178" s="1"/>
  <c r="I43" i="178"/>
  <c r="I42" i="178" s="1"/>
  <c r="H43" i="178"/>
  <c r="G43" i="178"/>
  <c r="F43" i="178"/>
  <c r="F42" i="178" s="1"/>
  <c r="D43" i="178"/>
  <c r="D42" i="178" s="1"/>
  <c r="C43" i="178"/>
  <c r="B43" i="178"/>
  <c r="O42" i="178"/>
  <c r="L42" i="178"/>
  <c r="K42" i="178"/>
  <c r="H42" i="178"/>
  <c r="G42" i="178"/>
  <c r="C42" i="178"/>
  <c r="B42" i="178"/>
  <c r="O43" i="179"/>
  <c r="O42" i="179" s="1"/>
  <c r="N43" i="179"/>
  <c r="M43" i="179"/>
  <c r="L43" i="179"/>
  <c r="L42" i="179" s="1"/>
  <c r="K43" i="179"/>
  <c r="K42" i="179" s="1"/>
  <c r="J43" i="179"/>
  <c r="I43" i="179"/>
  <c r="H43" i="179"/>
  <c r="H42" i="179" s="1"/>
  <c r="G43" i="179"/>
  <c r="G42" i="179" s="1"/>
  <c r="F43" i="179"/>
  <c r="D43" i="179"/>
  <c r="C43" i="179"/>
  <c r="C42" i="179" s="1"/>
  <c r="B43" i="179"/>
  <c r="B42" i="179" s="1"/>
  <c r="N42" i="179"/>
  <c r="M42" i="179"/>
  <c r="J42" i="179"/>
  <c r="I42" i="179"/>
  <c r="F42" i="179"/>
  <c r="D42" i="179"/>
  <c r="O43" i="180"/>
  <c r="O42" i="180" s="1"/>
  <c r="N43" i="180"/>
  <c r="N42" i="180" s="1"/>
  <c r="M43" i="180"/>
  <c r="M42" i="180" s="1"/>
  <c r="L43" i="180"/>
  <c r="K43" i="180"/>
  <c r="K42" i="180" s="1"/>
  <c r="J43" i="180"/>
  <c r="J42" i="180" s="1"/>
  <c r="I43" i="180"/>
  <c r="I42" i="180" s="1"/>
  <c r="H43" i="180"/>
  <c r="G43" i="180"/>
  <c r="G42" i="180" s="1"/>
  <c r="F43" i="180"/>
  <c r="F42" i="180" s="1"/>
  <c r="D43" i="180"/>
  <c r="D42" i="180" s="1"/>
  <c r="C43" i="180"/>
  <c r="B43" i="180"/>
  <c r="B42" i="180" s="1"/>
  <c r="L42" i="180"/>
  <c r="H42" i="180"/>
  <c r="C42" i="180"/>
  <c r="O43" i="181"/>
  <c r="O42" i="181" s="1"/>
  <c r="N43" i="181"/>
  <c r="M43" i="181"/>
  <c r="L43" i="181"/>
  <c r="L42" i="181" s="1"/>
  <c r="K43" i="181"/>
  <c r="K42" i="181" s="1"/>
  <c r="J43" i="181"/>
  <c r="I43" i="181"/>
  <c r="I42" i="181" s="1"/>
  <c r="H43" i="181"/>
  <c r="H42" i="181" s="1"/>
  <c r="G43" i="181"/>
  <c r="G42" i="181" s="1"/>
  <c r="F43" i="181"/>
  <c r="D43" i="181"/>
  <c r="C43" i="181"/>
  <c r="C42" i="181" s="1"/>
  <c r="B43" i="181"/>
  <c r="B42" i="181" s="1"/>
  <c r="N42" i="181"/>
  <c r="M42" i="181"/>
  <c r="J42" i="181"/>
  <c r="F42" i="181"/>
  <c r="D42" i="181"/>
  <c r="O43" i="182"/>
  <c r="N43" i="182"/>
  <c r="N42" i="182" s="1"/>
  <c r="M43" i="182"/>
  <c r="M42" i="182" s="1"/>
  <c r="L43" i="182"/>
  <c r="K43" i="182"/>
  <c r="J43" i="182"/>
  <c r="J42" i="182" s="1"/>
  <c r="I43" i="182"/>
  <c r="I42" i="182" s="1"/>
  <c r="H43" i="182"/>
  <c r="G43" i="182"/>
  <c r="F43" i="182"/>
  <c r="F42" i="182" s="1"/>
  <c r="D43" i="182"/>
  <c r="D42" i="182" s="1"/>
  <c r="C43" i="182"/>
  <c r="B43" i="182"/>
  <c r="O42" i="182"/>
  <c r="L42" i="182"/>
  <c r="K42" i="182"/>
  <c r="H42" i="182"/>
  <c r="G42" i="182"/>
  <c r="C42" i="182"/>
  <c r="B42" i="182"/>
  <c r="O43" i="183"/>
  <c r="O42" i="183" s="1"/>
  <c r="N43" i="183"/>
  <c r="M43" i="183"/>
  <c r="L43" i="183"/>
  <c r="L42" i="183" s="1"/>
  <c r="K43" i="183"/>
  <c r="K42" i="183" s="1"/>
  <c r="J43" i="183"/>
  <c r="I43" i="183"/>
  <c r="H43" i="183"/>
  <c r="H42" i="183" s="1"/>
  <c r="G43" i="183"/>
  <c r="G42" i="183" s="1"/>
  <c r="F43" i="183"/>
  <c r="D43" i="183"/>
  <c r="C43" i="183"/>
  <c r="C42" i="183" s="1"/>
  <c r="B43" i="183"/>
  <c r="B42" i="183" s="1"/>
  <c r="N42" i="183"/>
  <c r="M42" i="183"/>
  <c r="J42" i="183"/>
  <c r="I42" i="183"/>
  <c r="F42" i="183"/>
  <c r="D42" i="183"/>
  <c r="O43" i="184"/>
  <c r="O42" i="184" s="1"/>
  <c r="N43" i="184"/>
  <c r="N42" i="184" s="1"/>
  <c r="M43" i="184"/>
  <c r="M42" i="184" s="1"/>
  <c r="L43" i="184"/>
  <c r="K43" i="184"/>
  <c r="K42" i="184" s="1"/>
  <c r="J43" i="184"/>
  <c r="J42" i="184" s="1"/>
  <c r="I43" i="184"/>
  <c r="I42" i="184" s="1"/>
  <c r="H43" i="184"/>
  <c r="G43" i="184"/>
  <c r="G42" i="184" s="1"/>
  <c r="F43" i="184"/>
  <c r="F42" i="184" s="1"/>
  <c r="D43" i="184"/>
  <c r="D42" i="184" s="1"/>
  <c r="C43" i="184"/>
  <c r="B43" i="184"/>
  <c r="B42" i="184" s="1"/>
  <c r="L42" i="184"/>
  <c r="H42" i="184"/>
  <c r="C42" i="184"/>
  <c r="O43" i="185"/>
  <c r="O42" i="185" s="1"/>
  <c r="N43" i="185"/>
  <c r="M43" i="185"/>
  <c r="L43" i="185"/>
  <c r="L42" i="185" s="1"/>
  <c r="K43" i="185"/>
  <c r="K42" i="185" s="1"/>
  <c r="J43" i="185"/>
  <c r="I43" i="185"/>
  <c r="H43" i="185"/>
  <c r="H42" i="185" s="1"/>
  <c r="G43" i="185"/>
  <c r="G42" i="185" s="1"/>
  <c r="F43" i="185"/>
  <c r="D43" i="185"/>
  <c r="C43" i="185"/>
  <c r="C42" i="185" s="1"/>
  <c r="B43" i="185"/>
  <c r="B42" i="185" s="1"/>
  <c r="N42" i="185"/>
  <c r="M42" i="185"/>
  <c r="J42" i="185"/>
  <c r="I42" i="185"/>
  <c r="F42" i="185"/>
  <c r="D42" i="185"/>
  <c r="O43" i="186"/>
  <c r="N43" i="186"/>
  <c r="N42" i="186" s="1"/>
  <c r="M43" i="186"/>
  <c r="M42" i="186" s="1"/>
  <c r="L43" i="186"/>
  <c r="K43" i="186"/>
  <c r="J43" i="186"/>
  <c r="J42" i="186" s="1"/>
  <c r="I43" i="186"/>
  <c r="I42" i="186" s="1"/>
  <c r="H43" i="186"/>
  <c r="G43" i="186"/>
  <c r="F43" i="186"/>
  <c r="F42" i="186" s="1"/>
  <c r="D43" i="186"/>
  <c r="D42" i="186" s="1"/>
  <c r="C43" i="186"/>
  <c r="B43" i="186"/>
  <c r="O42" i="186"/>
  <c r="L42" i="186"/>
  <c r="K42" i="186"/>
  <c r="H42" i="186"/>
  <c r="G42" i="186"/>
  <c r="C42" i="186"/>
  <c r="B42" i="186"/>
  <c r="O43" i="187"/>
  <c r="O42" i="187" s="1"/>
  <c r="N43" i="187"/>
  <c r="M43" i="187"/>
  <c r="L43" i="187"/>
  <c r="L42" i="187" s="1"/>
  <c r="K43" i="187"/>
  <c r="K42" i="187" s="1"/>
  <c r="J43" i="187"/>
  <c r="I43" i="187"/>
  <c r="H43" i="187"/>
  <c r="H42" i="187" s="1"/>
  <c r="G43" i="187"/>
  <c r="G42" i="187" s="1"/>
  <c r="F43" i="187"/>
  <c r="D43" i="187"/>
  <c r="C43" i="187"/>
  <c r="C42" i="187" s="1"/>
  <c r="B43" i="187"/>
  <c r="B42" i="187" s="1"/>
  <c r="N42" i="187"/>
  <c r="M42" i="187"/>
  <c r="J42" i="187"/>
  <c r="I42" i="187"/>
  <c r="F42" i="187"/>
  <c r="D42" i="187"/>
  <c r="O43" i="188"/>
  <c r="O42" i="188" s="1"/>
  <c r="N43" i="188"/>
  <c r="N42" i="188" s="1"/>
  <c r="M43" i="188"/>
  <c r="M42" i="188" s="1"/>
  <c r="L43" i="188"/>
  <c r="K43" i="188"/>
  <c r="K42" i="188" s="1"/>
  <c r="J43" i="188"/>
  <c r="J42" i="188" s="1"/>
  <c r="I43" i="188"/>
  <c r="I42" i="188" s="1"/>
  <c r="H43" i="188"/>
  <c r="G43" i="188"/>
  <c r="G42" i="188" s="1"/>
  <c r="F43" i="188"/>
  <c r="F42" i="188" s="1"/>
  <c r="D43" i="188"/>
  <c r="D42" i="188" s="1"/>
  <c r="C43" i="188"/>
  <c r="B43" i="188"/>
  <c r="B42" i="188" s="1"/>
  <c r="L42" i="188"/>
  <c r="H42" i="188"/>
  <c r="C42" i="188"/>
  <c r="O43" i="189"/>
  <c r="N43" i="189"/>
  <c r="M43" i="189"/>
  <c r="M42" i="189" s="1"/>
  <c r="L43" i="189"/>
  <c r="L42" i="189" s="1"/>
  <c r="K43" i="189"/>
  <c r="J43" i="189"/>
  <c r="I43" i="189"/>
  <c r="H43" i="189"/>
  <c r="H42" i="189" s="1"/>
  <c r="G43" i="189"/>
  <c r="F43" i="189"/>
  <c r="D43" i="189"/>
  <c r="D42" i="189" s="1"/>
  <c r="C43" i="189"/>
  <c r="C42" i="189" s="1"/>
  <c r="B43" i="189"/>
  <c r="O42" i="189"/>
  <c r="N42" i="189"/>
  <c r="K42" i="189"/>
  <c r="J42" i="189"/>
  <c r="I42" i="189"/>
  <c r="G42" i="189"/>
  <c r="F42" i="189"/>
  <c r="B42" i="189"/>
  <c r="O43" i="190"/>
  <c r="N43" i="190"/>
  <c r="N42" i="190" s="1"/>
  <c r="M43" i="190"/>
  <c r="L43" i="190"/>
  <c r="K43" i="190"/>
  <c r="J43" i="190"/>
  <c r="J42" i="190" s="1"/>
  <c r="I43" i="190"/>
  <c r="H43" i="190"/>
  <c r="G43" i="190"/>
  <c r="F43" i="190"/>
  <c r="F42" i="190" s="1"/>
  <c r="D43" i="190"/>
  <c r="C43" i="190"/>
  <c r="B43" i="190"/>
  <c r="B42" i="190" s="1"/>
  <c r="O42" i="190"/>
  <c r="M42" i="190"/>
  <c r="L42" i="190"/>
  <c r="K42" i="190"/>
  <c r="I42" i="190"/>
  <c r="H42" i="190"/>
  <c r="G42" i="190"/>
  <c r="D42" i="190"/>
  <c r="C42" i="190"/>
  <c r="O43" i="191"/>
  <c r="N43" i="191"/>
  <c r="M43" i="191"/>
  <c r="L43" i="191"/>
  <c r="L42" i="191" s="1"/>
  <c r="K43" i="191"/>
  <c r="J43" i="191"/>
  <c r="I43" i="191"/>
  <c r="H43" i="191"/>
  <c r="H42" i="191" s="1"/>
  <c r="G43" i="191"/>
  <c r="F43" i="191"/>
  <c r="D43" i="191"/>
  <c r="C43" i="191"/>
  <c r="C42" i="191" s="1"/>
  <c r="B43" i="191"/>
  <c r="N42" i="191"/>
  <c r="M42" i="191"/>
  <c r="J42" i="191"/>
  <c r="I42" i="191"/>
  <c r="F42" i="191"/>
  <c r="D42" i="191"/>
  <c r="O43" i="192"/>
  <c r="N43" i="192"/>
  <c r="N42" i="192" s="1"/>
  <c r="M43" i="192"/>
  <c r="L43" i="192"/>
  <c r="K43" i="192"/>
  <c r="J43" i="192"/>
  <c r="J42" i="192" s="1"/>
  <c r="I43" i="192"/>
  <c r="H43" i="192"/>
  <c r="G43" i="192"/>
  <c r="F43" i="192"/>
  <c r="F42" i="192" s="1"/>
  <c r="D43" i="192"/>
  <c r="C43" i="192"/>
  <c r="B43" i="192"/>
  <c r="B42" i="192" s="1"/>
  <c r="O42" i="192"/>
  <c r="M42" i="192"/>
  <c r="L42" i="192"/>
  <c r="K42" i="192"/>
  <c r="I42" i="192"/>
  <c r="H42" i="192"/>
  <c r="G42" i="192"/>
  <c r="D42" i="192"/>
  <c r="C42" i="192"/>
  <c r="O43" i="193"/>
  <c r="N43" i="193"/>
  <c r="M43" i="193"/>
  <c r="M42" i="193" s="1"/>
  <c r="L43" i="193"/>
  <c r="L42" i="193" s="1"/>
  <c r="K43" i="193"/>
  <c r="J43" i="193"/>
  <c r="I43" i="193"/>
  <c r="H43" i="193"/>
  <c r="H42" i="193" s="1"/>
  <c r="G43" i="193"/>
  <c r="F43" i="193"/>
  <c r="D43" i="193"/>
  <c r="D42" i="193" s="1"/>
  <c r="C43" i="193"/>
  <c r="C42" i="193" s="1"/>
  <c r="B43" i="193"/>
  <c r="O42" i="193"/>
  <c r="N42" i="193"/>
  <c r="K42" i="193"/>
  <c r="J42" i="193"/>
  <c r="I42" i="193"/>
  <c r="G42" i="193"/>
  <c r="F42" i="193"/>
  <c r="B42" i="193"/>
  <c r="O43" i="194"/>
  <c r="N43" i="194"/>
  <c r="N42" i="194" s="1"/>
  <c r="M43" i="194"/>
  <c r="L43" i="194"/>
  <c r="K43" i="194"/>
  <c r="J43" i="194"/>
  <c r="J42" i="194" s="1"/>
  <c r="I43" i="194"/>
  <c r="H43" i="194"/>
  <c r="G43" i="194"/>
  <c r="F43" i="194"/>
  <c r="F42" i="194" s="1"/>
  <c r="D43" i="194"/>
  <c r="C43" i="194"/>
  <c r="B43" i="194"/>
  <c r="B42" i="194" s="1"/>
  <c r="O42" i="194"/>
  <c r="M42" i="194"/>
  <c r="L42" i="194"/>
  <c r="K42" i="194"/>
  <c r="I42" i="194"/>
  <c r="H42" i="194"/>
  <c r="G42" i="194"/>
  <c r="D42" i="194"/>
  <c r="C42" i="194"/>
  <c r="O43" i="195"/>
  <c r="N43" i="195"/>
  <c r="M43" i="195"/>
  <c r="L43" i="195"/>
  <c r="L42" i="195" s="1"/>
  <c r="K43" i="195"/>
  <c r="J43" i="195"/>
  <c r="I43" i="195"/>
  <c r="H43" i="195"/>
  <c r="H42" i="195" s="1"/>
  <c r="G43" i="195"/>
  <c r="F43" i="195"/>
  <c r="D43" i="195"/>
  <c r="C43" i="195"/>
  <c r="C42" i="195" s="1"/>
  <c r="B43" i="195"/>
  <c r="N42" i="195"/>
  <c r="M42" i="195"/>
  <c r="J42" i="195"/>
  <c r="I42" i="195"/>
  <c r="F42" i="195"/>
  <c r="D42" i="195"/>
  <c r="O43" i="196"/>
  <c r="N43" i="196"/>
  <c r="N42" i="196" s="1"/>
  <c r="M43" i="196"/>
  <c r="L43" i="196"/>
  <c r="K43" i="196"/>
  <c r="J43" i="196"/>
  <c r="J42" i="196" s="1"/>
  <c r="I43" i="196"/>
  <c r="H43" i="196"/>
  <c r="G43" i="196"/>
  <c r="F43" i="196"/>
  <c r="F42" i="196" s="1"/>
  <c r="D43" i="196"/>
  <c r="C43" i="196"/>
  <c r="B43" i="196"/>
  <c r="B42" i="196" s="1"/>
  <c r="O42" i="196"/>
  <c r="M42" i="196"/>
  <c r="L42" i="196"/>
  <c r="K42" i="196"/>
  <c r="I42" i="196"/>
  <c r="H42" i="196"/>
  <c r="G42" i="196"/>
  <c r="D42" i="196"/>
  <c r="C42" i="196"/>
  <c r="O43" i="197"/>
  <c r="N43" i="197"/>
  <c r="M43" i="197"/>
  <c r="M42" i="197" s="1"/>
  <c r="L43" i="197"/>
  <c r="L42" i="197" s="1"/>
  <c r="K43" i="197"/>
  <c r="J43" i="197"/>
  <c r="I43" i="197"/>
  <c r="H43" i="197"/>
  <c r="H42" i="197" s="1"/>
  <c r="G43" i="197"/>
  <c r="F43" i="197"/>
  <c r="D43" i="197"/>
  <c r="D42" i="197" s="1"/>
  <c r="C43" i="197"/>
  <c r="C42" i="197" s="1"/>
  <c r="B43" i="197"/>
  <c r="O42" i="197"/>
  <c r="N42" i="197"/>
  <c r="K42" i="197"/>
  <c r="J42" i="197"/>
  <c r="I42" i="197"/>
  <c r="G42" i="197"/>
  <c r="F42" i="197"/>
  <c r="B42" i="197"/>
  <c r="O43" i="198"/>
  <c r="N43" i="198"/>
  <c r="N42" i="198" s="1"/>
  <c r="M43" i="198"/>
  <c r="L43" i="198"/>
  <c r="K43" i="198"/>
  <c r="J43" i="198"/>
  <c r="J42" i="198" s="1"/>
  <c r="I43" i="198"/>
  <c r="H43" i="198"/>
  <c r="G43" i="198"/>
  <c r="F43" i="198"/>
  <c r="F42" i="198" s="1"/>
  <c r="D43" i="198"/>
  <c r="C43" i="198"/>
  <c r="B43" i="198"/>
  <c r="B42" i="198" s="1"/>
  <c r="O42" i="198"/>
  <c r="M42" i="198"/>
  <c r="L42" i="198"/>
  <c r="K42" i="198"/>
  <c r="I42" i="198"/>
  <c r="H42" i="198"/>
  <c r="G42" i="198"/>
  <c r="D42" i="198"/>
  <c r="C42" i="198"/>
  <c r="O43" i="199"/>
  <c r="N43" i="199"/>
  <c r="M43" i="199"/>
  <c r="L43" i="199"/>
  <c r="L42" i="199" s="1"/>
  <c r="K43" i="199"/>
  <c r="J43" i="199"/>
  <c r="I43" i="199"/>
  <c r="H43" i="199"/>
  <c r="H42" i="199" s="1"/>
  <c r="G43" i="199"/>
  <c r="F43" i="199"/>
  <c r="D43" i="199"/>
  <c r="C43" i="199"/>
  <c r="C42" i="199" s="1"/>
  <c r="B43" i="199"/>
  <c r="N42" i="199"/>
  <c r="M42" i="199"/>
  <c r="J42" i="199"/>
  <c r="I42" i="199"/>
  <c r="F42" i="199"/>
  <c r="D42" i="199"/>
  <c r="O43" i="200"/>
  <c r="N43" i="200"/>
  <c r="N42" i="200" s="1"/>
  <c r="M43" i="200"/>
  <c r="L43" i="200"/>
  <c r="K43" i="200"/>
  <c r="J43" i="200"/>
  <c r="J42" i="200" s="1"/>
  <c r="I43" i="200"/>
  <c r="H43" i="200"/>
  <c r="G43" i="200"/>
  <c r="F43" i="200"/>
  <c r="F42" i="200" s="1"/>
  <c r="D43" i="200"/>
  <c r="C43" i="200"/>
  <c r="B43" i="200"/>
  <c r="B42" i="200" s="1"/>
  <c r="O42" i="200"/>
  <c r="M42" i="200"/>
  <c r="L42" i="200"/>
  <c r="K42" i="200"/>
  <c r="I42" i="200"/>
  <c r="H42" i="200"/>
  <c r="G42" i="200"/>
  <c r="D42" i="200"/>
  <c r="C42" i="200"/>
  <c r="O43" i="201"/>
  <c r="N43" i="201"/>
  <c r="M43" i="201"/>
  <c r="M42" i="201" s="1"/>
  <c r="L43" i="201"/>
  <c r="L42" i="201" s="1"/>
  <c r="K43" i="201"/>
  <c r="J43" i="201"/>
  <c r="I43" i="201"/>
  <c r="H43" i="201"/>
  <c r="H42" i="201" s="1"/>
  <c r="G43" i="201"/>
  <c r="F43" i="201"/>
  <c r="D43" i="201"/>
  <c r="D42" i="201" s="1"/>
  <c r="C43" i="201"/>
  <c r="C42" i="201" s="1"/>
  <c r="B43" i="201"/>
  <c r="O42" i="201"/>
  <c r="N42" i="201"/>
  <c r="K42" i="201"/>
  <c r="J42" i="201"/>
  <c r="I42" i="201"/>
  <c r="G42" i="201"/>
  <c r="F42" i="201"/>
  <c r="B42" i="201"/>
  <c r="O43" i="202"/>
  <c r="N43" i="202"/>
  <c r="N42" i="202" s="1"/>
  <c r="M43" i="202"/>
  <c r="L43" i="202"/>
  <c r="K43" i="202"/>
  <c r="J43" i="202"/>
  <c r="J42" i="202" s="1"/>
  <c r="I43" i="202"/>
  <c r="H43" i="202"/>
  <c r="G43" i="202"/>
  <c r="F43" i="202"/>
  <c r="F42" i="202" s="1"/>
  <c r="D43" i="202"/>
  <c r="C43" i="202"/>
  <c r="B43" i="202"/>
  <c r="B42" i="202" s="1"/>
  <c r="O42" i="202"/>
  <c r="M42" i="202"/>
  <c r="L42" i="202"/>
  <c r="K42" i="202"/>
  <c r="I42" i="202"/>
  <c r="H42" i="202"/>
  <c r="G42" i="202"/>
  <c r="D42" i="202"/>
  <c r="C42" i="202"/>
  <c r="O43" i="203"/>
  <c r="N43" i="203"/>
  <c r="M43" i="203"/>
  <c r="L43" i="203"/>
  <c r="L42" i="203" s="1"/>
  <c r="K43" i="203"/>
  <c r="J43" i="203"/>
  <c r="I43" i="203"/>
  <c r="H43" i="203"/>
  <c r="H42" i="203" s="1"/>
  <c r="G43" i="203"/>
  <c r="F43" i="203"/>
  <c r="D43" i="203"/>
  <c r="C43" i="203"/>
  <c r="C42" i="203" s="1"/>
  <c r="B43" i="203"/>
  <c r="N42" i="203"/>
  <c r="M42" i="203"/>
  <c r="J42" i="203"/>
  <c r="I42" i="203"/>
  <c r="F42" i="203"/>
  <c r="D42" i="203"/>
  <c r="O43" i="204"/>
  <c r="N43" i="204"/>
  <c r="N42" i="204" s="1"/>
  <c r="M43" i="204"/>
  <c r="L43" i="204"/>
  <c r="K43" i="204"/>
  <c r="J43" i="204"/>
  <c r="J42" i="204" s="1"/>
  <c r="I43" i="204"/>
  <c r="H43" i="204"/>
  <c r="G43" i="204"/>
  <c r="F43" i="204"/>
  <c r="F42" i="204" s="1"/>
  <c r="D43" i="204"/>
  <c r="C43" i="204"/>
  <c r="B43" i="204"/>
  <c r="B42" i="204" s="1"/>
  <c r="O42" i="204"/>
  <c r="M42" i="204"/>
  <c r="L42" i="204"/>
  <c r="K42" i="204"/>
  <c r="I42" i="204"/>
  <c r="H42" i="204"/>
  <c r="G42" i="204"/>
  <c r="D42" i="204"/>
  <c r="C42" i="204"/>
  <c r="O43" i="205"/>
  <c r="N43" i="205"/>
  <c r="M43" i="205"/>
  <c r="M42" i="205" s="1"/>
  <c r="L43" i="205"/>
  <c r="L42" i="205" s="1"/>
  <c r="K43" i="205"/>
  <c r="J43" i="205"/>
  <c r="I43" i="205"/>
  <c r="H43" i="205"/>
  <c r="H42" i="205" s="1"/>
  <c r="G43" i="205"/>
  <c r="F43" i="205"/>
  <c r="D43" i="205"/>
  <c r="D42" i="205" s="1"/>
  <c r="C43" i="205"/>
  <c r="C42" i="205" s="1"/>
  <c r="B43" i="205"/>
  <c r="O42" i="205"/>
  <c r="N42" i="205"/>
  <c r="K42" i="205"/>
  <c r="J42" i="205"/>
  <c r="I42" i="205"/>
  <c r="G42" i="205"/>
  <c r="F42" i="205"/>
  <c r="B42" i="205"/>
  <c r="O43" i="206"/>
  <c r="N43" i="206"/>
  <c r="N42" i="206" s="1"/>
  <c r="M43" i="206"/>
  <c r="L43" i="206"/>
  <c r="K43" i="206"/>
  <c r="J43" i="206"/>
  <c r="J42" i="206" s="1"/>
  <c r="I43" i="206"/>
  <c r="H43" i="206"/>
  <c r="G43" i="206"/>
  <c r="F43" i="206"/>
  <c r="F42" i="206" s="1"/>
  <c r="D43" i="206"/>
  <c r="C43" i="206"/>
  <c r="B43" i="206"/>
  <c r="B42" i="206" s="1"/>
  <c r="O42" i="206"/>
  <c r="M42" i="206"/>
  <c r="L42" i="206"/>
  <c r="K42" i="206"/>
  <c r="I42" i="206"/>
  <c r="H42" i="206"/>
  <c r="G42" i="206"/>
  <c r="D42" i="206"/>
  <c r="C42" i="206"/>
  <c r="O43" i="207"/>
  <c r="N43" i="207"/>
  <c r="M43" i="207"/>
  <c r="L43" i="207"/>
  <c r="L42" i="207" s="1"/>
  <c r="K43" i="207"/>
  <c r="J43" i="207"/>
  <c r="I43" i="207"/>
  <c r="H43" i="207"/>
  <c r="H42" i="207" s="1"/>
  <c r="G43" i="207"/>
  <c r="F43" i="207"/>
  <c r="D43" i="207"/>
  <c r="C43" i="207"/>
  <c r="C42" i="207" s="1"/>
  <c r="B43" i="207"/>
  <c r="N42" i="207"/>
  <c r="M42" i="207"/>
  <c r="J42" i="207"/>
  <c r="I42" i="207"/>
  <c r="F42" i="207"/>
  <c r="D42" i="207"/>
  <c r="O43" i="208"/>
  <c r="N43" i="208"/>
  <c r="N42" i="208" s="1"/>
  <c r="M43" i="208"/>
  <c r="L43" i="208"/>
  <c r="K43" i="208"/>
  <c r="J43" i="208"/>
  <c r="J42" i="208" s="1"/>
  <c r="I43" i="208"/>
  <c r="H43" i="208"/>
  <c r="G43" i="208"/>
  <c r="F43" i="208"/>
  <c r="F42" i="208" s="1"/>
  <c r="D43" i="208"/>
  <c r="C43" i="208"/>
  <c r="B43" i="208"/>
  <c r="B42" i="208" s="1"/>
  <c r="O42" i="208"/>
  <c r="M42" i="208"/>
  <c r="L42" i="208"/>
  <c r="K42" i="208"/>
  <c r="I42" i="208"/>
  <c r="H42" i="208"/>
  <c r="G42" i="208"/>
  <c r="D42" i="208"/>
  <c r="C42" i="208"/>
  <c r="O43" i="209"/>
  <c r="N43" i="209"/>
  <c r="M43" i="209"/>
  <c r="M42" i="209" s="1"/>
  <c r="L43" i="209"/>
  <c r="L42" i="209" s="1"/>
  <c r="K43" i="209"/>
  <c r="J43" i="209"/>
  <c r="I43" i="209"/>
  <c r="H43" i="209"/>
  <c r="H42" i="209" s="1"/>
  <c r="G43" i="209"/>
  <c r="F43" i="209"/>
  <c r="D43" i="209"/>
  <c r="D42" i="209" s="1"/>
  <c r="C43" i="209"/>
  <c r="C42" i="209" s="1"/>
  <c r="B43" i="209"/>
  <c r="O42" i="209"/>
  <c r="N42" i="209"/>
  <c r="K42" i="209"/>
  <c r="J42" i="209"/>
  <c r="I42" i="209"/>
  <c r="G42" i="209"/>
  <c r="F42" i="209"/>
  <c r="B42" i="209"/>
  <c r="O43" i="210"/>
  <c r="N43" i="210"/>
  <c r="N42" i="210" s="1"/>
  <c r="M43" i="210"/>
  <c r="L43" i="210"/>
  <c r="K43" i="210"/>
  <c r="J43" i="210"/>
  <c r="J42" i="210" s="1"/>
  <c r="I43" i="210"/>
  <c r="H43" i="210"/>
  <c r="G43" i="210"/>
  <c r="F43" i="210"/>
  <c r="F42" i="210" s="1"/>
  <c r="D43" i="210"/>
  <c r="C43" i="210"/>
  <c r="B43" i="210"/>
  <c r="B42" i="210" s="1"/>
  <c r="O42" i="210"/>
  <c r="M42" i="210"/>
  <c r="L42" i="210"/>
  <c r="K42" i="210"/>
  <c r="I42" i="210"/>
  <c r="H42" i="210"/>
  <c r="G42" i="210"/>
  <c r="D42" i="210"/>
  <c r="C42" i="210"/>
  <c r="O43" i="211"/>
  <c r="N43" i="211"/>
  <c r="M43" i="211"/>
  <c r="L43" i="211"/>
  <c r="L42" i="211" s="1"/>
  <c r="K43" i="211"/>
  <c r="J43" i="211"/>
  <c r="I43" i="211"/>
  <c r="H43" i="211"/>
  <c r="H42" i="211" s="1"/>
  <c r="G43" i="211"/>
  <c r="F43" i="211"/>
  <c r="D43" i="211"/>
  <c r="C43" i="211"/>
  <c r="C42" i="211" s="1"/>
  <c r="B43" i="211"/>
  <c r="N42" i="211"/>
  <c r="M42" i="211"/>
  <c r="J42" i="211"/>
  <c r="I42" i="211"/>
  <c r="F42" i="211"/>
  <c r="D42" i="211"/>
  <c r="O43" i="212"/>
  <c r="N43" i="212"/>
  <c r="N42" i="212" s="1"/>
  <c r="M43" i="212"/>
  <c r="L43" i="212"/>
  <c r="K43" i="212"/>
  <c r="J43" i="212"/>
  <c r="J42" i="212" s="1"/>
  <c r="I43" i="212"/>
  <c r="H43" i="212"/>
  <c r="G43" i="212"/>
  <c r="F43" i="212"/>
  <c r="F42" i="212" s="1"/>
  <c r="D43" i="212"/>
  <c r="C43" i="212"/>
  <c r="B43" i="212"/>
  <c r="B42" i="212" s="1"/>
  <c r="O42" i="212"/>
  <c r="M42" i="212"/>
  <c r="L42" i="212"/>
  <c r="K42" i="212"/>
  <c r="I42" i="212"/>
  <c r="H42" i="212"/>
  <c r="G42" i="212"/>
  <c r="D42" i="212"/>
  <c r="C42" i="212"/>
  <c r="O43" i="213"/>
  <c r="N43" i="213"/>
  <c r="M43" i="213"/>
  <c r="M42" i="213" s="1"/>
  <c r="L43" i="213"/>
  <c r="L42" i="213" s="1"/>
  <c r="K43" i="213"/>
  <c r="J43" i="213"/>
  <c r="I43" i="213"/>
  <c r="H43" i="213"/>
  <c r="H42" i="213" s="1"/>
  <c r="G43" i="213"/>
  <c r="F43" i="213"/>
  <c r="D43" i="213"/>
  <c r="D42" i="213" s="1"/>
  <c r="C43" i="213"/>
  <c r="C42" i="213" s="1"/>
  <c r="B43" i="213"/>
  <c r="O42" i="213"/>
  <c r="N42" i="213"/>
  <c r="K42" i="213"/>
  <c r="J42" i="213"/>
  <c r="I42" i="213"/>
  <c r="G42" i="213"/>
  <c r="F42" i="213"/>
  <c r="B42" i="213"/>
  <c r="O43" i="214"/>
  <c r="N43" i="214"/>
  <c r="N42" i="214" s="1"/>
  <c r="M43" i="214"/>
  <c r="L43" i="214"/>
  <c r="K43" i="214"/>
  <c r="J43" i="214"/>
  <c r="J42" i="214" s="1"/>
  <c r="I43" i="214"/>
  <c r="H43" i="214"/>
  <c r="H42" i="214" s="1"/>
  <c r="G43" i="214"/>
  <c r="F43" i="214"/>
  <c r="F42" i="214" s="1"/>
  <c r="D43" i="214"/>
  <c r="C43" i="214"/>
  <c r="C42" i="214" s="1"/>
  <c r="B43" i="214"/>
  <c r="B42" i="214" s="1"/>
  <c r="O42" i="214"/>
  <c r="M42" i="214"/>
  <c r="L42" i="214"/>
  <c r="K42" i="214"/>
  <c r="I42" i="214"/>
  <c r="G42" i="214"/>
  <c r="D42" i="214"/>
  <c r="O43" i="215"/>
  <c r="N43" i="215"/>
  <c r="M43" i="215"/>
  <c r="M42" i="215" s="1"/>
  <c r="L43" i="215"/>
  <c r="L42" i="215" s="1"/>
  <c r="K43" i="215"/>
  <c r="J43" i="215"/>
  <c r="I43" i="215"/>
  <c r="H43" i="215"/>
  <c r="H42" i="215" s="1"/>
  <c r="G43" i="215"/>
  <c r="F43" i="215"/>
  <c r="D43" i="215"/>
  <c r="D42" i="215" s="1"/>
  <c r="C43" i="215"/>
  <c r="C42" i="215" s="1"/>
  <c r="B43" i="215"/>
  <c r="O42" i="215"/>
  <c r="N42" i="215"/>
  <c r="K42" i="215"/>
  <c r="J42" i="215"/>
  <c r="I42" i="215"/>
  <c r="G42" i="215"/>
  <c r="F42" i="215"/>
  <c r="B42" i="215"/>
  <c r="O43" i="216"/>
  <c r="N43" i="216"/>
  <c r="N42" i="216" s="1"/>
  <c r="M43" i="216"/>
  <c r="L43" i="216"/>
  <c r="K43" i="216"/>
  <c r="J43" i="216"/>
  <c r="J42" i="216" s="1"/>
  <c r="I43" i="216"/>
  <c r="H43" i="216"/>
  <c r="H42" i="216" s="1"/>
  <c r="G43" i="216"/>
  <c r="F43" i="216"/>
  <c r="F42" i="216" s="1"/>
  <c r="D43" i="216"/>
  <c r="C43" i="216"/>
  <c r="B43" i="216"/>
  <c r="B42" i="216" s="1"/>
  <c r="O42" i="216"/>
  <c r="M42" i="216"/>
  <c r="L42" i="216"/>
  <c r="K42" i="216"/>
  <c r="I42" i="216"/>
  <c r="G42" i="216"/>
  <c r="D42" i="216"/>
  <c r="C42" i="216"/>
  <c r="O43" i="217"/>
  <c r="N43" i="217"/>
  <c r="M43" i="217"/>
  <c r="M42" i="217" s="1"/>
  <c r="L43" i="217"/>
  <c r="L42" i="217" s="1"/>
  <c r="K43" i="217"/>
  <c r="J43" i="217"/>
  <c r="I43" i="217"/>
  <c r="H43" i="217"/>
  <c r="H42" i="217" s="1"/>
  <c r="G43" i="217"/>
  <c r="F43" i="217"/>
  <c r="D43" i="217"/>
  <c r="D42" i="217" s="1"/>
  <c r="C43" i="217"/>
  <c r="C42" i="217" s="1"/>
  <c r="B43" i="217"/>
  <c r="O42" i="217"/>
  <c r="N42" i="217"/>
  <c r="K42" i="217"/>
  <c r="J42" i="217"/>
  <c r="I42" i="217"/>
  <c r="G42" i="217"/>
  <c r="F42" i="217"/>
  <c r="B42" i="217"/>
  <c r="O43" i="218"/>
  <c r="N43" i="218"/>
  <c r="N42" i="218" s="1"/>
  <c r="M43" i="218"/>
  <c r="L43" i="218"/>
  <c r="K43" i="218"/>
  <c r="J43" i="218"/>
  <c r="J42" i="218" s="1"/>
  <c r="I43" i="218"/>
  <c r="H43" i="218"/>
  <c r="H42" i="218" s="1"/>
  <c r="G43" i="218"/>
  <c r="F43" i="218"/>
  <c r="F42" i="218" s="1"/>
  <c r="D43" i="218"/>
  <c r="C43" i="218"/>
  <c r="C42" i="218" s="1"/>
  <c r="B43" i="218"/>
  <c r="B42" i="218" s="1"/>
  <c r="O42" i="218"/>
  <c r="M42" i="218"/>
  <c r="L42" i="218"/>
  <c r="K42" i="218"/>
  <c r="I42" i="218"/>
  <c r="G42" i="218"/>
  <c r="D42" i="218"/>
  <c r="O43" i="219"/>
  <c r="N43" i="219"/>
  <c r="M43" i="219"/>
  <c r="M42" i="219" s="1"/>
  <c r="L43" i="219"/>
  <c r="L42" i="219" s="1"/>
  <c r="K43" i="219"/>
  <c r="J43" i="219"/>
  <c r="I43" i="219"/>
  <c r="H43" i="219"/>
  <c r="H42" i="219" s="1"/>
  <c r="G43" i="219"/>
  <c r="F43" i="219"/>
  <c r="D43" i="219"/>
  <c r="D42" i="219" s="1"/>
  <c r="C43" i="219"/>
  <c r="C42" i="219" s="1"/>
  <c r="B43" i="219"/>
  <c r="O42" i="219"/>
  <c r="N42" i="219"/>
  <c r="K42" i="219"/>
  <c r="J42" i="219"/>
  <c r="I42" i="219"/>
  <c r="G42" i="219"/>
  <c r="F42" i="219"/>
  <c r="B42" i="219"/>
  <c r="O43" i="220"/>
  <c r="N43" i="220"/>
  <c r="N42" i="220" s="1"/>
  <c r="M43" i="220"/>
  <c r="L43" i="220"/>
  <c r="K43" i="220"/>
  <c r="J43" i="220"/>
  <c r="J42" i="220" s="1"/>
  <c r="I43" i="220"/>
  <c r="H43" i="220"/>
  <c r="H42" i="220" s="1"/>
  <c r="G43" i="220"/>
  <c r="F43" i="220"/>
  <c r="F42" i="220" s="1"/>
  <c r="D43" i="220"/>
  <c r="C43" i="220"/>
  <c r="B43" i="220"/>
  <c r="B42" i="220" s="1"/>
  <c r="O42" i="220"/>
  <c r="M42" i="220"/>
  <c r="L42" i="220"/>
  <c r="K42" i="220"/>
  <c r="I42" i="220"/>
  <c r="G42" i="220"/>
  <c r="D42" i="220"/>
  <c r="C42" i="220"/>
  <c r="O43" i="221"/>
  <c r="N43" i="221"/>
  <c r="M43" i="221"/>
  <c r="M42" i="221" s="1"/>
  <c r="L43" i="221"/>
  <c r="L42" i="221" s="1"/>
  <c r="K43" i="221"/>
  <c r="J43" i="221"/>
  <c r="I43" i="221"/>
  <c r="H43" i="221"/>
  <c r="H42" i="221" s="1"/>
  <c r="G43" i="221"/>
  <c r="F43" i="221"/>
  <c r="D43" i="221"/>
  <c r="D42" i="221" s="1"/>
  <c r="C43" i="221"/>
  <c r="C42" i="221" s="1"/>
  <c r="B43" i="221"/>
  <c r="O42" i="221"/>
  <c r="N42" i="221"/>
  <c r="K42" i="221"/>
  <c r="J42" i="221"/>
  <c r="I42" i="221"/>
  <c r="G42" i="221"/>
  <c r="F42" i="221"/>
  <c r="B42" i="221"/>
  <c r="O43" i="222"/>
  <c r="N43" i="222"/>
  <c r="N42" i="222" s="1"/>
  <c r="M43" i="222"/>
  <c r="L43" i="222"/>
  <c r="K43" i="222"/>
  <c r="J43" i="222"/>
  <c r="J42" i="222" s="1"/>
  <c r="I43" i="222"/>
  <c r="H43" i="222"/>
  <c r="H42" i="222" s="1"/>
  <c r="G43" i="222"/>
  <c r="F43" i="222"/>
  <c r="F42" i="222" s="1"/>
  <c r="D43" i="222"/>
  <c r="C43" i="222"/>
  <c r="C42" i="222" s="1"/>
  <c r="B43" i="222"/>
  <c r="B42" i="222" s="1"/>
  <c r="O42" i="222"/>
  <c r="M42" i="222"/>
  <c r="L42" i="222"/>
  <c r="K42" i="222"/>
  <c r="I42" i="222"/>
  <c r="G42" i="222"/>
  <c r="D42" i="222"/>
  <c r="O43" i="223"/>
  <c r="N43" i="223"/>
  <c r="M43" i="223"/>
  <c r="M42" i="223" s="1"/>
  <c r="L43" i="223"/>
  <c r="L42" i="223" s="1"/>
  <c r="K43" i="223"/>
  <c r="J43" i="223"/>
  <c r="I43" i="223"/>
  <c r="H43" i="223"/>
  <c r="H42" i="223" s="1"/>
  <c r="G43" i="223"/>
  <c r="F43" i="223"/>
  <c r="D43" i="223"/>
  <c r="D42" i="223" s="1"/>
  <c r="C43" i="223"/>
  <c r="C42" i="223" s="1"/>
  <c r="B43" i="223"/>
  <c r="O42" i="223"/>
  <c r="N42" i="223"/>
  <c r="K42" i="223"/>
  <c r="J42" i="223"/>
  <c r="I42" i="223"/>
  <c r="G42" i="223"/>
  <c r="F42" i="223"/>
  <c r="B42" i="223"/>
  <c r="O43" i="224"/>
  <c r="N43" i="224"/>
  <c r="N42" i="224" s="1"/>
  <c r="M43" i="224"/>
  <c r="L43" i="224"/>
  <c r="K43" i="224"/>
  <c r="J43" i="224"/>
  <c r="J42" i="224" s="1"/>
  <c r="I43" i="224"/>
  <c r="H43" i="224"/>
  <c r="H42" i="224" s="1"/>
  <c r="G43" i="224"/>
  <c r="F43" i="224"/>
  <c r="F42" i="224" s="1"/>
  <c r="D43" i="224"/>
  <c r="C43" i="224"/>
  <c r="B43" i="224"/>
  <c r="B42" i="224" s="1"/>
  <c r="O42" i="224"/>
  <c r="M42" i="224"/>
  <c r="L42" i="224"/>
  <c r="K42" i="224"/>
  <c r="I42" i="224"/>
  <c r="G42" i="224"/>
  <c r="D42" i="224"/>
  <c r="C42" i="224"/>
  <c r="O43" i="225"/>
  <c r="N43" i="225"/>
  <c r="M43" i="225"/>
  <c r="M42" i="225" s="1"/>
  <c r="L43" i="225"/>
  <c r="L42" i="225" s="1"/>
  <c r="K43" i="225"/>
  <c r="J43" i="225"/>
  <c r="I43" i="225"/>
  <c r="H43" i="225"/>
  <c r="H42" i="225" s="1"/>
  <c r="G43" i="225"/>
  <c r="F43" i="225"/>
  <c r="D43" i="225"/>
  <c r="D42" i="225" s="1"/>
  <c r="C43" i="225"/>
  <c r="C42" i="225" s="1"/>
  <c r="B43" i="225"/>
  <c r="O42" i="225"/>
  <c r="N42" i="225"/>
  <c r="K42" i="225"/>
  <c r="J42" i="225"/>
  <c r="I42" i="225"/>
  <c r="G42" i="225"/>
  <c r="F42" i="225"/>
  <c r="B42" i="225"/>
  <c r="O43" i="226"/>
  <c r="N43" i="226"/>
  <c r="N42" i="226" s="1"/>
  <c r="M43" i="226"/>
  <c r="L43" i="226"/>
  <c r="K43" i="226"/>
  <c r="J43" i="226"/>
  <c r="J42" i="226" s="1"/>
  <c r="I43" i="226"/>
  <c r="H43" i="226"/>
  <c r="H42" i="226" s="1"/>
  <c r="G43" i="226"/>
  <c r="F43" i="226"/>
  <c r="F42" i="226" s="1"/>
  <c r="D43" i="226"/>
  <c r="C43" i="226"/>
  <c r="C42" i="226" s="1"/>
  <c r="B43" i="226"/>
  <c r="B42" i="226" s="1"/>
  <c r="O42" i="226"/>
  <c r="M42" i="226"/>
  <c r="L42" i="226"/>
  <c r="K42" i="226"/>
  <c r="I42" i="226"/>
  <c r="G42" i="226"/>
  <c r="D42" i="226"/>
  <c r="O43" i="227"/>
  <c r="N43" i="227"/>
  <c r="M43" i="227"/>
  <c r="M42" i="227" s="1"/>
  <c r="L43" i="227"/>
  <c r="L42" i="227" s="1"/>
  <c r="K43" i="227"/>
  <c r="J43" i="227"/>
  <c r="I43" i="227"/>
  <c r="H43" i="227"/>
  <c r="H42" i="227" s="1"/>
  <c r="G43" i="227"/>
  <c r="F43" i="227"/>
  <c r="D43" i="227"/>
  <c r="D42" i="227" s="1"/>
  <c r="C43" i="227"/>
  <c r="C42" i="227" s="1"/>
  <c r="B43" i="227"/>
  <c r="O42" i="227"/>
  <c r="N42" i="227"/>
  <c r="K42" i="227"/>
  <c r="J42" i="227"/>
  <c r="I42" i="227"/>
  <c r="G42" i="227"/>
  <c r="F42" i="227"/>
  <c r="B42" i="227"/>
  <c r="O43" i="228"/>
  <c r="N43" i="228"/>
  <c r="N42" i="228" s="1"/>
  <c r="M43" i="228"/>
  <c r="L43" i="228"/>
  <c r="K43" i="228"/>
  <c r="J43" i="228"/>
  <c r="J42" i="228" s="1"/>
  <c r="I43" i="228"/>
  <c r="H43" i="228"/>
  <c r="H42" i="228" s="1"/>
  <c r="G43" i="228"/>
  <c r="F43" i="228"/>
  <c r="F42" i="228" s="1"/>
  <c r="D43" i="228"/>
  <c r="C43" i="228"/>
  <c r="B43" i="228"/>
  <c r="B42" i="228" s="1"/>
  <c r="O42" i="228"/>
  <c r="M42" i="228"/>
  <c r="L42" i="228"/>
  <c r="K42" i="228"/>
  <c r="I42" i="228"/>
  <c r="G42" i="228"/>
  <c r="D42" i="228"/>
  <c r="C42" i="228"/>
  <c r="O43" i="229"/>
  <c r="N43" i="229"/>
  <c r="M43" i="229"/>
  <c r="M42" i="229" s="1"/>
  <c r="L43" i="229"/>
  <c r="L42" i="229" s="1"/>
  <c r="K43" i="229"/>
  <c r="J43" i="229"/>
  <c r="I43" i="229"/>
  <c r="H43" i="229"/>
  <c r="H42" i="229" s="1"/>
  <c r="G43" i="229"/>
  <c r="F43" i="229"/>
  <c r="D43" i="229"/>
  <c r="D42" i="229" s="1"/>
  <c r="C43" i="229"/>
  <c r="C42" i="229" s="1"/>
  <c r="B43" i="229"/>
  <c r="O42" i="229"/>
  <c r="N42" i="229"/>
  <c r="K42" i="229"/>
  <c r="J42" i="229"/>
  <c r="I42" i="229"/>
  <c r="G42" i="229"/>
  <c r="F42" i="229"/>
  <c r="B42" i="229"/>
  <c r="O43" i="230"/>
  <c r="N43" i="230"/>
  <c r="N42" i="230" s="1"/>
  <c r="M43" i="230"/>
  <c r="L43" i="230"/>
  <c r="K43" i="230"/>
  <c r="J43" i="230"/>
  <c r="J42" i="230" s="1"/>
  <c r="I43" i="230"/>
  <c r="H43" i="230"/>
  <c r="H42" i="230" s="1"/>
  <c r="G43" i="230"/>
  <c r="F43" i="230"/>
  <c r="F42" i="230" s="1"/>
  <c r="D43" i="230"/>
  <c r="C43" i="230"/>
  <c r="C42" i="230" s="1"/>
  <c r="B43" i="230"/>
  <c r="B42" i="230" s="1"/>
  <c r="O42" i="230"/>
  <c r="M42" i="230"/>
  <c r="L42" i="230"/>
  <c r="K42" i="230"/>
  <c r="I42" i="230"/>
  <c r="G42" i="230"/>
  <c r="D42" i="230"/>
  <c r="O43" i="231"/>
  <c r="N43" i="231"/>
  <c r="M43" i="231"/>
  <c r="M42" i="231" s="1"/>
  <c r="L43" i="231"/>
  <c r="L42" i="231" s="1"/>
  <c r="K43" i="231"/>
  <c r="J43" i="231"/>
  <c r="I43" i="231"/>
  <c r="H43" i="231"/>
  <c r="H42" i="231" s="1"/>
  <c r="G43" i="231"/>
  <c r="F43" i="231"/>
  <c r="D43" i="231"/>
  <c r="D42" i="231" s="1"/>
  <c r="C43" i="231"/>
  <c r="C42" i="231" s="1"/>
  <c r="B43" i="231"/>
  <c r="O42" i="231"/>
  <c r="N42" i="231"/>
  <c r="K42" i="231"/>
  <c r="J42" i="231"/>
  <c r="I42" i="231"/>
  <c r="G42" i="231"/>
  <c r="F42" i="231"/>
  <c r="B42" i="231"/>
  <c r="O43" i="232"/>
  <c r="N43" i="232"/>
  <c r="N42" i="232" s="1"/>
  <c r="M43" i="232"/>
  <c r="L43" i="232"/>
  <c r="K43" i="232"/>
  <c r="J43" i="232"/>
  <c r="J42" i="232" s="1"/>
  <c r="I43" i="232"/>
  <c r="H43" i="232"/>
  <c r="H42" i="232" s="1"/>
  <c r="G43" i="232"/>
  <c r="F43" i="232"/>
  <c r="F42" i="232" s="1"/>
  <c r="D43" i="232"/>
  <c r="C43" i="232"/>
  <c r="B43" i="232"/>
  <c r="B42" i="232" s="1"/>
  <c r="O42" i="232"/>
  <c r="M42" i="232"/>
  <c r="L42" i="232"/>
  <c r="K42" i="232"/>
  <c r="I42" i="232"/>
  <c r="G42" i="232"/>
  <c r="D42" i="232"/>
  <c r="C42" i="232"/>
  <c r="O43" i="233"/>
  <c r="N43" i="233"/>
  <c r="M43" i="233"/>
  <c r="M42" i="233" s="1"/>
  <c r="L43" i="233"/>
  <c r="L42" i="233" s="1"/>
  <c r="K43" i="233"/>
  <c r="J43" i="233"/>
  <c r="I43" i="233"/>
  <c r="H43" i="233"/>
  <c r="H42" i="233" s="1"/>
  <c r="G43" i="233"/>
  <c r="F43" i="233"/>
  <c r="D43" i="233"/>
  <c r="D42" i="233" s="1"/>
  <c r="C43" i="233"/>
  <c r="C42" i="233" s="1"/>
  <c r="B43" i="233"/>
  <c r="O42" i="233"/>
  <c r="N42" i="233"/>
  <c r="K42" i="233"/>
  <c r="J42" i="233"/>
  <c r="I42" i="233"/>
  <c r="G42" i="233"/>
  <c r="F42" i="233"/>
  <c r="B42" i="233"/>
  <c r="O43" i="234"/>
  <c r="N43" i="234"/>
  <c r="N42" i="234" s="1"/>
  <c r="M43" i="234"/>
  <c r="L43" i="234"/>
  <c r="K43" i="234"/>
  <c r="J43" i="234"/>
  <c r="J42" i="234" s="1"/>
  <c r="I43" i="234"/>
  <c r="H43" i="234"/>
  <c r="H42" i="234" s="1"/>
  <c r="G43" i="234"/>
  <c r="F43" i="234"/>
  <c r="F42" i="234" s="1"/>
  <c r="D43" i="234"/>
  <c r="C43" i="234"/>
  <c r="C42" i="234" s="1"/>
  <c r="B43" i="234"/>
  <c r="B42" i="234" s="1"/>
  <c r="O42" i="234"/>
  <c r="M42" i="234"/>
  <c r="L42" i="234"/>
  <c r="K42" i="234"/>
  <c r="I42" i="234"/>
  <c r="G42" i="234"/>
  <c r="D42" i="234"/>
  <c r="O43" i="235"/>
  <c r="N43" i="235"/>
  <c r="M43" i="235"/>
  <c r="M42" i="235" s="1"/>
  <c r="L43" i="235"/>
  <c r="L42" i="235" s="1"/>
  <c r="K43" i="235"/>
  <c r="J43" i="235"/>
  <c r="I43" i="235"/>
  <c r="H43" i="235"/>
  <c r="H42" i="235" s="1"/>
  <c r="G43" i="235"/>
  <c r="F43" i="235"/>
  <c r="D43" i="235"/>
  <c r="D42" i="235" s="1"/>
  <c r="C43" i="235"/>
  <c r="C42" i="235" s="1"/>
  <c r="B43" i="235"/>
  <c r="O42" i="235"/>
  <c r="N42" i="235"/>
  <c r="K42" i="235"/>
  <c r="J42" i="235"/>
  <c r="I42" i="235"/>
  <c r="G42" i="235"/>
  <c r="F42" i="235"/>
  <c r="B42" i="235"/>
  <c r="O43" i="236"/>
  <c r="N43" i="236"/>
  <c r="N42" i="236" s="1"/>
  <c r="M43" i="236"/>
  <c r="L43" i="236"/>
  <c r="K43" i="236"/>
  <c r="J43" i="236"/>
  <c r="J42" i="236" s="1"/>
  <c r="I43" i="236"/>
  <c r="H43" i="236"/>
  <c r="H42" i="236" s="1"/>
  <c r="G43" i="236"/>
  <c r="F43" i="236"/>
  <c r="F42" i="236" s="1"/>
  <c r="D43" i="236"/>
  <c r="C43" i="236"/>
  <c r="B43" i="236"/>
  <c r="B42" i="236" s="1"/>
  <c r="O42" i="236"/>
  <c r="M42" i="236"/>
  <c r="L42" i="236"/>
  <c r="K42" i="236"/>
  <c r="I42" i="236"/>
  <c r="G42" i="236"/>
  <c r="D42" i="236"/>
  <c r="C42" i="236"/>
  <c r="O43" i="237"/>
  <c r="N43" i="237"/>
  <c r="M43" i="237"/>
  <c r="M42" i="237" s="1"/>
  <c r="L43" i="237"/>
  <c r="L42" i="237" s="1"/>
  <c r="K43" i="237"/>
  <c r="J43" i="237"/>
  <c r="I43" i="237"/>
  <c r="H43" i="237"/>
  <c r="H42" i="237" s="1"/>
  <c r="G43" i="237"/>
  <c r="F43" i="237"/>
  <c r="D43" i="237"/>
  <c r="D42" i="237" s="1"/>
  <c r="C43" i="237"/>
  <c r="B43" i="237"/>
  <c r="O42" i="237"/>
  <c r="N42" i="237"/>
  <c r="K42" i="237"/>
  <c r="J42" i="237"/>
  <c r="I42" i="237"/>
  <c r="G42" i="237"/>
  <c r="F42" i="237"/>
  <c r="C42" i="237"/>
  <c r="B42" i="237"/>
  <c r="O43" i="238"/>
  <c r="O42" i="238" s="1"/>
  <c r="N43" i="238"/>
  <c r="M43" i="238"/>
  <c r="M42" i="238" s="1"/>
  <c r="L43" i="238"/>
  <c r="K43" i="238"/>
  <c r="K42" i="238" s="1"/>
  <c r="J43" i="238"/>
  <c r="I43" i="238"/>
  <c r="I42" i="238" s="1"/>
  <c r="H43" i="238"/>
  <c r="G43" i="238"/>
  <c r="G42" i="238" s="1"/>
  <c r="F43" i="238"/>
  <c r="D43" i="238"/>
  <c r="D42" i="238" s="1"/>
  <c r="C43" i="238"/>
  <c r="B43" i="238"/>
  <c r="B42" i="238" s="1"/>
  <c r="N42" i="238"/>
  <c r="L42" i="238"/>
  <c r="J42" i="238"/>
  <c r="H42" i="238"/>
  <c r="F42" i="238"/>
  <c r="C42" i="238"/>
  <c r="O43" i="239"/>
  <c r="O42" i="239" s="1"/>
  <c r="N43" i="239"/>
  <c r="M43" i="239"/>
  <c r="M42" i="239" s="1"/>
  <c r="L43" i="239"/>
  <c r="K43" i="239"/>
  <c r="K42" i="239" s="1"/>
  <c r="J43" i="239"/>
  <c r="I43" i="239"/>
  <c r="I42" i="239" s="1"/>
  <c r="H43" i="239"/>
  <c r="G43" i="239"/>
  <c r="G42" i="239" s="1"/>
  <c r="F43" i="239"/>
  <c r="D43" i="239"/>
  <c r="D42" i="239" s="1"/>
  <c r="C43" i="239"/>
  <c r="B43" i="239"/>
  <c r="B42" i="239" s="1"/>
  <c r="N42" i="239"/>
  <c r="L42" i="239"/>
  <c r="J42" i="239"/>
  <c r="H42" i="239"/>
  <c r="F42" i="239"/>
  <c r="C42" i="239"/>
  <c r="O43" i="240"/>
  <c r="O42" i="240" s="1"/>
  <c r="N43" i="240"/>
  <c r="M43" i="240"/>
  <c r="M42" i="240" s="1"/>
  <c r="L43" i="240"/>
  <c r="K43" i="240"/>
  <c r="K42" i="240" s="1"/>
  <c r="J43" i="240"/>
  <c r="I43" i="240"/>
  <c r="I42" i="240" s="1"/>
  <c r="H43" i="240"/>
  <c r="G43" i="240"/>
  <c r="G42" i="240" s="1"/>
  <c r="F43" i="240"/>
  <c r="D43" i="240"/>
  <c r="D42" i="240" s="1"/>
  <c r="C43" i="240"/>
  <c r="B43" i="240"/>
  <c r="B42" i="240" s="1"/>
  <c r="N42" i="240"/>
  <c r="L42" i="240"/>
  <c r="J42" i="240"/>
  <c r="H42" i="240"/>
  <c r="F42" i="240"/>
  <c r="C42" i="240"/>
  <c r="O43" i="241"/>
  <c r="O42" i="241" s="1"/>
  <c r="N43" i="241"/>
  <c r="M43" i="241"/>
  <c r="M42" i="241" s="1"/>
  <c r="L43" i="241"/>
  <c r="K43" i="241"/>
  <c r="K42" i="241" s="1"/>
  <c r="J43" i="241"/>
  <c r="I43" i="241"/>
  <c r="I42" i="241" s="1"/>
  <c r="H43" i="241"/>
  <c r="G43" i="241"/>
  <c r="G42" i="241" s="1"/>
  <c r="F43" i="241"/>
  <c r="D43" i="241"/>
  <c r="D42" i="241" s="1"/>
  <c r="C43" i="241"/>
  <c r="B43" i="241"/>
  <c r="B42" i="241" s="1"/>
  <c r="N42" i="241"/>
  <c r="L42" i="241"/>
  <c r="J42" i="241"/>
  <c r="H42" i="241"/>
  <c r="F42" i="241"/>
  <c r="C42" i="241"/>
  <c r="O43" i="242"/>
  <c r="O42" i="242" s="1"/>
  <c r="N43" i="242"/>
  <c r="M43" i="242"/>
  <c r="M42" i="242" s="1"/>
  <c r="L43" i="242"/>
  <c r="K43" i="242"/>
  <c r="K42" i="242" s="1"/>
  <c r="J43" i="242"/>
  <c r="I43" i="242"/>
  <c r="I42" i="242" s="1"/>
  <c r="H43" i="242"/>
  <c r="G43" i="242"/>
  <c r="G42" i="242" s="1"/>
  <c r="F43" i="242"/>
  <c r="D43" i="242"/>
  <c r="D42" i="242" s="1"/>
  <c r="C43" i="242"/>
  <c r="B43" i="242"/>
  <c r="B42" i="242" s="1"/>
  <c r="N42" i="242"/>
  <c r="L42" i="242"/>
  <c r="J42" i="242"/>
  <c r="H42" i="242"/>
  <c r="F42" i="242"/>
  <c r="C42" i="242"/>
  <c r="O43" i="243"/>
  <c r="O42" i="243" s="1"/>
  <c r="N43" i="243"/>
  <c r="M43" i="243"/>
  <c r="M42" i="243" s="1"/>
  <c r="L43" i="243"/>
  <c r="K43" i="243"/>
  <c r="K42" i="243" s="1"/>
  <c r="J43" i="243"/>
  <c r="I43" i="243"/>
  <c r="I42" i="243" s="1"/>
  <c r="H43" i="243"/>
  <c r="G43" i="243"/>
  <c r="G42" i="243" s="1"/>
  <c r="F43" i="243"/>
  <c r="D43" i="243"/>
  <c r="D42" i="243" s="1"/>
  <c r="C43" i="243"/>
  <c r="B43" i="243"/>
  <c r="B42" i="243" s="1"/>
  <c r="N42" i="243"/>
  <c r="L42" i="243"/>
  <c r="J42" i="243"/>
  <c r="H42" i="243"/>
  <c r="F42" i="243"/>
  <c r="C42" i="243"/>
  <c r="O43" i="244"/>
  <c r="O42" i="244" s="1"/>
  <c r="N43" i="244"/>
  <c r="M43" i="244"/>
  <c r="M42" i="244" s="1"/>
  <c r="L43" i="244"/>
  <c r="K43" i="244"/>
  <c r="K42" i="244" s="1"/>
  <c r="J43" i="244"/>
  <c r="I43" i="244"/>
  <c r="I42" i="244" s="1"/>
  <c r="H43" i="244"/>
  <c r="G43" i="244"/>
  <c r="G42" i="244" s="1"/>
  <c r="F43" i="244"/>
  <c r="D43" i="244"/>
  <c r="D42" i="244" s="1"/>
  <c r="C43" i="244"/>
  <c r="B43" i="244"/>
  <c r="B42" i="244" s="1"/>
  <c r="N42" i="244"/>
  <c r="L42" i="244"/>
  <c r="J42" i="244"/>
  <c r="H42" i="244"/>
  <c r="F42" i="244"/>
  <c r="C42" i="244"/>
  <c r="O43" i="245"/>
  <c r="O42" i="245" s="1"/>
  <c r="N43" i="245"/>
  <c r="M43" i="245"/>
  <c r="M42" i="245" s="1"/>
  <c r="L43" i="245"/>
  <c r="K43" i="245"/>
  <c r="K42" i="245" s="1"/>
  <c r="J43" i="245"/>
  <c r="I43" i="245"/>
  <c r="I42" i="245" s="1"/>
  <c r="H43" i="245"/>
  <c r="G43" i="245"/>
  <c r="G42" i="245" s="1"/>
  <c r="F43" i="245"/>
  <c r="D43" i="245"/>
  <c r="D42" i="245" s="1"/>
  <c r="C43" i="245"/>
  <c r="B43" i="245"/>
  <c r="B42" i="245" s="1"/>
  <c r="N42" i="245"/>
  <c r="L42" i="245"/>
  <c r="J42" i="245"/>
  <c r="H42" i="245"/>
  <c r="F42" i="245"/>
  <c r="C42" i="245"/>
  <c r="O43" i="246"/>
  <c r="O42" i="246" s="1"/>
  <c r="N43" i="246"/>
  <c r="M43" i="246"/>
  <c r="M42" i="246" s="1"/>
  <c r="L43" i="246"/>
  <c r="K43" i="246"/>
  <c r="K42" i="246" s="1"/>
  <c r="J43" i="246"/>
  <c r="I43" i="246"/>
  <c r="I42" i="246" s="1"/>
  <c r="H43" i="246"/>
  <c r="G43" i="246"/>
  <c r="G42" i="246" s="1"/>
  <c r="F43" i="246"/>
  <c r="D43" i="246"/>
  <c r="D42" i="246" s="1"/>
  <c r="C43" i="246"/>
  <c r="B43" i="246"/>
  <c r="B42" i="246" s="1"/>
  <c r="N42" i="246"/>
  <c r="L42" i="246"/>
  <c r="J42" i="246"/>
  <c r="H42" i="246"/>
  <c r="F42" i="246"/>
  <c r="C42" i="246"/>
  <c r="O43" i="247"/>
  <c r="O42" i="247" s="1"/>
  <c r="N43" i="247"/>
  <c r="M43" i="247"/>
  <c r="M42" i="247" s="1"/>
  <c r="L43" i="247"/>
  <c r="K43" i="247"/>
  <c r="K42" i="247" s="1"/>
  <c r="J43" i="247"/>
  <c r="I43" i="247"/>
  <c r="I42" i="247" s="1"/>
  <c r="H43" i="247"/>
  <c r="G43" i="247"/>
  <c r="G42" i="247" s="1"/>
  <c r="F43" i="247"/>
  <c r="D43" i="247"/>
  <c r="D42" i="247" s="1"/>
  <c r="C43" i="247"/>
  <c r="B43" i="247"/>
  <c r="B42" i="247" s="1"/>
  <c r="N42" i="247"/>
  <c r="L42" i="247"/>
  <c r="J42" i="247"/>
  <c r="H42" i="247"/>
  <c r="F42" i="247"/>
  <c r="C42" i="247"/>
  <c r="O43" i="248"/>
  <c r="O42" i="248" s="1"/>
  <c r="N43" i="248"/>
  <c r="M43" i="248"/>
  <c r="M42" i="248" s="1"/>
  <c r="L43" i="248"/>
  <c r="K43" i="248"/>
  <c r="K42" i="248" s="1"/>
  <c r="J43" i="248"/>
  <c r="I43" i="248"/>
  <c r="I42" i="248" s="1"/>
  <c r="H43" i="248"/>
  <c r="G43" i="248"/>
  <c r="G42" i="248" s="1"/>
  <c r="F43" i="248"/>
  <c r="D43" i="248"/>
  <c r="D42" i="248" s="1"/>
  <c r="C43" i="248"/>
  <c r="B43" i="248"/>
  <c r="B42" i="248" s="1"/>
  <c r="N42" i="248"/>
  <c r="L42" i="248"/>
  <c r="J42" i="248"/>
  <c r="H42" i="248"/>
  <c r="F42" i="248"/>
  <c r="C42" i="248"/>
  <c r="O43" i="249"/>
  <c r="O42" i="249" s="1"/>
  <c r="N43" i="249"/>
  <c r="M43" i="249"/>
  <c r="M42" i="249" s="1"/>
  <c r="L43" i="249"/>
  <c r="K43" i="249"/>
  <c r="K42" i="249" s="1"/>
  <c r="J43" i="249"/>
  <c r="I43" i="249"/>
  <c r="I42" i="249" s="1"/>
  <c r="H43" i="249"/>
  <c r="G43" i="249"/>
  <c r="G42" i="249" s="1"/>
  <c r="F43" i="249"/>
  <c r="D43" i="249"/>
  <c r="D42" i="249" s="1"/>
  <c r="C43" i="249"/>
  <c r="B43" i="249"/>
  <c r="B42" i="249" s="1"/>
  <c r="N42" i="249"/>
  <c r="L42" i="249"/>
  <c r="J42" i="249"/>
  <c r="H42" i="249"/>
  <c r="F42" i="249"/>
  <c r="C42" i="249"/>
  <c r="O43" i="250"/>
  <c r="O42" i="250" s="1"/>
  <c r="N43" i="250"/>
  <c r="M43" i="250"/>
  <c r="M42" i="250" s="1"/>
  <c r="L43" i="250"/>
  <c r="K43" i="250"/>
  <c r="K42" i="250" s="1"/>
  <c r="J43" i="250"/>
  <c r="I43" i="250"/>
  <c r="I42" i="250" s="1"/>
  <c r="H43" i="250"/>
  <c r="G43" i="250"/>
  <c r="G42" i="250" s="1"/>
  <c r="F43" i="250"/>
  <c r="D43" i="250"/>
  <c r="D42" i="250" s="1"/>
  <c r="C43" i="250"/>
  <c r="B43" i="250"/>
  <c r="B42" i="250" s="1"/>
  <c r="N42" i="250"/>
  <c r="L42" i="250"/>
  <c r="J42" i="250"/>
  <c r="H42" i="250"/>
  <c r="F42" i="250"/>
  <c r="C42" i="250"/>
  <c r="O43" i="251"/>
  <c r="O42" i="251" s="1"/>
  <c r="N43" i="251"/>
  <c r="M43" i="251"/>
  <c r="M42" i="251" s="1"/>
  <c r="L43" i="251"/>
  <c r="K43" i="251"/>
  <c r="K42" i="251" s="1"/>
  <c r="J43" i="251"/>
  <c r="I43" i="251"/>
  <c r="I42" i="251" s="1"/>
  <c r="H43" i="251"/>
  <c r="G43" i="251"/>
  <c r="G42" i="251" s="1"/>
  <c r="F43" i="251"/>
  <c r="D43" i="251"/>
  <c r="D42" i="251" s="1"/>
  <c r="C43" i="251"/>
  <c r="B43" i="251"/>
  <c r="B42" i="251" s="1"/>
  <c r="N42" i="251"/>
  <c r="L42" i="251"/>
  <c r="J42" i="251"/>
  <c r="H42" i="251"/>
  <c r="F42" i="251"/>
  <c r="C42" i="251"/>
  <c r="O43" i="252"/>
  <c r="O42" i="252" s="1"/>
  <c r="N43" i="252"/>
  <c r="M43" i="252"/>
  <c r="M42" i="252" s="1"/>
  <c r="L43" i="252"/>
  <c r="K43" i="252"/>
  <c r="K42" i="252" s="1"/>
  <c r="J43" i="252"/>
  <c r="I43" i="252"/>
  <c r="I42" i="252" s="1"/>
  <c r="H43" i="252"/>
  <c r="G43" i="252"/>
  <c r="G42" i="252" s="1"/>
  <c r="F43" i="252"/>
  <c r="D43" i="252"/>
  <c r="D42" i="252" s="1"/>
  <c r="C43" i="252"/>
  <c r="B43" i="252"/>
  <c r="B42" i="252" s="1"/>
  <c r="N42" i="252"/>
  <c r="L42" i="252"/>
  <c r="J42" i="252"/>
  <c r="H42" i="252"/>
  <c r="F42" i="252"/>
  <c r="C42" i="252"/>
  <c r="O43" i="253"/>
  <c r="O42" i="253" s="1"/>
  <c r="N43" i="253"/>
  <c r="M43" i="253"/>
  <c r="M42" i="253" s="1"/>
  <c r="L43" i="253"/>
  <c r="K43" i="253"/>
  <c r="K42" i="253" s="1"/>
  <c r="J43" i="253"/>
  <c r="I43" i="253"/>
  <c r="I42" i="253" s="1"/>
  <c r="H43" i="253"/>
  <c r="G43" i="253"/>
  <c r="G42" i="253" s="1"/>
  <c r="F43" i="253"/>
  <c r="D43" i="253"/>
  <c r="D42" i="253" s="1"/>
  <c r="C43" i="253"/>
  <c r="B43" i="253"/>
  <c r="B42" i="253" s="1"/>
  <c r="N42" i="253"/>
  <c r="L42" i="253"/>
  <c r="J42" i="253"/>
  <c r="H42" i="253"/>
  <c r="F42" i="253"/>
  <c r="C42" i="253"/>
  <c r="O43" i="254"/>
  <c r="O42" i="254" s="1"/>
  <c r="N43" i="254"/>
  <c r="M43" i="254"/>
  <c r="M42" i="254" s="1"/>
  <c r="L43" i="254"/>
  <c r="K43" i="254"/>
  <c r="K42" i="254" s="1"/>
  <c r="J43" i="254"/>
  <c r="I43" i="254"/>
  <c r="I42" i="254" s="1"/>
  <c r="H43" i="254"/>
  <c r="G43" i="254"/>
  <c r="G42" i="254" s="1"/>
  <c r="F43" i="254"/>
  <c r="D43" i="254"/>
  <c r="D42" i="254" s="1"/>
  <c r="C43" i="254"/>
  <c r="B43" i="254"/>
  <c r="B42" i="254" s="1"/>
  <c r="N42" i="254"/>
  <c r="L42" i="254"/>
  <c r="J42" i="254"/>
  <c r="H42" i="254"/>
  <c r="F42" i="254"/>
  <c r="C42" i="254"/>
  <c r="O43" i="255"/>
  <c r="O42" i="255" s="1"/>
  <c r="N43" i="255"/>
  <c r="M43" i="255"/>
  <c r="M42" i="255" s="1"/>
  <c r="L43" i="255"/>
  <c r="K43" i="255"/>
  <c r="K42" i="255" s="1"/>
  <c r="J43" i="255"/>
  <c r="I43" i="255"/>
  <c r="I42" i="255" s="1"/>
  <c r="H43" i="255"/>
  <c r="G43" i="255"/>
  <c r="G42" i="255" s="1"/>
  <c r="F43" i="255"/>
  <c r="D43" i="255"/>
  <c r="D42" i="255" s="1"/>
  <c r="C43" i="255"/>
  <c r="B43" i="255"/>
  <c r="B42" i="255" s="1"/>
  <c r="N42" i="255"/>
  <c r="L42" i="255"/>
  <c r="J42" i="255"/>
  <c r="H42" i="255"/>
  <c r="F42" i="255"/>
  <c r="C42" i="255"/>
  <c r="O43" i="256"/>
  <c r="O42" i="256" s="1"/>
  <c r="N43" i="256"/>
  <c r="M43" i="256"/>
  <c r="M42" i="256" s="1"/>
  <c r="L43" i="256"/>
  <c r="K43" i="256"/>
  <c r="K42" i="256" s="1"/>
  <c r="J43" i="256"/>
  <c r="I43" i="256"/>
  <c r="I42" i="256" s="1"/>
  <c r="H43" i="256"/>
  <c r="G43" i="256"/>
  <c r="G42" i="256" s="1"/>
  <c r="F43" i="256"/>
  <c r="D43" i="256"/>
  <c r="D42" i="256" s="1"/>
  <c r="C43" i="256"/>
  <c r="B43" i="256"/>
  <c r="B42" i="256" s="1"/>
  <c r="N42" i="256"/>
  <c r="L42" i="256"/>
  <c r="J42" i="256"/>
  <c r="H42" i="256"/>
  <c r="F42" i="256"/>
  <c r="C42" i="256"/>
  <c r="O43" i="257"/>
  <c r="O42" i="257" s="1"/>
  <c r="N43" i="257"/>
  <c r="M43" i="257"/>
  <c r="M42" i="257" s="1"/>
  <c r="L43" i="257"/>
  <c r="K43" i="257"/>
  <c r="K42" i="257" s="1"/>
  <c r="J43" i="257"/>
  <c r="I43" i="257"/>
  <c r="I42" i="257" s="1"/>
  <c r="H43" i="257"/>
  <c r="G43" i="257"/>
  <c r="G42" i="257" s="1"/>
  <c r="F43" i="257"/>
  <c r="D43" i="257"/>
  <c r="D42" i="257" s="1"/>
  <c r="C43" i="257"/>
  <c r="B43" i="257"/>
  <c r="B42" i="257" s="1"/>
  <c r="N42" i="257"/>
  <c r="L42" i="257"/>
  <c r="J42" i="257"/>
  <c r="H42" i="257"/>
  <c r="F42" i="257"/>
  <c r="C42" i="257"/>
  <c r="O43" i="258"/>
  <c r="O42" i="258" s="1"/>
  <c r="N43" i="258"/>
  <c r="M43" i="258"/>
  <c r="M42" i="258" s="1"/>
  <c r="L43" i="258"/>
  <c r="K43" i="258"/>
  <c r="K42" i="258" s="1"/>
  <c r="J43" i="258"/>
  <c r="I43" i="258"/>
  <c r="I42" i="258" s="1"/>
  <c r="H43" i="258"/>
  <c r="G43" i="258"/>
  <c r="G42" i="258" s="1"/>
  <c r="F43" i="258"/>
  <c r="D43" i="258"/>
  <c r="D42" i="258" s="1"/>
  <c r="C43" i="258"/>
  <c r="B43" i="258"/>
  <c r="B42" i="258" s="1"/>
  <c r="N42" i="258"/>
  <c r="L42" i="258"/>
  <c r="J42" i="258"/>
  <c r="H42" i="258"/>
  <c r="F42" i="258"/>
  <c r="C42" i="258"/>
  <c r="O43" i="1"/>
  <c r="O42" i="1" s="1"/>
  <c r="N43" i="1"/>
  <c r="M43" i="1"/>
  <c r="M42" i="1" s="1"/>
  <c r="L43" i="1"/>
  <c r="K43" i="1"/>
  <c r="K42" i="1" s="1"/>
  <c r="J43" i="1"/>
  <c r="I43" i="1"/>
  <c r="I42" i="1" s="1"/>
  <c r="H43" i="1"/>
  <c r="G43" i="1"/>
  <c r="G42" i="1" s="1"/>
  <c r="F43" i="1"/>
  <c r="D43" i="1"/>
  <c r="D42" i="1" s="1"/>
  <c r="C43" i="1"/>
  <c r="B43" i="1"/>
  <c r="B42" i="1" s="1"/>
  <c r="N42" i="1"/>
  <c r="L42" i="1"/>
  <c r="J42" i="1"/>
  <c r="H42" i="1"/>
  <c r="F42" i="1"/>
  <c r="C42" i="1"/>
  <c r="W27" i="2"/>
  <c r="V27" i="2"/>
  <c r="W27" i="3"/>
  <c r="V27" i="3"/>
  <c r="W27" i="4"/>
  <c r="V27" i="4"/>
  <c r="W27" i="5"/>
  <c r="V27" i="5"/>
  <c r="W27" i="6"/>
  <c r="V27" i="6"/>
  <c r="W27" i="7"/>
  <c r="V27" i="7"/>
  <c r="W27" i="8"/>
  <c r="V27" i="8"/>
  <c r="W27" i="9"/>
  <c r="V27" i="9"/>
  <c r="W27" i="10"/>
  <c r="V27" i="10"/>
  <c r="W27" i="11"/>
  <c r="V27" i="11"/>
  <c r="W27" i="12"/>
  <c r="V27" i="12"/>
  <c r="W27" i="13"/>
  <c r="V27" i="13"/>
  <c r="W27" i="14"/>
  <c r="V27" i="14"/>
  <c r="W27" i="15"/>
  <c r="V27" i="15"/>
  <c r="W27" i="16"/>
  <c r="V27" i="16"/>
  <c r="W27" i="17"/>
  <c r="V27" i="17"/>
  <c r="W27" i="18"/>
  <c r="V27" i="18"/>
  <c r="W27" i="19"/>
  <c r="V27" i="19"/>
  <c r="W27" i="20"/>
  <c r="V27" i="20"/>
  <c r="W27" i="21"/>
  <c r="V27" i="21"/>
  <c r="W27" i="22"/>
  <c r="V27" i="22"/>
  <c r="W27" i="23"/>
  <c r="V27" i="23"/>
  <c r="W27" i="24"/>
  <c r="V27" i="24"/>
  <c r="W27" i="25"/>
  <c r="V27" i="25"/>
  <c r="W27" i="26"/>
  <c r="V27" i="26"/>
  <c r="W27" i="27"/>
  <c r="V27" i="27"/>
  <c r="W27" i="28"/>
  <c r="V27" i="28"/>
  <c r="W27" i="29"/>
  <c r="V27" i="29"/>
  <c r="W27" i="30"/>
  <c r="V27" i="30"/>
  <c r="W27" i="31"/>
  <c r="V27" i="31"/>
  <c r="W27" i="32"/>
  <c r="V27" i="32"/>
  <c r="W27" i="33"/>
  <c r="V27" i="33"/>
  <c r="W27" i="34"/>
  <c r="V27" i="34"/>
  <c r="W27" i="35"/>
  <c r="V27" i="35"/>
  <c r="W27" i="36"/>
  <c r="V27" i="36"/>
  <c r="W27" i="37"/>
  <c r="V27" i="37"/>
  <c r="W27" i="38"/>
  <c r="V27" i="38"/>
  <c r="W27" i="39"/>
  <c r="V27" i="39"/>
  <c r="W27" i="40"/>
  <c r="V27" i="40"/>
  <c r="W27" i="41"/>
  <c r="V27" i="41"/>
  <c r="W27" i="42"/>
  <c r="V27" i="42"/>
  <c r="W27" i="43"/>
  <c r="V27" i="43"/>
  <c r="W27" i="44"/>
  <c r="V27" i="44"/>
  <c r="W27" i="45"/>
  <c r="V27" i="45"/>
  <c r="W27" i="46"/>
  <c r="V27" i="46"/>
  <c r="W27" i="47"/>
  <c r="V27" i="47"/>
  <c r="W27" i="48"/>
  <c r="V27" i="48"/>
  <c r="W27" i="49"/>
  <c r="V27" i="49"/>
  <c r="W27" i="50"/>
  <c r="V27" i="50"/>
  <c r="W27" i="51"/>
  <c r="V27" i="51"/>
  <c r="W27" i="52"/>
  <c r="V27" i="52"/>
  <c r="W27" i="53"/>
  <c r="V27" i="53"/>
  <c r="W27" i="54"/>
  <c r="V27" i="54"/>
  <c r="W27" i="55"/>
  <c r="V27" i="55"/>
  <c r="W27" i="56"/>
  <c r="V27" i="56"/>
  <c r="W27" i="57"/>
  <c r="V27" i="57"/>
  <c r="W27" i="58"/>
  <c r="V27" i="58"/>
  <c r="W27" i="59"/>
  <c r="V27" i="59"/>
  <c r="W27" i="60"/>
  <c r="V27" i="60"/>
  <c r="W27" i="61"/>
  <c r="V27" i="61"/>
  <c r="W27" i="62"/>
  <c r="V27" i="62"/>
  <c r="W27" i="63"/>
  <c r="V27" i="63"/>
  <c r="W27" i="64"/>
  <c r="V27" i="64"/>
  <c r="W27" i="65"/>
  <c r="V27" i="65"/>
  <c r="W27" i="66"/>
  <c r="V27" i="66"/>
  <c r="W27" i="67"/>
  <c r="V27" i="67"/>
  <c r="W27" i="68"/>
  <c r="V27" i="68"/>
  <c r="W27" i="69"/>
  <c r="V27" i="69"/>
  <c r="W27" i="70"/>
  <c r="V27" i="70"/>
  <c r="W27" i="71"/>
  <c r="V27" i="71"/>
  <c r="W27" i="72"/>
  <c r="V27" i="72"/>
  <c r="W27" i="73"/>
  <c r="V27" i="73"/>
  <c r="W27" i="74"/>
  <c r="V27" i="74"/>
  <c r="W27" i="75"/>
  <c r="V27" i="75"/>
  <c r="W27" i="76"/>
  <c r="V27" i="76"/>
  <c r="W27" i="77"/>
  <c r="V27" i="77"/>
  <c r="W27" i="78"/>
  <c r="V27" i="78"/>
  <c r="W27" i="79"/>
  <c r="V27" i="79"/>
  <c r="W27" i="80"/>
  <c r="V27" i="80"/>
  <c r="W27" i="81"/>
  <c r="V27" i="81"/>
  <c r="W27" i="82"/>
  <c r="V27" i="82"/>
  <c r="W27" i="83"/>
  <c r="V27" i="83"/>
  <c r="W27" i="84"/>
  <c r="V27" i="84"/>
  <c r="W27" i="85"/>
  <c r="V27" i="85"/>
  <c r="W27" i="86"/>
  <c r="V27" i="86"/>
  <c r="W27" i="87"/>
  <c r="V27" i="87"/>
  <c r="W27" i="88"/>
  <c r="V27" i="88"/>
  <c r="W27" i="89"/>
  <c r="V27" i="89"/>
  <c r="W27" i="90"/>
  <c r="V27" i="90"/>
  <c r="W27" i="91"/>
  <c r="V27" i="91"/>
  <c r="W27" i="92"/>
  <c r="V27" i="92"/>
  <c r="W27" i="93"/>
  <c r="V27" i="93"/>
  <c r="W27" i="94"/>
  <c r="V27" i="94"/>
  <c r="W27" i="95"/>
  <c r="V27" i="95"/>
  <c r="W27" i="96"/>
  <c r="V27" i="96"/>
  <c r="W27" i="97"/>
  <c r="V27" i="97"/>
  <c r="W27" i="98"/>
  <c r="V27" i="98"/>
  <c r="W27" i="99"/>
  <c r="V27" i="99"/>
  <c r="W27" i="100"/>
  <c r="V27" i="100"/>
  <c r="W27" i="101"/>
  <c r="V27" i="101"/>
  <c r="W27" i="102"/>
  <c r="V27" i="102"/>
  <c r="W27" i="103"/>
  <c r="V27" i="103"/>
  <c r="W27" i="104"/>
  <c r="V27" i="104"/>
  <c r="W27" i="105"/>
  <c r="V27" i="105"/>
  <c r="W27" i="106"/>
  <c r="V27" i="106"/>
  <c r="W27" i="107"/>
  <c r="V27" i="107"/>
  <c r="W27" i="108"/>
  <c r="V27" i="108"/>
  <c r="W27" i="109"/>
  <c r="V27" i="109"/>
  <c r="W27" i="110"/>
  <c r="V27" i="110"/>
  <c r="W27" i="111"/>
  <c r="V27" i="111"/>
  <c r="W27" i="112"/>
  <c r="V27" i="112"/>
  <c r="W27" i="113"/>
  <c r="V27" i="113"/>
  <c r="W27" i="114"/>
  <c r="V27" i="114"/>
  <c r="W27" i="115"/>
  <c r="V27" i="115"/>
  <c r="W27" i="116"/>
  <c r="V27" i="116"/>
  <c r="W27" i="117"/>
  <c r="V27" i="117"/>
  <c r="W27" i="118"/>
  <c r="V27" i="118"/>
  <c r="W27" i="119"/>
  <c r="V27" i="119"/>
  <c r="W27" i="120"/>
  <c r="V27" i="120"/>
  <c r="W27" i="121"/>
  <c r="V27" i="121"/>
  <c r="W27" i="122"/>
  <c r="V27" i="122"/>
  <c r="W27" i="123"/>
  <c r="V27" i="123"/>
  <c r="W27" i="124"/>
  <c r="V27" i="124"/>
  <c r="W27" i="125"/>
  <c r="V27" i="125"/>
  <c r="W27" i="126"/>
  <c r="V27" i="126"/>
  <c r="W27" i="127"/>
  <c r="V27" i="127"/>
  <c r="W27" i="128"/>
  <c r="V27" i="128"/>
  <c r="W27" i="129"/>
  <c r="V27" i="129"/>
  <c r="W27" i="130"/>
  <c r="V27" i="130"/>
  <c r="W27" i="131"/>
  <c r="V27" i="131"/>
  <c r="W27" i="132"/>
  <c r="V27" i="132"/>
  <c r="W27" i="133"/>
  <c r="V27" i="133"/>
  <c r="W27" i="134"/>
  <c r="V27" i="134"/>
  <c r="W27" i="135"/>
  <c r="V27" i="135"/>
  <c r="W27" i="136"/>
  <c r="V27" i="136"/>
  <c r="W27" i="137"/>
  <c r="V27" i="137"/>
  <c r="W27" i="138"/>
  <c r="V27" i="138"/>
  <c r="W27" i="139"/>
  <c r="V27" i="139"/>
  <c r="W27" i="140"/>
  <c r="V27" i="140"/>
  <c r="W27" i="141"/>
  <c r="V27" i="141"/>
  <c r="W27" i="142"/>
  <c r="V27" i="142"/>
  <c r="W27" i="143"/>
  <c r="V27" i="143"/>
  <c r="W27" i="144"/>
  <c r="V27" i="144"/>
  <c r="W27" i="145"/>
  <c r="V27" i="145"/>
  <c r="W27" i="146"/>
  <c r="V27" i="146"/>
  <c r="W27" i="147"/>
  <c r="V27" i="147"/>
  <c r="W27" i="148"/>
  <c r="V27" i="148"/>
  <c r="W27" i="149"/>
  <c r="V27" i="149"/>
  <c r="W27" i="150"/>
  <c r="V27" i="150"/>
  <c r="W27" i="151"/>
  <c r="V27" i="151"/>
  <c r="W27" i="152"/>
  <c r="V27" i="152"/>
  <c r="W27" i="153"/>
  <c r="V27" i="153"/>
  <c r="W27" i="154"/>
  <c r="V27" i="154"/>
  <c r="W27" i="155"/>
  <c r="V27" i="155"/>
  <c r="W27" i="156"/>
  <c r="V27" i="156"/>
  <c r="W27" i="157"/>
  <c r="V27" i="157"/>
  <c r="W27" i="158"/>
  <c r="V27" i="158"/>
  <c r="W27" i="159"/>
  <c r="V27" i="159"/>
  <c r="W27" i="160"/>
  <c r="V27" i="160"/>
  <c r="W27" i="161"/>
  <c r="V27" i="161"/>
  <c r="W27" i="162"/>
  <c r="V27" i="162"/>
  <c r="W27" i="163"/>
  <c r="V27" i="163"/>
  <c r="W27" i="164"/>
  <c r="V27" i="164"/>
  <c r="W27" i="165"/>
  <c r="V27" i="165"/>
  <c r="W27" i="166"/>
  <c r="V27" i="166"/>
  <c r="W27" i="167"/>
  <c r="V27" i="167"/>
  <c r="W27" i="168"/>
  <c r="V27" i="168"/>
  <c r="W27" i="169"/>
  <c r="V27" i="169"/>
  <c r="W27" i="170"/>
  <c r="V27" i="170"/>
  <c r="W27" i="171"/>
  <c r="V27" i="171"/>
  <c r="W27" i="172"/>
  <c r="V27" i="172"/>
  <c r="W27" i="173"/>
  <c r="V27" i="173"/>
  <c r="W27" i="174"/>
  <c r="V27" i="174"/>
  <c r="W27" i="175"/>
  <c r="V27" i="175"/>
  <c r="W27" i="176"/>
  <c r="V27" i="176"/>
  <c r="W27" i="177"/>
  <c r="V27" i="177"/>
  <c r="W27" i="178"/>
  <c r="V27" i="178"/>
  <c r="W27" i="179"/>
  <c r="V27" i="179"/>
  <c r="W27" i="180"/>
  <c r="V27" i="180"/>
  <c r="W27" i="181"/>
  <c r="V27" i="181"/>
  <c r="W27" i="182"/>
  <c r="V27" i="182"/>
  <c r="W27" i="183"/>
  <c r="V27" i="183"/>
  <c r="W27" i="184"/>
  <c r="V27" i="184"/>
  <c r="W27" i="185"/>
  <c r="V27" i="185"/>
  <c r="W27" i="186"/>
  <c r="V27" i="186"/>
  <c r="W27" i="187"/>
  <c r="V27" i="187"/>
  <c r="W27" i="188"/>
  <c r="V27" i="188"/>
  <c r="W27" i="189"/>
  <c r="V27" i="189"/>
  <c r="W27" i="190"/>
  <c r="V27" i="190"/>
  <c r="W27" i="191"/>
  <c r="V27" i="191"/>
  <c r="W27" i="192"/>
  <c r="V27" i="192"/>
  <c r="W27" i="193"/>
  <c r="V27" i="193"/>
  <c r="W27" i="194"/>
  <c r="V27" i="194"/>
  <c r="W27" i="195"/>
  <c r="V27" i="195"/>
  <c r="W27" i="196"/>
  <c r="V27" i="196"/>
  <c r="W27" i="197"/>
  <c r="V27" i="197"/>
  <c r="W27" i="198"/>
  <c r="V27" i="198"/>
  <c r="W27" i="199"/>
  <c r="V27" i="199"/>
  <c r="W27" i="200"/>
  <c r="V27" i="200"/>
  <c r="W27" i="201"/>
  <c r="V27" i="201"/>
  <c r="W27" i="202"/>
  <c r="V27" i="202"/>
  <c r="W27" i="203"/>
  <c r="V27" i="203"/>
  <c r="W27" i="204"/>
  <c r="V27" i="204"/>
  <c r="W27" i="205"/>
  <c r="V27" i="205"/>
  <c r="W27" i="206"/>
  <c r="V27" i="206"/>
  <c r="W27" i="207"/>
  <c r="V27" i="207"/>
  <c r="W27" i="208"/>
  <c r="V27" i="208"/>
  <c r="W27" i="209"/>
  <c r="V27" i="209"/>
  <c r="W27" i="210"/>
  <c r="V27" i="210"/>
  <c r="W27" i="211"/>
  <c r="V27" i="211"/>
  <c r="W27" i="212"/>
  <c r="V27" i="212"/>
  <c r="W27" i="213"/>
  <c r="V27" i="213"/>
  <c r="W27" i="214"/>
  <c r="V27" i="214"/>
  <c r="W27" i="215"/>
  <c r="V27" i="215"/>
  <c r="W27" i="216"/>
  <c r="V27" i="216"/>
  <c r="W27" i="217"/>
  <c r="V27" i="217"/>
  <c r="W27" i="218"/>
  <c r="V27" i="218"/>
  <c r="W27" i="219"/>
  <c r="V27" i="219"/>
  <c r="W27" i="220"/>
  <c r="V27" i="220"/>
  <c r="W27" i="221"/>
  <c r="V27" i="221"/>
  <c r="W27" i="222"/>
  <c r="V27" i="222"/>
  <c r="W27" i="223"/>
  <c r="V27" i="223"/>
  <c r="W27" i="224"/>
  <c r="V27" i="224"/>
  <c r="W27" i="225"/>
  <c r="V27" i="225"/>
  <c r="W27" i="226"/>
  <c r="V27" i="226"/>
  <c r="W27" i="227"/>
  <c r="V27" i="227"/>
  <c r="W27" i="228"/>
  <c r="V27" i="228"/>
  <c r="W27" i="229"/>
  <c r="V27" i="229"/>
  <c r="W27" i="230"/>
  <c r="V27" i="230"/>
  <c r="W27" i="231"/>
  <c r="V27" i="231"/>
  <c r="W27" i="232"/>
  <c r="V27" i="232"/>
  <c r="W27" i="233"/>
  <c r="V27" i="233"/>
  <c r="W27" i="234"/>
  <c r="V27" i="234"/>
  <c r="W27" i="235"/>
  <c r="V27" i="235"/>
  <c r="W27" i="236"/>
  <c r="V27" i="236"/>
  <c r="W27" i="237"/>
  <c r="V27" i="237"/>
  <c r="W27" i="238"/>
  <c r="V27" i="238"/>
  <c r="W27" i="239"/>
  <c r="V27" i="239"/>
  <c r="W27" i="240"/>
  <c r="V27" i="240"/>
  <c r="W27" i="241"/>
  <c r="V27" i="241"/>
  <c r="W27" i="242"/>
  <c r="V27" i="242"/>
  <c r="W27" i="243"/>
  <c r="V27" i="243"/>
  <c r="W27" i="244"/>
  <c r="V27" i="244"/>
  <c r="W27" i="245"/>
  <c r="V27" i="245"/>
  <c r="W27" i="246"/>
  <c r="V27" i="246"/>
  <c r="W27" i="247"/>
  <c r="V27" i="247"/>
  <c r="W27" i="248"/>
  <c r="V27" i="248"/>
  <c r="W27" i="249"/>
  <c r="V27" i="249"/>
  <c r="W27" i="250"/>
  <c r="V27" i="250"/>
  <c r="W27" i="251"/>
  <c r="V27" i="251"/>
  <c r="W27" i="252"/>
  <c r="V27" i="252"/>
  <c r="W27" i="253"/>
  <c r="V27" i="253"/>
  <c r="W27" i="254"/>
  <c r="V27" i="254"/>
  <c r="W27" i="255"/>
  <c r="V27" i="255"/>
  <c r="W27" i="256"/>
  <c r="V27" i="256"/>
  <c r="W27" i="257"/>
  <c r="V27" i="257"/>
  <c r="W27" i="258"/>
  <c r="V27" i="258"/>
  <c r="W27" i="1"/>
  <c r="V27" i="1"/>
  <c r="O27" i="2"/>
  <c r="N27" i="2"/>
  <c r="M27" i="2"/>
  <c r="L27" i="2"/>
  <c r="K27" i="2"/>
  <c r="J27" i="2"/>
  <c r="I27" i="2"/>
  <c r="H27" i="2"/>
  <c r="G27" i="2"/>
  <c r="F27" i="2"/>
  <c r="D27" i="2"/>
  <c r="C27" i="2"/>
  <c r="B27" i="2"/>
  <c r="O27" i="3"/>
  <c r="N27" i="3"/>
  <c r="M27" i="3"/>
  <c r="L27" i="3"/>
  <c r="K27" i="3"/>
  <c r="J27" i="3"/>
  <c r="I27" i="3"/>
  <c r="H27" i="3"/>
  <c r="G27" i="3"/>
  <c r="F27" i="3"/>
  <c r="D27" i="3"/>
  <c r="C27" i="3"/>
  <c r="B27" i="3"/>
  <c r="O27" i="4"/>
  <c r="N27" i="4"/>
  <c r="M27" i="4"/>
  <c r="L27" i="4"/>
  <c r="K27" i="4"/>
  <c r="J27" i="4"/>
  <c r="I27" i="4"/>
  <c r="H27" i="4"/>
  <c r="G27" i="4"/>
  <c r="F27" i="4"/>
  <c r="D27" i="4"/>
  <c r="C27" i="4"/>
  <c r="B27" i="4"/>
  <c r="O27" i="5"/>
  <c r="N27" i="5"/>
  <c r="M27" i="5"/>
  <c r="L27" i="5"/>
  <c r="K27" i="5"/>
  <c r="J27" i="5"/>
  <c r="I27" i="5"/>
  <c r="H27" i="5"/>
  <c r="G27" i="5"/>
  <c r="F27" i="5"/>
  <c r="D27" i="5"/>
  <c r="C27" i="5"/>
  <c r="B27" i="5"/>
  <c r="O27" i="6"/>
  <c r="N27" i="6"/>
  <c r="M27" i="6"/>
  <c r="L27" i="6"/>
  <c r="K27" i="6"/>
  <c r="J27" i="6"/>
  <c r="I27" i="6"/>
  <c r="H27" i="6"/>
  <c r="G27" i="6"/>
  <c r="F27" i="6"/>
  <c r="D27" i="6"/>
  <c r="C27" i="6"/>
  <c r="B27" i="6"/>
  <c r="O27" i="7"/>
  <c r="N27" i="7"/>
  <c r="M27" i="7"/>
  <c r="L27" i="7"/>
  <c r="K27" i="7"/>
  <c r="J27" i="7"/>
  <c r="I27" i="7"/>
  <c r="H27" i="7"/>
  <c r="G27" i="7"/>
  <c r="F27" i="7"/>
  <c r="D27" i="7"/>
  <c r="C27" i="7"/>
  <c r="B27" i="7"/>
  <c r="O27" i="8"/>
  <c r="N27" i="8"/>
  <c r="M27" i="8"/>
  <c r="L27" i="8"/>
  <c r="K27" i="8"/>
  <c r="J27" i="8"/>
  <c r="I27" i="8"/>
  <c r="H27" i="8"/>
  <c r="G27" i="8"/>
  <c r="F27" i="8"/>
  <c r="D27" i="8"/>
  <c r="C27" i="8"/>
  <c r="B27" i="8"/>
  <c r="O27" i="9"/>
  <c r="N27" i="9"/>
  <c r="M27" i="9"/>
  <c r="L27" i="9"/>
  <c r="K27" i="9"/>
  <c r="J27" i="9"/>
  <c r="I27" i="9"/>
  <c r="H27" i="9"/>
  <c r="G27" i="9"/>
  <c r="F27" i="9"/>
  <c r="D27" i="9"/>
  <c r="C27" i="9"/>
  <c r="B27" i="9"/>
  <c r="O27" i="10"/>
  <c r="N27" i="10"/>
  <c r="M27" i="10"/>
  <c r="L27" i="10"/>
  <c r="K27" i="10"/>
  <c r="J27" i="10"/>
  <c r="I27" i="10"/>
  <c r="H27" i="10"/>
  <c r="G27" i="10"/>
  <c r="F27" i="10"/>
  <c r="D27" i="10"/>
  <c r="C27" i="10"/>
  <c r="B27" i="10"/>
  <c r="O27" i="11"/>
  <c r="N27" i="11"/>
  <c r="M27" i="11"/>
  <c r="L27" i="11"/>
  <c r="K27" i="11"/>
  <c r="J27" i="11"/>
  <c r="I27" i="11"/>
  <c r="H27" i="11"/>
  <c r="G27" i="11"/>
  <c r="F27" i="11"/>
  <c r="D27" i="11"/>
  <c r="C27" i="11"/>
  <c r="B27" i="11"/>
  <c r="O27" i="12"/>
  <c r="N27" i="12"/>
  <c r="M27" i="12"/>
  <c r="L27" i="12"/>
  <c r="K27" i="12"/>
  <c r="J27" i="12"/>
  <c r="I27" i="12"/>
  <c r="H27" i="12"/>
  <c r="G27" i="12"/>
  <c r="F27" i="12"/>
  <c r="D27" i="12"/>
  <c r="C27" i="12"/>
  <c r="B27" i="12"/>
  <c r="O27" i="13"/>
  <c r="N27" i="13"/>
  <c r="M27" i="13"/>
  <c r="L27" i="13"/>
  <c r="K27" i="13"/>
  <c r="J27" i="13"/>
  <c r="I27" i="13"/>
  <c r="H27" i="13"/>
  <c r="G27" i="13"/>
  <c r="F27" i="13"/>
  <c r="D27" i="13"/>
  <c r="C27" i="13"/>
  <c r="B27" i="13"/>
  <c r="O27" i="14"/>
  <c r="N27" i="14"/>
  <c r="M27" i="14"/>
  <c r="L27" i="14"/>
  <c r="K27" i="14"/>
  <c r="J27" i="14"/>
  <c r="I27" i="14"/>
  <c r="H27" i="14"/>
  <c r="G27" i="14"/>
  <c r="F27" i="14"/>
  <c r="D27" i="14"/>
  <c r="C27" i="14"/>
  <c r="B27" i="14"/>
  <c r="O27" i="15"/>
  <c r="N27" i="15"/>
  <c r="M27" i="15"/>
  <c r="L27" i="15"/>
  <c r="K27" i="15"/>
  <c r="J27" i="15"/>
  <c r="I27" i="15"/>
  <c r="H27" i="15"/>
  <c r="G27" i="15"/>
  <c r="F27" i="15"/>
  <c r="D27" i="15"/>
  <c r="C27" i="15"/>
  <c r="B27" i="15"/>
  <c r="O27" i="16"/>
  <c r="N27" i="16"/>
  <c r="M27" i="16"/>
  <c r="L27" i="16"/>
  <c r="K27" i="16"/>
  <c r="J27" i="16"/>
  <c r="I27" i="16"/>
  <c r="H27" i="16"/>
  <c r="G27" i="16"/>
  <c r="F27" i="16"/>
  <c r="D27" i="16"/>
  <c r="C27" i="16"/>
  <c r="B27" i="16"/>
  <c r="O27" i="17"/>
  <c r="N27" i="17"/>
  <c r="M27" i="17"/>
  <c r="L27" i="17"/>
  <c r="K27" i="17"/>
  <c r="J27" i="17"/>
  <c r="I27" i="17"/>
  <c r="H27" i="17"/>
  <c r="G27" i="17"/>
  <c r="F27" i="17"/>
  <c r="D27" i="17"/>
  <c r="C27" i="17"/>
  <c r="B27" i="17"/>
  <c r="O27" i="18"/>
  <c r="N27" i="18"/>
  <c r="M27" i="18"/>
  <c r="M8" i="18" s="1"/>
  <c r="M58" i="18" s="1"/>
  <c r="M62" i="18" s="1"/>
  <c r="L27" i="18"/>
  <c r="K27" i="18"/>
  <c r="J27" i="18"/>
  <c r="I27" i="18"/>
  <c r="I8" i="18" s="1"/>
  <c r="I58" i="18" s="1"/>
  <c r="I62" i="18" s="1"/>
  <c r="H27" i="18"/>
  <c r="G27" i="18"/>
  <c r="F27" i="18"/>
  <c r="D27" i="18"/>
  <c r="D8" i="18" s="1"/>
  <c r="D58" i="18" s="1"/>
  <c r="D62" i="18" s="1"/>
  <c r="C27" i="18"/>
  <c r="B27" i="18"/>
  <c r="O27" i="19"/>
  <c r="N27" i="19"/>
  <c r="M27" i="19"/>
  <c r="L27" i="19"/>
  <c r="K27" i="19"/>
  <c r="J27" i="19"/>
  <c r="I27" i="19"/>
  <c r="H27" i="19"/>
  <c r="G27" i="19"/>
  <c r="F27" i="19"/>
  <c r="D27" i="19"/>
  <c r="C27" i="19"/>
  <c r="B27" i="19"/>
  <c r="O27" i="20"/>
  <c r="N27" i="20"/>
  <c r="M27" i="20"/>
  <c r="L27" i="20"/>
  <c r="K27" i="20"/>
  <c r="J27" i="20"/>
  <c r="I27" i="20"/>
  <c r="H27" i="20"/>
  <c r="G27" i="20"/>
  <c r="F27" i="20"/>
  <c r="D27" i="20"/>
  <c r="C27" i="20"/>
  <c r="B27" i="20"/>
  <c r="O27" i="21"/>
  <c r="N27" i="21"/>
  <c r="M27" i="21"/>
  <c r="L27" i="21"/>
  <c r="K27" i="21"/>
  <c r="J27" i="21"/>
  <c r="I27" i="21"/>
  <c r="H27" i="21"/>
  <c r="G27" i="21"/>
  <c r="F27" i="21"/>
  <c r="D27" i="21"/>
  <c r="C27" i="21"/>
  <c r="B27" i="21"/>
  <c r="O27" i="22"/>
  <c r="N27" i="22"/>
  <c r="M27" i="22"/>
  <c r="M8" i="22" s="1"/>
  <c r="M58" i="22" s="1"/>
  <c r="M62" i="22" s="1"/>
  <c r="L27" i="22"/>
  <c r="K27" i="22"/>
  <c r="J27" i="22"/>
  <c r="I27" i="22"/>
  <c r="I8" i="22" s="1"/>
  <c r="I58" i="22" s="1"/>
  <c r="I62" i="22" s="1"/>
  <c r="H27" i="22"/>
  <c r="G27" i="22"/>
  <c r="F27" i="22"/>
  <c r="D27" i="22"/>
  <c r="D8" i="22" s="1"/>
  <c r="D58" i="22" s="1"/>
  <c r="D62" i="22" s="1"/>
  <c r="C27" i="22"/>
  <c r="B27" i="22"/>
  <c r="O27" i="23"/>
  <c r="N27" i="23"/>
  <c r="M27" i="23"/>
  <c r="L27" i="23"/>
  <c r="K27" i="23"/>
  <c r="J27" i="23"/>
  <c r="I27" i="23"/>
  <c r="H27" i="23"/>
  <c r="G27" i="23"/>
  <c r="F27" i="23"/>
  <c r="D27" i="23"/>
  <c r="C27" i="23"/>
  <c r="B27" i="23"/>
  <c r="O27" i="24"/>
  <c r="N27" i="24"/>
  <c r="M27" i="24"/>
  <c r="L27" i="24"/>
  <c r="K27" i="24"/>
  <c r="J27" i="24"/>
  <c r="I27" i="24"/>
  <c r="H27" i="24"/>
  <c r="G27" i="24"/>
  <c r="F27" i="24"/>
  <c r="D27" i="24"/>
  <c r="C27" i="24"/>
  <c r="B27" i="24"/>
  <c r="O27" i="25"/>
  <c r="N27" i="25"/>
  <c r="M27" i="25"/>
  <c r="L27" i="25"/>
  <c r="K27" i="25"/>
  <c r="J27" i="25"/>
  <c r="I27" i="25"/>
  <c r="H27" i="25"/>
  <c r="G27" i="25"/>
  <c r="F27" i="25"/>
  <c r="D27" i="25"/>
  <c r="C27" i="25"/>
  <c r="B27" i="25"/>
  <c r="O27" i="26"/>
  <c r="N27" i="26"/>
  <c r="M27" i="26"/>
  <c r="L27" i="26"/>
  <c r="K27" i="26"/>
  <c r="J27" i="26"/>
  <c r="I27" i="26"/>
  <c r="H27" i="26"/>
  <c r="G27" i="26"/>
  <c r="F27" i="26"/>
  <c r="D27" i="26"/>
  <c r="C27" i="26"/>
  <c r="B27" i="26"/>
  <c r="O27" i="27"/>
  <c r="N27" i="27"/>
  <c r="M27" i="27"/>
  <c r="L27" i="27"/>
  <c r="K27" i="27"/>
  <c r="J27" i="27"/>
  <c r="I27" i="27"/>
  <c r="H27" i="27"/>
  <c r="G27" i="27"/>
  <c r="F27" i="27"/>
  <c r="D27" i="27"/>
  <c r="C27" i="27"/>
  <c r="B27" i="27"/>
  <c r="O27" i="28"/>
  <c r="N27" i="28"/>
  <c r="M27" i="28"/>
  <c r="L27" i="28"/>
  <c r="K27" i="28"/>
  <c r="J27" i="28"/>
  <c r="I27" i="28"/>
  <c r="H27" i="28"/>
  <c r="G27" i="28"/>
  <c r="F27" i="28"/>
  <c r="D27" i="28"/>
  <c r="C27" i="28"/>
  <c r="B27" i="28"/>
  <c r="O27" i="29"/>
  <c r="N27" i="29"/>
  <c r="M27" i="29"/>
  <c r="L27" i="29"/>
  <c r="K27" i="29"/>
  <c r="J27" i="29"/>
  <c r="I27" i="29"/>
  <c r="H27" i="29"/>
  <c r="G27" i="29"/>
  <c r="F27" i="29"/>
  <c r="D27" i="29"/>
  <c r="C27" i="29"/>
  <c r="B27" i="29"/>
  <c r="O27" i="30"/>
  <c r="N27" i="30"/>
  <c r="M27" i="30"/>
  <c r="L27" i="30"/>
  <c r="K27" i="30"/>
  <c r="J27" i="30"/>
  <c r="I27" i="30"/>
  <c r="H27" i="30"/>
  <c r="G27" i="30"/>
  <c r="F27" i="30"/>
  <c r="D27" i="30"/>
  <c r="C27" i="30"/>
  <c r="B27" i="30"/>
  <c r="O27" i="31"/>
  <c r="N27" i="31"/>
  <c r="M27" i="31"/>
  <c r="L27" i="31"/>
  <c r="K27" i="31"/>
  <c r="J27" i="31"/>
  <c r="I27" i="31"/>
  <c r="H27" i="31"/>
  <c r="G27" i="31"/>
  <c r="F27" i="31"/>
  <c r="D27" i="31"/>
  <c r="C27" i="31"/>
  <c r="B27" i="31"/>
  <c r="O27" i="32"/>
  <c r="N27" i="32"/>
  <c r="M27" i="32"/>
  <c r="L27" i="32"/>
  <c r="K27" i="32"/>
  <c r="J27" i="32"/>
  <c r="I27" i="32"/>
  <c r="H27" i="32"/>
  <c r="G27" i="32"/>
  <c r="F27" i="32"/>
  <c r="D27" i="32"/>
  <c r="C27" i="32"/>
  <c r="B27" i="32"/>
  <c r="O27" i="33"/>
  <c r="N27" i="33"/>
  <c r="M27" i="33"/>
  <c r="L27" i="33"/>
  <c r="K27" i="33"/>
  <c r="J27" i="33"/>
  <c r="I27" i="33"/>
  <c r="H27" i="33"/>
  <c r="G27" i="33"/>
  <c r="F27" i="33"/>
  <c r="D27" i="33"/>
  <c r="C27" i="33"/>
  <c r="B27" i="33"/>
  <c r="O27" i="34"/>
  <c r="N27" i="34"/>
  <c r="M27" i="34"/>
  <c r="L27" i="34"/>
  <c r="K27" i="34"/>
  <c r="J27" i="34"/>
  <c r="I27" i="34"/>
  <c r="H27" i="34"/>
  <c r="G27" i="34"/>
  <c r="F27" i="34"/>
  <c r="D27" i="34"/>
  <c r="C27" i="34"/>
  <c r="B27" i="34"/>
  <c r="O27" i="35"/>
  <c r="N27" i="35"/>
  <c r="M27" i="35"/>
  <c r="L27" i="35"/>
  <c r="K27" i="35"/>
  <c r="J27" i="35"/>
  <c r="I27" i="35"/>
  <c r="H27" i="35"/>
  <c r="G27" i="35"/>
  <c r="F27" i="35"/>
  <c r="D27" i="35"/>
  <c r="C27" i="35"/>
  <c r="B27" i="35"/>
  <c r="O27" i="36"/>
  <c r="N27" i="36"/>
  <c r="M27" i="36"/>
  <c r="L27" i="36"/>
  <c r="K27" i="36"/>
  <c r="J27" i="36"/>
  <c r="I27" i="36"/>
  <c r="H27" i="36"/>
  <c r="G27" i="36"/>
  <c r="F27" i="36"/>
  <c r="D27" i="36"/>
  <c r="C27" i="36"/>
  <c r="B27" i="36"/>
  <c r="O27" i="37"/>
  <c r="N27" i="37"/>
  <c r="M27" i="37"/>
  <c r="L27" i="37"/>
  <c r="K27" i="37"/>
  <c r="J27" i="37"/>
  <c r="I27" i="37"/>
  <c r="H27" i="37"/>
  <c r="G27" i="37"/>
  <c r="F27" i="37"/>
  <c r="D27" i="37"/>
  <c r="C27" i="37"/>
  <c r="B27" i="37"/>
  <c r="O27" i="38"/>
  <c r="N27" i="38"/>
  <c r="M27" i="38"/>
  <c r="L27" i="38"/>
  <c r="K27" i="38"/>
  <c r="J27" i="38"/>
  <c r="I27" i="38"/>
  <c r="H27" i="38"/>
  <c r="G27" i="38"/>
  <c r="F27" i="38"/>
  <c r="D27" i="38"/>
  <c r="C27" i="38"/>
  <c r="B27" i="38"/>
  <c r="O27" i="39"/>
  <c r="N27" i="39"/>
  <c r="M27" i="39"/>
  <c r="L27" i="39"/>
  <c r="K27" i="39"/>
  <c r="J27" i="39"/>
  <c r="I27" i="39"/>
  <c r="H27" i="39"/>
  <c r="G27" i="39"/>
  <c r="F27" i="39"/>
  <c r="D27" i="39"/>
  <c r="C27" i="39"/>
  <c r="B27" i="39"/>
  <c r="O27" i="40"/>
  <c r="N27" i="40"/>
  <c r="M27" i="40"/>
  <c r="L27" i="40"/>
  <c r="K27" i="40"/>
  <c r="J27" i="40"/>
  <c r="I27" i="40"/>
  <c r="H27" i="40"/>
  <c r="G27" i="40"/>
  <c r="F27" i="40"/>
  <c r="D27" i="40"/>
  <c r="C27" i="40"/>
  <c r="B27" i="40"/>
  <c r="O27" i="41"/>
  <c r="N27" i="41"/>
  <c r="M27" i="41"/>
  <c r="L27" i="41"/>
  <c r="K27" i="41"/>
  <c r="J27" i="41"/>
  <c r="I27" i="41"/>
  <c r="H27" i="41"/>
  <c r="G27" i="41"/>
  <c r="F27" i="41"/>
  <c r="D27" i="41"/>
  <c r="C27" i="41"/>
  <c r="B27" i="41"/>
  <c r="O27" i="42"/>
  <c r="N27" i="42"/>
  <c r="M27" i="42"/>
  <c r="L27" i="42"/>
  <c r="K27" i="42"/>
  <c r="J27" i="42"/>
  <c r="I27" i="42"/>
  <c r="H27" i="42"/>
  <c r="G27" i="42"/>
  <c r="F27" i="42"/>
  <c r="D27" i="42"/>
  <c r="C27" i="42"/>
  <c r="B27" i="42"/>
  <c r="O27" i="43"/>
  <c r="N27" i="43"/>
  <c r="M27" i="43"/>
  <c r="L27" i="43"/>
  <c r="K27" i="43"/>
  <c r="J27" i="43"/>
  <c r="I27" i="43"/>
  <c r="H27" i="43"/>
  <c r="G27" i="43"/>
  <c r="F27" i="43"/>
  <c r="D27" i="43"/>
  <c r="C27" i="43"/>
  <c r="B27" i="43"/>
  <c r="O27" i="44"/>
  <c r="N27" i="44"/>
  <c r="M27" i="44"/>
  <c r="L27" i="44"/>
  <c r="K27" i="44"/>
  <c r="J27" i="44"/>
  <c r="I27" i="44"/>
  <c r="H27" i="44"/>
  <c r="G27" i="44"/>
  <c r="F27" i="44"/>
  <c r="D27" i="44"/>
  <c r="C27" i="44"/>
  <c r="B27" i="44"/>
  <c r="O27" i="45"/>
  <c r="N27" i="45"/>
  <c r="M27" i="45"/>
  <c r="L27" i="45"/>
  <c r="K27" i="45"/>
  <c r="J27" i="45"/>
  <c r="I27" i="45"/>
  <c r="H27" i="45"/>
  <c r="G27" i="45"/>
  <c r="F27" i="45"/>
  <c r="D27" i="45"/>
  <c r="C27" i="45"/>
  <c r="B27" i="45"/>
  <c r="O27" i="46"/>
  <c r="N27" i="46"/>
  <c r="M27" i="46"/>
  <c r="L27" i="46"/>
  <c r="K27" i="46"/>
  <c r="J27" i="46"/>
  <c r="I27" i="46"/>
  <c r="H27" i="46"/>
  <c r="G27" i="46"/>
  <c r="F27" i="46"/>
  <c r="D27" i="46"/>
  <c r="C27" i="46"/>
  <c r="B27" i="46"/>
  <c r="O27" i="47"/>
  <c r="N27" i="47"/>
  <c r="M27" i="47"/>
  <c r="L27" i="47"/>
  <c r="K27" i="47"/>
  <c r="J27" i="47"/>
  <c r="I27" i="47"/>
  <c r="H27" i="47"/>
  <c r="G27" i="47"/>
  <c r="F27" i="47"/>
  <c r="D27" i="47"/>
  <c r="C27" i="47"/>
  <c r="B27" i="47"/>
  <c r="O27" i="48"/>
  <c r="N27" i="48"/>
  <c r="M27" i="48"/>
  <c r="L27" i="48"/>
  <c r="K27" i="48"/>
  <c r="J27" i="48"/>
  <c r="I27" i="48"/>
  <c r="H27" i="48"/>
  <c r="G27" i="48"/>
  <c r="F27" i="48"/>
  <c r="D27" i="48"/>
  <c r="C27" i="48"/>
  <c r="B27" i="48"/>
  <c r="O27" i="49"/>
  <c r="N27" i="49"/>
  <c r="M27" i="49"/>
  <c r="L27" i="49"/>
  <c r="K27" i="49"/>
  <c r="J27" i="49"/>
  <c r="I27" i="49"/>
  <c r="H27" i="49"/>
  <c r="G27" i="49"/>
  <c r="F27" i="49"/>
  <c r="D27" i="49"/>
  <c r="C27" i="49"/>
  <c r="B27" i="49"/>
  <c r="O27" i="50"/>
  <c r="N27" i="50"/>
  <c r="M27" i="50"/>
  <c r="L27" i="50"/>
  <c r="K27" i="50"/>
  <c r="J27" i="50"/>
  <c r="I27" i="50"/>
  <c r="H27" i="50"/>
  <c r="G27" i="50"/>
  <c r="F27" i="50"/>
  <c r="D27" i="50"/>
  <c r="C27" i="50"/>
  <c r="B27" i="50"/>
  <c r="O27" i="51"/>
  <c r="N27" i="51"/>
  <c r="M27" i="51"/>
  <c r="L27" i="51"/>
  <c r="K27" i="51"/>
  <c r="J27" i="51"/>
  <c r="I27" i="51"/>
  <c r="H27" i="51"/>
  <c r="G27" i="51"/>
  <c r="F27" i="51"/>
  <c r="D27" i="51"/>
  <c r="C27" i="51"/>
  <c r="B27" i="51"/>
  <c r="O27" i="52"/>
  <c r="N27" i="52"/>
  <c r="M27" i="52"/>
  <c r="L27" i="52"/>
  <c r="K27" i="52"/>
  <c r="J27" i="52"/>
  <c r="I27" i="52"/>
  <c r="H27" i="52"/>
  <c r="G27" i="52"/>
  <c r="F27" i="52"/>
  <c r="D27" i="52"/>
  <c r="C27" i="52"/>
  <c r="B27" i="52"/>
  <c r="O27" i="53"/>
  <c r="N27" i="53"/>
  <c r="M27" i="53"/>
  <c r="L27" i="53"/>
  <c r="K27" i="53"/>
  <c r="J27" i="53"/>
  <c r="I27" i="53"/>
  <c r="H27" i="53"/>
  <c r="G27" i="53"/>
  <c r="F27" i="53"/>
  <c r="D27" i="53"/>
  <c r="C27" i="53"/>
  <c r="B27" i="53"/>
  <c r="O27" i="54"/>
  <c r="N27" i="54"/>
  <c r="M27" i="54"/>
  <c r="L27" i="54"/>
  <c r="K27" i="54"/>
  <c r="J27" i="54"/>
  <c r="I27" i="54"/>
  <c r="H27" i="54"/>
  <c r="G27" i="54"/>
  <c r="F27" i="54"/>
  <c r="D27" i="54"/>
  <c r="C27" i="54"/>
  <c r="B27" i="54"/>
  <c r="O27" i="55"/>
  <c r="N27" i="55"/>
  <c r="M27" i="55"/>
  <c r="L27" i="55"/>
  <c r="K27" i="55"/>
  <c r="J27" i="55"/>
  <c r="I27" i="55"/>
  <c r="H27" i="55"/>
  <c r="G27" i="55"/>
  <c r="F27" i="55"/>
  <c r="D27" i="55"/>
  <c r="C27" i="55"/>
  <c r="B27" i="55"/>
  <c r="O27" i="56"/>
  <c r="N27" i="56"/>
  <c r="M27" i="56"/>
  <c r="L27" i="56"/>
  <c r="K27" i="56"/>
  <c r="J27" i="56"/>
  <c r="I27" i="56"/>
  <c r="H27" i="56"/>
  <c r="G27" i="56"/>
  <c r="F27" i="56"/>
  <c r="D27" i="56"/>
  <c r="C27" i="56"/>
  <c r="B27" i="56"/>
  <c r="O27" i="57"/>
  <c r="N27" i="57"/>
  <c r="M27" i="57"/>
  <c r="L27" i="57"/>
  <c r="K27" i="57"/>
  <c r="J27" i="57"/>
  <c r="I27" i="57"/>
  <c r="H27" i="57"/>
  <c r="G27" i="57"/>
  <c r="F27" i="57"/>
  <c r="D27" i="57"/>
  <c r="C27" i="57"/>
  <c r="B27" i="57"/>
  <c r="O27" i="58"/>
  <c r="N27" i="58"/>
  <c r="M27" i="58"/>
  <c r="L27" i="58"/>
  <c r="K27" i="58"/>
  <c r="J27" i="58"/>
  <c r="I27" i="58"/>
  <c r="H27" i="58"/>
  <c r="G27" i="58"/>
  <c r="F27" i="58"/>
  <c r="D27" i="58"/>
  <c r="C27" i="58"/>
  <c r="B27" i="58"/>
  <c r="O27" i="59"/>
  <c r="N27" i="59"/>
  <c r="M27" i="59"/>
  <c r="L27" i="59"/>
  <c r="K27" i="59"/>
  <c r="J27" i="59"/>
  <c r="I27" i="59"/>
  <c r="H27" i="59"/>
  <c r="G27" i="59"/>
  <c r="F27" i="59"/>
  <c r="D27" i="59"/>
  <c r="C27" i="59"/>
  <c r="B27" i="59"/>
  <c r="O27" i="60"/>
  <c r="N27" i="60"/>
  <c r="M27" i="60"/>
  <c r="L27" i="60"/>
  <c r="K27" i="60"/>
  <c r="J27" i="60"/>
  <c r="I27" i="60"/>
  <c r="H27" i="60"/>
  <c r="G27" i="60"/>
  <c r="F27" i="60"/>
  <c r="D27" i="60"/>
  <c r="C27" i="60"/>
  <c r="B27" i="60"/>
  <c r="O27" i="61"/>
  <c r="N27" i="61"/>
  <c r="M27" i="61"/>
  <c r="L27" i="61"/>
  <c r="K27" i="61"/>
  <c r="J27" i="61"/>
  <c r="I27" i="61"/>
  <c r="H27" i="61"/>
  <c r="G27" i="61"/>
  <c r="F27" i="61"/>
  <c r="D27" i="61"/>
  <c r="C27" i="61"/>
  <c r="B27" i="61"/>
  <c r="O27" i="62"/>
  <c r="N27" i="62"/>
  <c r="M27" i="62"/>
  <c r="L27" i="62"/>
  <c r="K27" i="62"/>
  <c r="J27" i="62"/>
  <c r="I27" i="62"/>
  <c r="H27" i="62"/>
  <c r="G27" i="62"/>
  <c r="F27" i="62"/>
  <c r="D27" i="62"/>
  <c r="C27" i="62"/>
  <c r="B27" i="62"/>
  <c r="O27" i="63"/>
  <c r="N27" i="63"/>
  <c r="M27" i="63"/>
  <c r="L27" i="63"/>
  <c r="K27" i="63"/>
  <c r="J27" i="63"/>
  <c r="I27" i="63"/>
  <c r="H27" i="63"/>
  <c r="G27" i="63"/>
  <c r="F27" i="63"/>
  <c r="D27" i="63"/>
  <c r="C27" i="63"/>
  <c r="B27" i="63"/>
  <c r="O27" i="64"/>
  <c r="N27" i="64"/>
  <c r="M27" i="64"/>
  <c r="L27" i="64"/>
  <c r="K27" i="64"/>
  <c r="J27" i="64"/>
  <c r="I27" i="64"/>
  <c r="H27" i="64"/>
  <c r="G27" i="64"/>
  <c r="F27" i="64"/>
  <c r="D27" i="64"/>
  <c r="C27" i="64"/>
  <c r="B27" i="64"/>
  <c r="O27" i="65"/>
  <c r="N27" i="65"/>
  <c r="M27" i="65"/>
  <c r="L27" i="65"/>
  <c r="K27" i="65"/>
  <c r="J27" i="65"/>
  <c r="I27" i="65"/>
  <c r="H27" i="65"/>
  <c r="G27" i="65"/>
  <c r="F27" i="65"/>
  <c r="D27" i="65"/>
  <c r="C27" i="65"/>
  <c r="B27" i="65"/>
  <c r="O27" i="66"/>
  <c r="N27" i="66"/>
  <c r="M27" i="66"/>
  <c r="L27" i="66"/>
  <c r="K27" i="66"/>
  <c r="J27" i="66"/>
  <c r="I27" i="66"/>
  <c r="H27" i="66"/>
  <c r="G27" i="66"/>
  <c r="F27" i="66"/>
  <c r="D27" i="66"/>
  <c r="C27" i="66"/>
  <c r="B27" i="66"/>
  <c r="O27" i="67"/>
  <c r="N27" i="67"/>
  <c r="M27" i="67"/>
  <c r="L27" i="67"/>
  <c r="K27" i="67"/>
  <c r="J27" i="67"/>
  <c r="I27" i="67"/>
  <c r="H27" i="67"/>
  <c r="G27" i="67"/>
  <c r="F27" i="67"/>
  <c r="D27" i="67"/>
  <c r="C27" i="67"/>
  <c r="B27" i="67"/>
  <c r="O27" i="68"/>
  <c r="N27" i="68"/>
  <c r="M27" i="68"/>
  <c r="L27" i="68"/>
  <c r="K27" i="68"/>
  <c r="J27" i="68"/>
  <c r="I27" i="68"/>
  <c r="H27" i="68"/>
  <c r="G27" i="68"/>
  <c r="F27" i="68"/>
  <c r="D27" i="68"/>
  <c r="C27" i="68"/>
  <c r="B27" i="68"/>
  <c r="O27" i="69"/>
  <c r="N27" i="69"/>
  <c r="M27" i="69"/>
  <c r="L27" i="69"/>
  <c r="K27" i="69"/>
  <c r="J27" i="69"/>
  <c r="I27" i="69"/>
  <c r="H27" i="69"/>
  <c r="G27" i="69"/>
  <c r="F27" i="69"/>
  <c r="D27" i="69"/>
  <c r="C27" i="69"/>
  <c r="B27" i="69"/>
  <c r="O27" i="70"/>
  <c r="N27" i="70"/>
  <c r="M27" i="70"/>
  <c r="L27" i="70"/>
  <c r="K27" i="70"/>
  <c r="J27" i="70"/>
  <c r="I27" i="70"/>
  <c r="H27" i="70"/>
  <c r="G27" i="70"/>
  <c r="F27" i="70"/>
  <c r="D27" i="70"/>
  <c r="C27" i="70"/>
  <c r="B27" i="70"/>
  <c r="O27" i="71"/>
  <c r="N27" i="71"/>
  <c r="M27" i="71"/>
  <c r="L27" i="71"/>
  <c r="K27" i="71"/>
  <c r="J27" i="71"/>
  <c r="I27" i="71"/>
  <c r="H27" i="71"/>
  <c r="G27" i="71"/>
  <c r="F27" i="71"/>
  <c r="D27" i="71"/>
  <c r="C27" i="71"/>
  <c r="B27" i="71"/>
  <c r="O27" i="72"/>
  <c r="N27" i="72"/>
  <c r="M27" i="72"/>
  <c r="L27" i="72"/>
  <c r="K27" i="72"/>
  <c r="J27" i="72"/>
  <c r="I27" i="72"/>
  <c r="H27" i="72"/>
  <c r="G27" i="72"/>
  <c r="F27" i="72"/>
  <c r="D27" i="72"/>
  <c r="C27" i="72"/>
  <c r="B27" i="72"/>
  <c r="O27" i="73"/>
  <c r="N27" i="73"/>
  <c r="M27" i="73"/>
  <c r="L27" i="73"/>
  <c r="K27" i="73"/>
  <c r="J27" i="73"/>
  <c r="I27" i="73"/>
  <c r="H27" i="73"/>
  <c r="G27" i="73"/>
  <c r="F27" i="73"/>
  <c r="D27" i="73"/>
  <c r="C27" i="73"/>
  <c r="B27" i="73"/>
  <c r="O27" i="74"/>
  <c r="N27" i="74"/>
  <c r="M27" i="74"/>
  <c r="L27" i="74"/>
  <c r="K27" i="74"/>
  <c r="J27" i="74"/>
  <c r="I27" i="74"/>
  <c r="H27" i="74"/>
  <c r="G27" i="74"/>
  <c r="F27" i="74"/>
  <c r="D27" i="74"/>
  <c r="C27" i="74"/>
  <c r="B27" i="74"/>
  <c r="O27" i="75"/>
  <c r="N27" i="75"/>
  <c r="M27" i="75"/>
  <c r="L27" i="75"/>
  <c r="K27" i="75"/>
  <c r="J27" i="75"/>
  <c r="I27" i="75"/>
  <c r="H27" i="75"/>
  <c r="G27" i="75"/>
  <c r="F27" i="75"/>
  <c r="D27" i="75"/>
  <c r="C27" i="75"/>
  <c r="B27" i="75"/>
  <c r="O27" i="76"/>
  <c r="N27" i="76"/>
  <c r="M27" i="76"/>
  <c r="L27" i="76"/>
  <c r="K27" i="76"/>
  <c r="J27" i="76"/>
  <c r="I27" i="76"/>
  <c r="H27" i="76"/>
  <c r="G27" i="76"/>
  <c r="F27" i="76"/>
  <c r="D27" i="76"/>
  <c r="C27" i="76"/>
  <c r="B27" i="76"/>
  <c r="O27" i="77"/>
  <c r="N27" i="77"/>
  <c r="M27" i="77"/>
  <c r="L27" i="77"/>
  <c r="K27" i="77"/>
  <c r="J27" i="77"/>
  <c r="I27" i="77"/>
  <c r="H27" i="77"/>
  <c r="G27" i="77"/>
  <c r="F27" i="77"/>
  <c r="D27" i="77"/>
  <c r="C27" i="77"/>
  <c r="B27" i="77"/>
  <c r="O27" i="78"/>
  <c r="N27" i="78"/>
  <c r="M27" i="78"/>
  <c r="L27" i="78"/>
  <c r="K27" i="78"/>
  <c r="J27" i="78"/>
  <c r="I27" i="78"/>
  <c r="H27" i="78"/>
  <c r="G27" i="78"/>
  <c r="F27" i="78"/>
  <c r="D27" i="78"/>
  <c r="C27" i="78"/>
  <c r="B27" i="78"/>
  <c r="O27" i="79"/>
  <c r="N27" i="79"/>
  <c r="M27" i="79"/>
  <c r="L27" i="79"/>
  <c r="K27" i="79"/>
  <c r="J27" i="79"/>
  <c r="I27" i="79"/>
  <c r="H27" i="79"/>
  <c r="G27" i="79"/>
  <c r="F27" i="79"/>
  <c r="D27" i="79"/>
  <c r="C27" i="79"/>
  <c r="B27" i="79"/>
  <c r="O27" i="80"/>
  <c r="N27" i="80"/>
  <c r="M27" i="80"/>
  <c r="L27" i="80"/>
  <c r="K27" i="80"/>
  <c r="J27" i="80"/>
  <c r="I27" i="80"/>
  <c r="H27" i="80"/>
  <c r="G27" i="80"/>
  <c r="F27" i="80"/>
  <c r="D27" i="80"/>
  <c r="C27" i="80"/>
  <c r="B27" i="80"/>
  <c r="O27" i="81"/>
  <c r="N27" i="81"/>
  <c r="M27" i="81"/>
  <c r="L27" i="81"/>
  <c r="K27" i="81"/>
  <c r="J27" i="81"/>
  <c r="I27" i="81"/>
  <c r="H27" i="81"/>
  <c r="G27" i="81"/>
  <c r="F27" i="81"/>
  <c r="D27" i="81"/>
  <c r="C27" i="81"/>
  <c r="B27" i="81"/>
  <c r="O27" i="82"/>
  <c r="N27" i="82"/>
  <c r="M27" i="82"/>
  <c r="L27" i="82"/>
  <c r="K27" i="82"/>
  <c r="J27" i="82"/>
  <c r="I27" i="82"/>
  <c r="H27" i="82"/>
  <c r="G27" i="82"/>
  <c r="F27" i="82"/>
  <c r="D27" i="82"/>
  <c r="C27" i="82"/>
  <c r="B27" i="82"/>
  <c r="O27" i="83"/>
  <c r="N27" i="83"/>
  <c r="M27" i="83"/>
  <c r="L27" i="83"/>
  <c r="K27" i="83"/>
  <c r="J27" i="83"/>
  <c r="I27" i="83"/>
  <c r="H27" i="83"/>
  <c r="G27" i="83"/>
  <c r="F27" i="83"/>
  <c r="D27" i="83"/>
  <c r="C27" i="83"/>
  <c r="B27" i="83"/>
  <c r="O27" i="84"/>
  <c r="N27" i="84"/>
  <c r="M27" i="84"/>
  <c r="L27" i="84"/>
  <c r="K27" i="84"/>
  <c r="J27" i="84"/>
  <c r="I27" i="84"/>
  <c r="H27" i="84"/>
  <c r="G27" i="84"/>
  <c r="F27" i="84"/>
  <c r="D27" i="84"/>
  <c r="C27" i="84"/>
  <c r="B27" i="84"/>
  <c r="O27" i="85"/>
  <c r="N27" i="85"/>
  <c r="M27" i="85"/>
  <c r="L27" i="85"/>
  <c r="K27" i="85"/>
  <c r="J27" i="85"/>
  <c r="I27" i="85"/>
  <c r="H27" i="85"/>
  <c r="G27" i="85"/>
  <c r="F27" i="85"/>
  <c r="D27" i="85"/>
  <c r="C27" i="85"/>
  <c r="B27" i="85"/>
  <c r="O27" i="86"/>
  <c r="N27" i="86"/>
  <c r="M27" i="86"/>
  <c r="L27" i="86"/>
  <c r="K27" i="86"/>
  <c r="J27" i="86"/>
  <c r="I27" i="86"/>
  <c r="H27" i="86"/>
  <c r="G27" i="86"/>
  <c r="F27" i="86"/>
  <c r="D27" i="86"/>
  <c r="C27" i="86"/>
  <c r="B27" i="86"/>
  <c r="O27" i="87"/>
  <c r="N27" i="87"/>
  <c r="M27" i="87"/>
  <c r="L27" i="87"/>
  <c r="K27" i="87"/>
  <c r="J27" i="87"/>
  <c r="I27" i="87"/>
  <c r="H27" i="87"/>
  <c r="G27" i="87"/>
  <c r="F27" i="87"/>
  <c r="D27" i="87"/>
  <c r="C27" i="87"/>
  <c r="B27" i="87"/>
  <c r="O27" i="88"/>
  <c r="N27" i="88"/>
  <c r="M27" i="88"/>
  <c r="L27" i="88"/>
  <c r="K27" i="88"/>
  <c r="J27" i="88"/>
  <c r="I27" i="88"/>
  <c r="H27" i="88"/>
  <c r="G27" i="88"/>
  <c r="F27" i="88"/>
  <c r="D27" i="88"/>
  <c r="C27" i="88"/>
  <c r="B27" i="88"/>
  <c r="O27" i="89"/>
  <c r="N27" i="89"/>
  <c r="M27" i="89"/>
  <c r="L27" i="89"/>
  <c r="K27" i="89"/>
  <c r="J27" i="89"/>
  <c r="I27" i="89"/>
  <c r="H27" i="89"/>
  <c r="G27" i="89"/>
  <c r="F27" i="89"/>
  <c r="D27" i="89"/>
  <c r="C27" i="89"/>
  <c r="B27" i="89"/>
  <c r="O27" i="90"/>
  <c r="N27" i="90"/>
  <c r="M27" i="90"/>
  <c r="L27" i="90"/>
  <c r="K27" i="90"/>
  <c r="J27" i="90"/>
  <c r="I27" i="90"/>
  <c r="H27" i="90"/>
  <c r="G27" i="90"/>
  <c r="F27" i="90"/>
  <c r="D27" i="90"/>
  <c r="C27" i="90"/>
  <c r="B27" i="90"/>
  <c r="O27" i="91"/>
  <c r="N27" i="91"/>
  <c r="M27" i="91"/>
  <c r="L27" i="91"/>
  <c r="K27" i="91"/>
  <c r="J27" i="91"/>
  <c r="I27" i="91"/>
  <c r="H27" i="91"/>
  <c r="G27" i="91"/>
  <c r="F27" i="91"/>
  <c r="D27" i="91"/>
  <c r="C27" i="91"/>
  <c r="B27" i="91"/>
  <c r="O27" i="92"/>
  <c r="N27" i="92"/>
  <c r="M27" i="92"/>
  <c r="L27" i="92"/>
  <c r="K27" i="92"/>
  <c r="J27" i="92"/>
  <c r="I27" i="92"/>
  <c r="H27" i="92"/>
  <c r="G27" i="92"/>
  <c r="F27" i="92"/>
  <c r="D27" i="92"/>
  <c r="C27" i="92"/>
  <c r="B27" i="92"/>
  <c r="O27" i="93"/>
  <c r="N27" i="93"/>
  <c r="M27" i="93"/>
  <c r="L27" i="93"/>
  <c r="K27" i="93"/>
  <c r="J27" i="93"/>
  <c r="I27" i="93"/>
  <c r="H27" i="93"/>
  <c r="G27" i="93"/>
  <c r="F27" i="93"/>
  <c r="D27" i="93"/>
  <c r="C27" i="93"/>
  <c r="B27" i="93"/>
  <c r="O27" i="94"/>
  <c r="N27" i="94"/>
  <c r="M27" i="94"/>
  <c r="L27" i="94"/>
  <c r="K27" i="94"/>
  <c r="J27" i="94"/>
  <c r="I27" i="94"/>
  <c r="H27" i="94"/>
  <c r="G27" i="94"/>
  <c r="F27" i="94"/>
  <c r="D27" i="94"/>
  <c r="C27" i="94"/>
  <c r="B27" i="94"/>
  <c r="O27" i="95"/>
  <c r="N27" i="95"/>
  <c r="M27" i="95"/>
  <c r="L27" i="95"/>
  <c r="K27" i="95"/>
  <c r="J27" i="95"/>
  <c r="I27" i="95"/>
  <c r="H27" i="95"/>
  <c r="G27" i="95"/>
  <c r="F27" i="95"/>
  <c r="D27" i="95"/>
  <c r="C27" i="95"/>
  <c r="B27" i="95"/>
  <c r="O27" i="96"/>
  <c r="N27" i="96"/>
  <c r="M27" i="96"/>
  <c r="L27" i="96"/>
  <c r="K27" i="96"/>
  <c r="J27" i="96"/>
  <c r="I27" i="96"/>
  <c r="H27" i="96"/>
  <c r="G27" i="96"/>
  <c r="F27" i="96"/>
  <c r="D27" i="96"/>
  <c r="C27" i="96"/>
  <c r="B27" i="96"/>
  <c r="O27" i="97"/>
  <c r="N27" i="97"/>
  <c r="M27" i="97"/>
  <c r="L27" i="97"/>
  <c r="K27" i="97"/>
  <c r="J27" i="97"/>
  <c r="I27" i="97"/>
  <c r="H27" i="97"/>
  <c r="G27" i="97"/>
  <c r="F27" i="97"/>
  <c r="D27" i="97"/>
  <c r="C27" i="97"/>
  <c r="B27" i="97"/>
  <c r="O27" i="98"/>
  <c r="N27" i="98"/>
  <c r="M27" i="98"/>
  <c r="L27" i="98"/>
  <c r="K27" i="98"/>
  <c r="J27" i="98"/>
  <c r="I27" i="98"/>
  <c r="H27" i="98"/>
  <c r="G27" i="98"/>
  <c r="F27" i="98"/>
  <c r="D27" i="98"/>
  <c r="C27" i="98"/>
  <c r="B27" i="98"/>
  <c r="O27" i="99"/>
  <c r="N27" i="99"/>
  <c r="M27" i="99"/>
  <c r="L27" i="99"/>
  <c r="K27" i="99"/>
  <c r="J27" i="99"/>
  <c r="I27" i="99"/>
  <c r="H27" i="99"/>
  <c r="G27" i="99"/>
  <c r="F27" i="99"/>
  <c r="D27" i="99"/>
  <c r="C27" i="99"/>
  <c r="B27" i="99"/>
  <c r="O27" i="100"/>
  <c r="N27" i="100"/>
  <c r="M27" i="100"/>
  <c r="L27" i="100"/>
  <c r="K27" i="100"/>
  <c r="J27" i="100"/>
  <c r="I27" i="100"/>
  <c r="H27" i="100"/>
  <c r="G27" i="100"/>
  <c r="F27" i="100"/>
  <c r="D27" i="100"/>
  <c r="C27" i="100"/>
  <c r="B27" i="100"/>
  <c r="O27" i="101"/>
  <c r="N27" i="101"/>
  <c r="M27" i="101"/>
  <c r="L27" i="101"/>
  <c r="K27" i="101"/>
  <c r="J27" i="101"/>
  <c r="I27" i="101"/>
  <c r="H27" i="101"/>
  <c r="G27" i="101"/>
  <c r="F27" i="101"/>
  <c r="D27" i="101"/>
  <c r="C27" i="101"/>
  <c r="B27" i="101"/>
  <c r="O27" i="102"/>
  <c r="N27" i="102"/>
  <c r="M27" i="102"/>
  <c r="L27" i="102"/>
  <c r="K27" i="102"/>
  <c r="J27" i="102"/>
  <c r="I27" i="102"/>
  <c r="H27" i="102"/>
  <c r="G27" i="102"/>
  <c r="F27" i="102"/>
  <c r="D27" i="102"/>
  <c r="C27" i="102"/>
  <c r="B27" i="102"/>
  <c r="O27" i="103"/>
  <c r="N27" i="103"/>
  <c r="M27" i="103"/>
  <c r="L27" i="103"/>
  <c r="K27" i="103"/>
  <c r="J27" i="103"/>
  <c r="I27" i="103"/>
  <c r="H27" i="103"/>
  <c r="G27" i="103"/>
  <c r="F27" i="103"/>
  <c r="D27" i="103"/>
  <c r="C27" i="103"/>
  <c r="B27" i="103"/>
  <c r="O27" i="104"/>
  <c r="N27" i="104"/>
  <c r="M27" i="104"/>
  <c r="L27" i="104"/>
  <c r="K27" i="104"/>
  <c r="J27" i="104"/>
  <c r="I27" i="104"/>
  <c r="H27" i="104"/>
  <c r="G27" i="104"/>
  <c r="F27" i="104"/>
  <c r="D27" i="104"/>
  <c r="C27" i="104"/>
  <c r="B27" i="104"/>
  <c r="O27" i="105"/>
  <c r="N27" i="105"/>
  <c r="M27" i="105"/>
  <c r="L27" i="105"/>
  <c r="K27" i="105"/>
  <c r="J27" i="105"/>
  <c r="I27" i="105"/>
  <c r="H27" i="105"/>
  <c r="G27" i="105"/>
  <c r="F27" i="105"/>
  <c r="D27" i="105"/>
  <c r="C27" i="105"/>
  <c r="B27" i="105"/>
  <c r="O27" i="106"/>
  <c r="N27" i="106"/>
  <c r="M27" i="106"/>
  <c r="L27" i="106"/>
  <c r="K27" i="106"/>
  <c r="J27" i="106"/>
  <c r="I27" i="106"/>
  <c r="H27" i="106"/>
  <c r="G27" i="106"/>
  <c r="F27" i="106"/>
  <c r="D27" i="106"/>
  <c r="C27" i="106"/>
  <c r="B27" i="106"/>
  <c r="O27" i="107"/>
  <c r="N27" i="107"/>
  <c r="M27" i="107"/>
  <c r="L27" i="107"/>
  <c r="K27" i="107"/>
  <c r="J27" i="107"/>
  <c r="I27" i="107"/>
  <c r="H27" i="107"/>
  <c r="G27" i="107"/>
  <c r="F27" i="107"/>
  <c r="D27" i="107"/>
  <c r="C27" i="107"/>
  <c r="B27" i="107"/>
  <c r="O27" i="108"/>
  <c r="N27" i="108"/>
  <c r="M27" i="108"/>
  <c r="L27" i="108"/>
  <c r="K27" i="108"/>
  <c r="J27" i="108"/>
  <c r="I27" i="108"/>
  <c r="H27" i="108"/>
  <c r="G27" i="108"/>
  <c r="F27" i="108"/>
  <c r="D27" i="108"/>
  <c r="C27" i="108"/>
  <c r="B27" i="108"/>
  <c r="O27" i="109"/>
  <c r="N27" i="109"/>
  <c r="M27" i="109"/>
  <c r="L27" i="109"/>
  <c r="K27" i="109"/>
  <c r="J27" i="109"/>
  <c r="I27" i="109"/>
  <c r="H27" i="109"/>
  <c r="G27" i="109"/>
  <c r="F27" i="109"/>
  <c r="D27" i="109"/>
  <c r="C27" i="109"/>
  <c r="B27" i="109"/>
  <c r="O27" i="110"/>
  <c r="N27" i="110"/>
  <c r="M27" i="110"/>
  <c r="L27" i="110"/>
  <c r="K27" i="110"/>
  <c r="J27" i="110"/>
  <c r="I27" i="110"/>
  <c r="H27" i="110"/>
  <c r="G27" i="110"/>
  <c r="F27" i="110"/>
  <c r="D27" i="110"/>
  <c r="C27" i="110"/>
  <c r="B27" i="110"/>
  <c r="O27" i="111"/>
  <c r="N27" i="111"/>
  <c r="M27" i="111"/>
  <c r="L27" i="111"/>
  <c r="K27" i="111"/>
  <c r="J27" i="111"/>
  <c r="I27" i="111"/>
  <c r="H27" i="111"/>
  <c r="G27" i="111"/>
  <c r="F27" i="111"/>
  <c r="D27" i="111"/>
  <c r="C27" i="111"/>
  <c r="B27" i="111"/>
  <c r="O27" i="112"/>
  <c r="N27" i="112"/>
  <c r="M27" i="112"/>
  <c r="L27" i="112"/>
  <c r="K27" i="112"/>
  <c r="J27" i="112"/>
  <c r="I27" i="112"/>
  <c r="H27" i="112"/>
  <c r="G27" i="112"/>
  <c r="F27" i="112"/>
  <c r="D27" i="112"/>
  <c r="C27" i="112"/>
  <c r="B27" i="112"/>
  <c r="O27" i="113"/>
  <c r="N27" i="113"/>
  <c r="M27" i="113"/>
  <c r="L27" i="113"/>
  <c r="K27" i="113"/>
  <c r="J27" i="113"/>
  <c r="I27" i="113"/>
  <c r="H27" i="113"/>
  <c r="G27" i="113"/>
  <c r="F27" i="113"/>
  <c r="D27" i="113"/>
  <c r="C27" i="113"/>
  <c r="B27" i="113"/>
  <c r="O27" i="114"/>
  <c r="N27" i="114"/>
  <c r="M27" i="114"/>
  <c r="L27" i="114"/>
  <c r="K27" i="114"/>
  <c r="J27" i="114"/>
  <c r="I27" i="114"/>
  <c r="H27" i="114"/>
  <c r="G27" i="114"/>
  <c r="F27" i="114"/>
  <c r="D27" i="114"/>
  <c r="C27" i="114"/>
  <c r="B27" i="114"/>
  <c r="O27" i="115"/>
  <c r="N27" i="115"/>
  <c r="M27" i="115"/>
  <c r="L27" i="115"/>
  <c r="K27" i="115"/>
  <c r="J27" i="115"/>
  <c r="I27" i="115"/>
  <c r="H27" i="115"/>
  <c r="G27" i="115"/>
  <c r="F27" i="115"/>
  <c r="D27" i="115"/>
  <c r="C27" i="115"/>
  <c r="B27" i="115"/>
  <c r="O27" i="116"/>
  <c r="N27" i="116"/>
  <c r="M27" i="116"/>
  <c r="L27" i="116"/>
  <c r="K27" i="116"/>
  <c r="J27" i="116"/>
  <c r="I27" i="116"/>
  <c r="H27" i="116"/>
  <c r="G27" i="116"/>
  <c r="F27" i="116"/>
  <c r="D27" i="116"/>
  <c r="C27" i="116"/>
  <c r="B27" i="116"/>
  <c r="O27" i="117"/>
  <c r="N27" i="117"/>
  <c r="M27" i="117"/>
  <c r="L27" i="117"/>
  <c r="K27" i="117"/>
  <c r="J27" i="117"/>
  <c r="I27" i="117"/>
  <c r="H27" i="117"/>
  <c r="G27" i="117"/>
  <c r="F27" i="117"/>
  <c r="D27" i="117"/>
  <c r="C27" i="117"/>
  <c r="B27" i="117"/>
  <c r="O27" i="118"/>
  <c r="N27" i="118"/>
  <c r="M27" i="118"/>
  <c r="L27" i="118"/>
  <c r="K27" i="118"/>
  <c r="J27" i="118"/>
  <c r="I27" i="118"/>
  <c r="H27" i="118"/>
  <c r="G27" i="118"/>
  <c r="F27" i="118"/>
  <c r="D27" i="118"/>
  <c r="C27" i="118"/>
  <c r="B27" i="118"/>
  <c r="O27" i="119"/>
  <c r="N27" i="119"/>
  <c r="M27" i="119"/>
  <c r="L27" i="119"/>
  <c r="K27" i="119"/>
  <c r="J27" i="119"/>
  <c r="I27" i="119"/>
  <c r="H27" i="119"/>
  <c r="G27" i="119"/>
  <c r="F27" i="119"/>
  <c r="D27" i="119"/>
  <c r="C27" i="119"/>
  <c r="B27" i="119"/>
  <c r="O27" i="120"/>
  <c r="N27" i="120"/>
  <c r="M27" i="120"/>
  <c r="L27" i="120"/>
  <c r="K27" i="120"/>
  <c r="J27" i="120"/>
  <c r="I27" i="120"/>
  <c r="H27" i="120"/>
  <c r="G27" i="120"/>
  <c r="F27" i="120"/>
  <c r="D27" i="120"/>
  <c r="C27" i="120"/>
  <c r="B27" i="120"/>
  <c r="O27" i="121"/>
  <c r="N27" i="121"/>
  <c r="M27" i="121"/>
  <c r="L27" i="121"/>
  <c r="K27" i="121"/>
  <c r="J27" i="121"/>
  <c r="I27" i="121"/>
  <c r="H27" i="121"/>
  <c r="G27" i="121"/>
  <c r="F27" i="121"/>
  <c r="D27" i="121"/>
  <c r="C27" i="121"/>
  <c r="B27" i="121"/>
  <c r="O27" i="122"/>
  <c r="N27" i="122"/>
  <c r="M27" i="122"/>
  <c r="L27" i="122"/>
  <c r="K27" i="122"/>
  <c r="J27" i="122"/>
  <c r="I27" i="122"/>
  <c r="H27" i="122"/>
  <c r="G27" i="122"/>
  <c r="F27" i="122"/>
  <c r="D27" i="122"/>
  <c r="C27" i="122"/>
  <c r="B27" i="122"/>
  <c r="O27" i="123"/>
  <c r="N27" i="123"/>
  <c r="M27" i="123"/>
  <c r="L27" i="123"/>
  <c r="K27" i="123"/>
  <c r="J27" i="123"/>
  <c r="I27" i="123"/>
  <c r="H27" i="123"/>
  <c r="G27" i="123"/>
  <c r="F27" i="123"/>
  <c r="D27" i="123"/>
  <c r="C27" i="123"/>
  <c r="B27" i="123"/>
  <c r="O27" i="124"/>
  <c r="N27" i="124"/>
  <c r="M27" i="124"/>
  <c r="L27" i="124"/>
  <c r="K27" i="124"/>
  <c r="J27" i="124"/>
  <c r="I27" i="124"/>
  <c r="H27" i="124"/>
  <c r="G27" i="124"/>
  <c r="F27" i="124"/>
  <c r="D27" i="124"/>
  <c r="C27" i="124"/>
  <c r="B27" i="124"/>
  <c r="O27" i="125"/>
  <c r="N27" i="125"/>
  <c r="M27" i="125"/>
  <c r="L27" i="125"/>
  <c r="K27" i="125"/>
  <c r="J27" i="125"/>
  <c r="I27" i="125"/>
  <c r="H27" i="125"/>
  <c r="G27" i="125"/>
  <c r="F27" i="125"/>
  <c r="D27" i="125"/>
  <c r="C27" i="125"/>
  <c r="B27" i="125"/>
  <c r="O27" i="126"/>
  <c r="N27" i="126"/>
  <c r="M27" i="126"/>
  <c r="M8" i="126" s="1"/>
  <c r="M58" i="126" s="1"/>
  <c r="M62" i="126" s="1"/>
  <c r="L27" i="126"/>
  <c r="K27" i="126"/>
  <c r="J27" i="126"/>
  <c r="I27" i="126"/>
  <c r="I8" i="126" s="1"/>
  <c r="I58" i="126" s="1"/>
  <c r="I62" i="126" s="1"/>
  <c r="H27" i="126"/>
  <c r="G27" i="126"/>
  <c r="F27" i="126"/>
  <c r="D27" i="126"/>
  <c r="D8" i="126" s="1"/>
  <c r="D58" i="126" s="1"/>
  <c r="D62" i="126" s="1"/>
  <c r="C27" i="126"/>
  <c r="B27" i="126"/>
  <c r="O27" i="127"/>
  <c r="N27" i="127"/>
  <c r="N8" i="127" s="1"/>
  <c r="N58" i="127" s="1"/>
  <c r="N62" i="127" s="1"/>
  <c r="M27" i="127"/>
  <c r="L27" i="127"/>
  <c r="K27" i="127"/>
  <c r="J27" i="127"/>
  <c r="J8" i="127" s="1"/>
  <c r="J58" i="127" s="1"/>
  <c r="J62" i="127" s="1"/>
  <c r="I27" i="127"/>
  <c r="H27" i="127"/>
  <c r="G27" i="127"/>
  <c r="F27" i="127"/>
  <c r="F8" i="127" s="1"/>
  <c r="F58" i="127" s="1"/>
  <c r="F62" i="127" s="1"/>
  <c r="D27" i="127"/>
  <c r="C27" i="127"/>
  <c r="B27" i="127"/>
  <c r="O27" i="128"/>
  <c r="N27" i="128"/>
  <c r="M27" i="128"/>
  <c r="L27" i="128"/>
  <c r="K27" i="128"/>
  <c r="J27" i="128"/>
  <c r="I27" i="128"/>
  <c r="H27" i="128"/>
  <c r="G27" i="128"/>
  <c r="F27" i="128"/>
  <c r="D27" i="128"/>
  <c r="C27" i="128"/>
  <c r="B27" i="128"/>
  <c r="O27" i="129"/>
  <c r="N27" i="129"/>
  <c r="M27" i="129"/>
  <c r="L27" i="129"/>
  <c r="K27" i="129"/>
  <c r="J27" i="129"/>
  <c r="I27" i="129"/>
  <c r="H27" i="129"/>
  <c r="G27" i="129"/>
  <c r="F27" i="129"/>
  <c r="D27" i="129"/>
  <c r="C27" i="129"/>
  <c r="B27" i="129"/>
  <c r="O27" i="130"/>
  <c r="N27" i="130"/>
  <c r="M27" i="130"/>
  <c r="M8" i="130" s="1"/>
  <c r="M58" i="130" s="1"/>
  <c r="M62" i="130" s="1"/>
  <c r="L27" i="130"/>
  <c r="K27" i="130"/>
  <c r="J27" i="130"/>
  <c r="I27" i="130"/>
  <c r="I8" i="130" s="1"/>
  <c r="I58" i="130" s="1"/>
  <c r="I62" i="130" s="1"/>
  <c r="H27" i="130"/>
  <c r="G27" i="130"/>
  <c r="F27" i="130"/>
  <c r="D27" i="130"/>
  <c r="D8" i="130" s="1"/>
  <c r="D58" i="130" s="1"/>
  <c r="D62" i="130" s="1"/>
  <c r="C27" i="130"/>
  <c r="B27" i="130"/>
  <c r="O27" i="131"/>
  <c r="N27" i="131"/>
  <c r="N8" i="131" s="1"/>
  <c r="N58" i="131" s="1"/>
  <c r="N62" i="131" s="1"/>
  <c r="M27" i="131"/>
  <c r="L27" i="131"/>
  <c r="K27" i="131"/>
  <c r="J27" i="131"/>
  <c r="J8" i="131" s="1"/>
  <c r="J58" i="131" s="1"/>
  <c r="J62" i="131" s="1"/>
  <c r="I27" i="131"/>
  <c r="H27" i="131"/>
  <c r="G27" i="131"/>
  <c r="F27" i="131"/>
  <c r="F8" i="131" s="1"/>
  <c r="F58" i="131" s="1"/>
  <c r="F62" i="131" s="1"/>
  <c r="D27" i="131"/>
  <c r="C27" i="131"/>
  <c r="B27" i="131"/>
  <c r="O27" i="132"/>
  <c r="N27" i="132"/>
  <c r="M27" i="132"/>
  <c r="L27" i="132"/>
  <c r="K27" i="132"/>
  <c r="J27" i="132"/>
  <c r="I27" i="132"/>
  <c r="H27" i="132"/>
  <c r="G27" i="132"/>
  <c r="F27" i="132"/>
  <c r="D27" i="132"/>
  <c r="C27" i="132"/>
  <c r="B27" i="132"/>
  <c r="O27" i="133"/>
  <c r="N27" i="133"/>
  <c r="M27" i="133"/>
  <c r="L27" i="133"/>
  <c r="K27" i="133"/>
  <c r="J27" i="133"/>
  <c r="I27" i="133"/>
  <c r="H27" i="133"/>
  <c r="G27" i="133"/>
  <c r="F27" i="133"/>
  <c r="D27" i="133"/>
  <c r="C27" i="133"/>
  <c r="B27" i="133"/>
  <c r="O27" i="134"/>
  <c r="N27" i="134"/>
  <c r="M27" i="134"/>
  <c r="M8" i="134" s="1"/>
  <c r="M58" i="134" s="1"/>
  <c r="M62" i="134" s="1"/>
  <c r="L27" i="134"/>
  <c r="K27" i="134"/>
  <c r="J27" i="134"/>
  <c r="I27" i="134"/>
  <c r="I8" i="134" s="1"/>
  <c r="I58" i="134" s="1"/>
  <c r="I62" i="134" s="1"/>
  <c r="H27" i="134"/>
  <c r="G27" i="134"/>
  <c r="F27" i="134"/>
  <c r="D27" i="134"/>
  <c r="D8" i="134" s="1"/>
  <c r="D58" i="134" s="1"/>
  <c r="D62" i="134" s="1"/>
  <c r="C27" i="134"/>
  <c r="B27" i="134"/>
  <c r="O27" i="135"/>
  <c r="N27" i="135"/>
  <c r="N8" i="135" s="1"/>
  <c r="N58" i="135" s="1"/>
  <c r="N62" i="135" s="1"/>
  <c r="M27" i="135"/>
  <c r="L27" i="135"/>
  <c r="K27" i="135"/>
  <c r="J27" i="135"/>
  <c r="J8" i="135" s="1"/>
  <c r="J58" i="135" s="1"/>
  <c r="J62" i="135" s="1"/>
  <c r="I27" i="135"/>
  <c r="H27" i="135"/>
  <c r="G27" i="135"/>
  <c r="F27" i="135"/>
  <c r="F8" i="135" s="1"/>
  <c r="F58" i="135" s="1"/>
  <c r="F62" i="135" s="1"/>
  <c r="D27" i="135"/>
  <c r="C27" i="135"/>
  <c r="B27" i="135"/>
  <c r="O27" i="136"/>
  <c r="N27" i="136"/>
  <c r="M27" i="136"/>
  <c r="L27" i="136"/>
  <c r="K27" i="136"/>
  <c r="J27" i="136"/>
  <c r="I27" i="136"/>
  <c r="H27" i="136"/>
  <c r="G27" i="136"/>
  <c r="F27" i="136"/>
  <c r="D27" i="136"/>
  <c r="C27" i="136"/>
  <c r="B27" i="136"/>
  <c r="O27" i="137"/>
  <c r="N27" i="137"/>
  <c r="M27" i="137"/>
  <c r="L27" i="137"/>
  <c r="K27" i="137"/>
  <c r="J27" i="137"/>
  <c r="I27" i="137"/>
  <c r="H27" i="137"/>
  <c r="G27" i="137"/>
  <c r="F27" i="137"/>
  <c r="D27" i="137"/>
  <c r="C27" i="137"/>
  <c r="B27" i="137"/>
  <c r="O27" i="138"/>
  <c r="N27" i="138"/>
  <c r="M27" i="138"/>
  <c r="M8" i="138" s="1"/>
  <c r="M58" i="138" s="1"/>
  <c r="M62" i="138" s="1"/>
  <c r="L27" i="138"/>
  <c r="K27" i="138"/>
  <c r="J27" i="138"/>
  <c r="I27" i="138"/>
  <c r="I8" i="138" s="1"/>
  <c r="I58" i="138" s="1"/>
  <c r="I62" i="138" s="1"/>
  <c r="H27" i="138"/>
  <c r="G27" i="138"/>
  <c r="F27" i="138"/>
  <c r="D27" i="138"/>
  <c r="D8" i="138" s="1"/>
  <c r="D58" i="138" s="1"/>
  <c r="D62" i="138" s="1"/>
  <c r="C27" i="138"/>
  <c r="B27" i="138"/>
  <c r="O27" i="139"/>
  <c r="N27" i="139"/>
  <c r="N8" i="139" s="1"/>
  <c r="N58" i="139" s="1"/>
  <c r="N62" i="139" s="1"/>
  <c r="M27" i="139"/>
  <c r="L27" i="139"/>
  <c r="K27" i="139"/>
  <c r="J27" i="139"/>
  <c r="J8" i="139" s="1"/>
  <c r="J58" i="139" s="1"/>
  <c r="J62" i="139" s="1"/>
  <c r="I27" i="139"/>
  <c r="H27" i="139"/>
  <c r="G27" i="139"/>
  <c r="F27" i="139"/>
  <c r="F8" i="139" s="1"/>
  <c r="F58" i="139" s="1"/>
  <c r="F62" i="139" s="1"/>
  <c r="D27" i="139"/>
  <c r="C27" i="139"/>
  <c r="B27" i="139"/>
  <c r="O27" i="140"/>
  <c r="N27" i="140"/>
  <c r="M27" i="140"/>
  <c r="L27" i="140"/>
  <c r="K27" i="140"/>
  <c r="J27" i="140"/>
  <c r="I27" i="140"/>
  <c r="H27" i="140"/>
  <c r="G27" i="140"/>
  <c r="F27" i="140"/>
  <c r="D27" i="140"/>
  <c r="C27" i="140"/>
  <c r="B27" i="140"/>
  <c r="O27" i="141"/>
  <c r="N27" i="141"/>
  <c r="M27" i="141"/>
  <c r="L27" i="141"/>
  <c r="K27" i="141"/>
  <c r="J27" i="141"/>
  <c r="I27" i="141"/>
  <c r="H27" i="141"/>
  <c r="G27" i="141"/>
  <c r="F27" i="141"/>
  <c r="D27" i="141"/>
  <c r="C27" i="141"/>
  <c r="B27" i="141"/>
  <c r="O27" i="142"/>
  <c r="N27" i="142"/>
  <c r="M27" i="142"/>
  <c r="M8" i="142" s="1"/>
  <c r="M58" i="142" s="1"/>
  <c r="M62" i="142" s="1"/>
  <c r="L27" i="142"/>
  <c r="K27" i="142"/>
  <c r="J27" i="142"/>
  <c r="I27" i="142"/>
  <c r="I8" i="142" s="1"/>
  <c r="I58" i="142" s="1"/>
  <c r="I62" i="142" s="1"/>
  <c r="H27" i="142"/>
  <c r="G27" i="142"/>
  <c r="F27" i="142"/>
  <c r="D27" i="142"/>
  <c r="D8" i="142" s="1"/>
  <c r="D58" i="142" s="1"/>
  <c r="D62" i="142" s="1"/>
  <c r="C27" i="142"/>
  <c r="B27" i="142"/>
  <c r="O27" i="143"/>
  <c r="N27" i="143"/>
  <c r="N8" i="143" s="1"/>
  <c r="N58" i="143" s="1"/>
  <c r="N62" i="143" s="1"/>
  <c r="M27" i="143"/>
  <c r="L27" i="143"/>
  <c r="K27" i="143"/>
  <c r="J27" i="143"/>
  <c r="J8" i="143" s="1"/>
  <c r="J58" i="143" s="1"/>
  <c r="J62" i="143" s="1"/>
  <c r="I27" i="143"/>
  <c r="H27" i="143"/>
  <c r="G27" i="143"/>
  <c r="F27" i="143"/>
  <c r="F8" i="143" s="1"/>
  <c r="F58" i="143" s="1"/>
  <c r="F62" i="143" s="1"/>
  <c r="D27" i="143"/>
  <c r="C27" i="143"/>
  <c r="B27" i="143"/>
  <c r="O27" i="144"/>
  <c r="N27" i="144"/>
  <c r="M27" i="144"/>
  <c r="L27" i="144"/>
  <c r="K27" i="144"/>
  <c r="J27" i="144"/>
  <c r="I27" i="144"/>
  <c r="H27" i="144"/>
  <c r="G27" i="144"/>
  <c r="F27" i="144"/>
  <c r="D27" i="144"/>
  <c r="C27" i="144"/>
  <c r="B27" i="144"/>
  <c r="O27" i="145"/>
  <c r="N27" i="145"/>
  <c r="M27" i="145"/>
  <c r="L27" i="145"/>
  <c r="K27" i="145"/>
  <c r="J27" i="145"/>
  <c r="I27" i="145"/>
  <c r="H27" i="145"/>
  <c r="G27" i="145"/>
  <c r="F27" i="145"/>
  <c r="D27" i="145"/>
  <c r="C27" i="145"/>
  <c r="B27" i="145"/>
  <c r="O27" i="146"/>
  <c r="N27" i="146"/>
  <c r="M27" i="146"/>
  <c r="M8" i="146" s="1"/>
  <c r="M58" i="146" s="1"/>
  <c r="M62" i="146" s="1"/>
  <c r="L27" i="146"/>
  <c r="K27" i="146"/>
  <c r="J27" i="146"/>
  <c r="I27" i="146"/>
  <c r="I8" i="146" s="1"/>
  <c r="I58" i="146" s="1"/>
  <c r="I62" i="146" s="1"/>
  <c r="H27" i="146"/>
  <c r="G27" i="146"/>
  <c r="F27" i="146"/>
  <c r="D27" i="146"/>
  <c r="D8" i="146" s="1"/>
  <c r="D58" i="146" s="1"/>
  <c r="D62" i="146" s="1"/>
  <c r="C27" i="146"/>
  <c r="B27" i="146"/>
  <c r="O27" i="147"/>
  <c r="N27" i="147"/>
  <c r="N8" i="147" s="1"/>
  <c r="N58" i="147" s="1"/>
  <c r="N62" i="147" s="1"/>
  <c r="M27" i="147"/>
  <c r="L27" i="147"/>
  <c r="K27" i="147"/>
  <c r="J27" i="147"/>
  <c r="J8" i="147" s="1"/>
  <c r="J58" i="147" s="1"/>
  <c r="J62" i="147" s="1"/>
  <c r="I27" i="147"/>
  <c r="H27" i="147"/>
  <c r="G27" i="147"/>
  <c r="F27" i="147"/>
  <c r="F8" i="147" s="1"/>
  <c r="F58" i="147" s="1"/>
  <c r="F62" i="147" s="1"/>
  <c r="D27" i="147"/>
  <c r="C27" i="147"/>
  <c r="B27" i="147"/>
  <c r="O27" i="148"/>
  <c r="N27" i="148"/>
  <c r="M27" i="148"/>
  <c r="L27" i="148"/>
  <c r="K27" i="148"/>
  <c r="J27" i="148"/>
  <c r="I27" i="148"/>
  <c r="H27" i="148"/>
  <c r="G27" i="148"/>
  <c r="F27" i="148"/>
  <c r="D27" i="148"/>
  <c r="C27" i="148"/>
  <c r="B27" i="148"/>
  <c r="O27" i="149"/>
  <c r="N27" i="149"/>
  <c r="M27" i="149"/>
  <c r="L27" i="149"/>
  <c r="K27" i="149"/>
  <c r="J27" i="149"/>
  <c r="I27" i="149"/>
  <c r="H27" i="149"/>
  <c r="G27" i="149"/>
  <c r="F27" i="149"/>
  <c r="D27" i="149"/>
  <c r="C27" i="149"/>
  <c r="B27" i="149"/>
  <c r="O27" i="150"/>
  <c r="N27" i="150"/>
  <c r="M27" i="150"/>
  <c r="M8" i="150" s="1"/>
  <c r="M58" i="150" s="1"/>
  <c r="M62" i="150" s="1"/>
  <c r="L27" i="150"/>
  <c r="K27" i="150"/>
  <c r="J27" i="150"/>
  <c r="I27" i="150"/>
  <c r="I8" i="150" s="1"/>
  <c r="I58" i="150" s="1"/>
  <c r="I62" i="150" s="1"/>
  <c r="H27" i="150"/>
  <c r="G27" i="150"/>
  <c r="F27" i="150"/>
  <c r="D27" i="150"/>
  <c r="D8" i="150" s="1"/>
  <c r="D58" i="150" s="1"/>
  <c r="D62" i="150" s="1"/>
  <c r="C27" i="150"/>
  <c r="B27" i="150"/>
  <c r="O27" i="151"/>
  <c r="N27" i="151"/>
  <c r="N8" i="151" s="1"/>
  <c r="N58" i="151" s="1"/>
  <c r="N62" i="151" s="1"/>
  <c r="M27" i="151"/>
  <c r="L27" i="151"/>
  <c r="K27" i="151"/>
  <c r="J27" i="151"/>
  <c r="J8" i="151" s="1"/>
  <c r="J58" i="151" s="1"/>
  <c r="J62" i="151" s="1"/>
  <c r="I27" i="151"/>
  <c r="H27" i="151"/>
  <c r="G27" i="151"/>
  <c r="F27" i="151"/>
  <c r="F8" i="151" s="1"/>
  <c r="F58" i="151" s="1"/>
  <c r="F62" i="151" s="1"/>
  <c r="D27" i="151"/>
  <c r="C27" i="151"/>
  <c r="B27" i="151"/>
  <c r="O27" i="152"/>
  <c r="N27" i="152"/>
  <c r="M27" i="152"/>
  <c r="L27" i="152"/>
  <c r="K27" i="152"/>
  <c r="J27" i="152"/>
  <c r="I27" i="152"/>
  <c r="H27" i="152"/>
  <c r="G27" i="152"/>
  <c r="F27" i="152"/>
  <c r="D27" i="152"/>
  <c r="C27" i="152"/>
  <c r="B27" i="152"/>
  <c r="O27" i="153"/>
  <c r="N27" i="153"/>
  <c r="M27" i="153"/>
  <c r="L27" i="153"/>
  <c r="K27" i="153"/>
  <c r="J27" i="153"/>
  <c r="I27" i="153"/>
  <c r="H27" i="153"/>
  <c r="G27" i="153"/>
  <c r="F27" i="153"/>
  <c r="D27" i="153"/>
  <c r="C27" i="153"/>
  <c r="B27" i="153"/>
  <c r="O27" i="154"/>
  <c r="N27" i="154"/>
  <c r="M27" i="154"/>
  <c r="M8" i="154" s="1"/>
  <c r="M58" i="154" s="1"/>
  <c r="M62" i="154" s="1"/>
  <c r="L27" i="154"/>
  <c r="K27" i="154"/>
  <c r="J27" i="154"/>
  <c r="I27" i="154"/>
  <c r="I8" i="154" s="1"/>
  <c r="I58" i="154" s="1"/>
  <c r="I62" i="154" s="1"/>
  <c r="H27" i="154"/>
  <c r="G27" i="154"/>
  <c r="F27" i="154"/>
  <c r="D27" i="154"/>
  <c r="D8" i="154" s="1"/>
  <c r="D58" i="154" s="1"/>
  <c r="D62" i="154" s="1"/>
  <c r="C27" i="154"/>
  <c r="B27" i="154"/>
  <c r="O27" i="155"/>
  <c r="N27" i="155"/>
  <c r="M27" i="155"/>
  <c r="L27" i="155"/>
  <c r="K27" i="155"/>
  <c r="J27" i="155"/>
  <c r="I27" i="155"/>
  <c r="H27" i="155"/>
  <c r="G27" i="155"/>
  <c r="F27" i="155"/>
  <c r="D27" i="155"/>
  <c r="C27" i="155"/>
  <c r="B27" i="155"/>
  <c r="O27" i="156"/>
  <c r="N27" i="156"/>
  <c r="M27" i="156"/>
  <c r="L27" i="156"/>
  <c r="K27" i="156"/>
  <c r="J27" i="156"/>
  <c r="I27" i="156"/>
  <c r="H27" i="156"/>
  <c r="G27" i="156"/>
  <c r="F27" i="156"/>
  <c r="D27" i="156"/>
  <c r="C27" i="156"/>
  <c r="B27" i="156"/>
  <c r="O27" i="157"/>
  <c r="N27" i="157"/>
  <c r="M27" i="157"/>
  <c r="L27" i="157"/>
  <c r="K27" i="157"/>
  <c r="J27" i="157"/>
  <c r="I27" i="157"/>
  <c r="H27" i="157"/>
  <c r="G27" i="157"/>
  <c r="F27" i="157"/>
  <c r="D27" i="157"/>
  <c r="C27" i="157"/>
  <c r="B27" i="157"/>
  <c r="O27" i="158"/>
  <c r="N27" i="158"/>
  <c r="M27" i="158"/>
  <c r="M8" i="158" s="1"/>
  <c r="M58" i="158" s="1"/>
  <c r="M62" i="158" s="1"/>
  <c r="L27" i="158"/>
  <c r="K27" i="158"/>
  <c r="J27" i="158"/>
  <c r="I27" i="158"/>
  <c r="I8" i="158" s="1"/>
  <c r="I58" i="158" s="1"/>
  <c r="I62" i="158" s="1"/>
  <c r="H27" i="158"/>
  <c r="G27" i="158"/>
  <c r="F27" i="158"/>
  <c r="D27" i="158"/>
  <c r="D8" i="158" s="1"/>
  <c r="D58" i="158" s="1"/>
  <c r="D62" i="158" s="1"/>
  <c r="C27" i="158"/>
  <c r="B27" i="158"/>
  <c r="O27" i="159"/>
  <c r="N27" i="159"/>
  <c r="M27" i="159"/>
  <c r="L27" i="159"/>
  <c r="K27" i="159"/>
  <c r="J27" i="159"/>
  <c r="I27" i="159"/>
  <c r="H27" i="159"/>
  <c r="G27" i="159"/>
  <c r="F27" i="159"/>
  <c r="D27" i="159"/>
  <c r="C27" i="159"/>
  <c r="B27" i="159"/>
  <c r="O27" i="160"/>
  <c r="N27" i="160"/>
  <c r="M27" i="160"/>
  <c r="L27" i="160"/>
  <c r="K27" i="160"/>
  <c r="J27" i="160"/>
  <c r="I27" i="160"/>
  <c r="H27" i="160"/>
  <c r="G27" i="160"/>
  <c r="F27" i="160"/>
  <c r="D27" i="160"/>
  <c r="C27" i="160"/>
  <c r="B27" i="160"/>
  <c r="O27" i="161"/>
  <c r="N27" i="161"/>
  <c r="M27" i="161"/>
  <c r="L27" i="161"/>
  <c r="K27" i="161"/>
  <c r="J27" i="161"/>
  <c r="I27" i="161"/>
  <c r="H27" i="161"/>
  <c r="G27" i="161"/>
  <c r="F27" i="161"/>
  <c r="D27" i="161"/>
  <c r="C27" i="161"/>
  <c r="B27" i="161"/>
  <c r="O27" i="162"/>
  <c r="N27" i="162"/>
  <c r="M27" i="162"/>
  <c r="L27" i="162"/>
  <c r="K27" i="162"/>
  <c r="J27" i="162"/>
  <c r="I27" i="162"/>
  <c r="H27" i="162"/>
  <c r="G27" i="162"/>
  <c r="F27" i="162"/>
  <c r="D27" i="162"/>
  <c r="C27" i="162"/>
  <c r="B27" i="162"/>
  <c r="O27" i="163"/>
  <c r="N27" i="163"/>
  <c r="M27" i="163"/>
  <c r="L27" i="163"/>
  <c r="K27" i="163"/>
  <c r="J27" i="163"/>
  <c r="I27" i="163"/>
  <c r="H27" i="163"/>
  <c r="G27" i="163"/>
  <c r="F27" i="163"/>
  <c r="D27" i="163"/>
  <c r="C27" i="163"/>
  <c r="B27" i="163"/>
  <c r="O27" i="164"/>
  <c r="N27" i="164"/>
  <c r="M27" i="164"/>
  <c r="L27" i="164"/>
  <c r="K27" i="164"/>
  <c r="J27" i="164"/>
  <c r="I27" i="164"/>
  <c r="H27" i="164"/>
  <c r="G27" i="164"/>
  <c r="F27" i="164"/>
  <c r="D27" i="164"/>
  <c r="C27" i="164"/>
  <c r="B27" i="164"/>
  <c r="O27" i="165"/>
  <c r="N27" i="165"/>
  <c r="M27" i="165"/>
  <c r="L27" i="165"/>
  <c r="K27" i="165"/>
  <c r="J27" i="165"/>
  <c r="I27" i="165"/>
  <c r="H27" i="165"/>
  <c r="G27" i="165"/>
  <c r="F27" i="165"/>
  <c r="D27" i="165"/>
  <c r="C27" i="165"/>
  <c r="B27" i="165"/>
  <c r="O27" i="166"/>
  <c r="N27" i="166"/>
  <c r="M27" i="166"/>
  <c r="L27" i="166"/>
  <c r="K27" i="166"/>
  <c r="J27" i="166"/>
  <c r="I27" i="166"/>
  <c r="H27" i="166"/>
  <c r="G27" i="166"/>
  <c r="F27" i="166"/>
  <c r="D27" i="166"/>
  <c r="C27" i="166"/>
  <c r="B27" i="166"/>
  <c r="O27" i="167"/>
  <c r="N27" i="167"/>
  <c r="M27" i="167"/>
  <c r="L27" i="167"/>
  <c r="K27" i="167"/>
  <c r="J27" i="167"/>
  <c r="I27" i="167"/>
  <c r="H27" i="167"/>
  <c r="G27" i="167"/>
  <c r="F27" i="167"/>
  <c r="D27" i="167"/>
  <c r="C27" i="167"/>
  <c r="B27" i="167"/>
  <c r="O27" i="168"/>
  <c r="N27" i="168"/>
  <c r="M27" i="168"/>
  <c r="L27" i="168"/>
  <c r="K27" i="168"/>
  <c r="J27" i="168"/>
  <c r="I27" i="168"/>
  <c r="H27" i="168"/>
  <c r="G27" i="168"/>
  <c r="F27" i="168"/>
  <c r="D27" i="168"/>
  <c r="C27" i="168"/>
  <c r="B27" i="168"/>
  <c r="O27" i="169"/>
  <c r="N27" i="169"/>
  <c r="M27" i="169"/>
  <c r="L27" i="169"/>
  <c r="K27" i="169"/>
  <c r="J27" i="169"/>
  <c r="I27" i="169"/>
  <c r="H27" i="169"/>
  <c r="G27" i="169"/>
  <c r="F27" i="169"/>
  <c r="D27" i="169"/>
  <c r="C27" i="169"/>
  <c r="B27" i="169"/>
  <c r="O27" i="170"/>
  <c r="N27" i="170"/>
  <c r="M27" i="170"/>
  <c r="L27" i="170"/>
  <c r="K27" i="170"/>
  <c r="J27" i="170"/>
  <c r="I27" i="170"/>
  <c r="H27" i="170"/>
  <c r="G27" i="170"/>
  <c r="F27" i="170"/>
  <c r="D27" i="170"/>
  <c r="C27" i="170"/>
  <c r="B27" i="170"/>
  <c r="O27" i="171"/>
  <c r="N27" i="171"/>
  <c r="M27" i="171"/>
  <c r="L27" i="171"/>
  <c r="K27" i="171"/>
  <c r="J27" i="171"/>
  <c r="I27" i="171"/>
  <c r="H27" i="171"/>
  <c r="G27" i="171"/>
  <c r="F27" i="171"/>
  <c r="D27" i="171"/>
  <c r="C27" i="171"/>
  <c r="B27" i="171"/>
  <c r="O27" i="172"/>
  <c r="N27" i="172"/>
  <c r="M27" i="172"/>
  <c r="L27" i="172"/>
  <c r="K27" i="172"/>
  <c r="J27" i="172"/>
  <c r="I27" i="172"/>
  <c r="H27" i="172"/>
  <c r="G27" i="172"/>
  <c r="F27" i="172"/>
  <c r="D27" i="172"/>
  <c r="C27" i="172"/>
  <c r="B27" i="172"/>
  <c r="O27" i="173"/>
  <c r="N27" i="173"/>
  <c r="M27" i="173"/>
  <c r="L27" i="173"/>
  <c r="K27" i="173"/>
  <c r="J27" i="173"/>
  <c r="I27" i="173"/>
  <c r="H27" i="173"/>
  <c r="G27" i="173"/>
  <c r="F27" i="173"/>
  <c r="D27" i="173"/>
  <c r="C27" i="173"/>
  <c r="B27" i="173"/>
  <c r="O27" i="174"/>
  <c r="N27" i="174"/>
  <c r="M27" i="174"/>
  <c r="L27" i="174"/>
  <c r="K27" i="174"/>
  <c r="J27" i="174"/>
  <c r="I27" i="174"/>
  <c r="H27" i="174"/>
  <c r="G27" i="174"/>
  <c r="F27" i="174"/>
  <c r="D27" i="174"/>
  <c r="C27" i="174"/>
  <c r="B27" i="174"/>
  <c r="O27" i="175"/>
  <c r="N27" i="175"/>
  <c r="M27" i="175"/>
  <c r="L27" i="175"/>
  <c r="K27" i="175"/>
  <c r="J27" i="175"/>
  <c r="I27" i="175"/>
  <c r="H27" i="175"/>
  <c r="G27" i="175"/>
  <c r="F27" i="175"/>
  <c r="D27" i="175"/>
  <c r="C27" i="175"/>
  <c r="B27" i="175"/>
  <c r="O27" i="176"/>
  <c r="N27" i="176"/>
  <c r="M27" i="176"/>
  <c r="L27" i="176"/>
  <c r="K27" i="176"/>
  <c r="J27" i="176"/>
  <c r="I27" i="176"/>
  <c r="H27" i="176"/>
  <c r="G27" i="176"/>
  <c r="F27" i="176"/>
  <c r="D27" i="176"/>
  <c r="C27" i="176"/>
  <c r="B27" i="176"/>
  <c r="O27" i="177"/>
  <c r="N27" i="177"/>
  <c r="M27" i="177"/>
  <c r="L27" i="177"/>
  <c r="K27" i="177"/>
  <c r="J27" i="177"/>
  <c r="I27" i="177"/>
  <c r="H27" i="177"/>
  <c r="G27" i="177"/>
  <c r="F27" i="177"/>
  <c r="D27" i="177"/>
  <c r="C27" i="177"/>
  <c r="B27" i="177"/>
  <c r="O27" i="178"/>
  <c r="N27" i="178"/>
  <c r="M27" i="178"/>
  <c r="L27" i="178"/>
  <c r="K27" i="178"/>
  <c r="J27" i="178"/>
  <c r="I27" i="178"/>
  <c r="H27" i="178"/>
  <c r="G27" i="178"/>
  <c r="F27" i="178"/>
  <c r="D27" i="178"/>
  <c r="C27" i="178"/>
  <c r="B27" i="178"/>
  <c r="O27" i="179"/>
  <c r="N27" i="179"/>
  <c r="M27" i="179"/>
  <c r="L27" i="179"/>
  <c r="K27" i="179"/>
  <c r="J27" i="179"/>
  <c r="I27" i="179"/>
  <c r="H27" i="179"/>
  <c r="G27" i="179"/>
  <c r="F27" i="179"/>
  <c r="D27" i="179"/>
  <c r="C27" i="179"/>
  <c r="B27" i="179"/>
  <c r="O27" i="180"/>
  <c r="N27" i="180"/>
  <c r="M27" i="180"/>
  <c r="L27" i="180"/>
  <c r="K27" i="180"/>
  <c r="J27" i="180"/>
  <c r="I27" i="180"/>
  <c r="H27" i="180"/>
  <c r="G27" i="180"/>
  <c r="F27" i="180"/>
  <c r="D27" i="180"/>
  <c r="C27" i="180"/>
  <c r="B27" i="180"/>
  <c r="O27" i="181"/>
  <c r="N27" i="181"/>
  <c r="M27" i="181"/>
  <c r="L27" i="181"/>
  <c r="K27" i="181"/>
  <c r="J27" i="181"/>
  <c r="I27" i="181"/>
  <c r="H27" i="181"/>
  <c r="G27" i="181"/>
  <c r="F27" i="181"/>
  <c r="D27" i="181"/>
  <c r="C27" i="181"/>
  <c r="B27" i="181"/>
  <c r="O27" i="182"/>
  <c r="N27" i="182"/>
  <c r="M27" i="182"/>
  <c r="L27" i="182"/>
  <c r="K27" i="182"/>
  <c r="J27" i="182"/>
  <c r="I27" i="182"/>
  <c r="H27" i="182"/>
  <c r="G27" i="182"/>
  <c r="F27" i="182"/>
  <c r="D27" i="182"/>
  <c r="C27" i="182"/>
  <c r="B27" i="182"/>
  <c r="O27" i="183"/>
  <c r="N27" i="183"/>
  <c r="M27" i="183"/>
  <c r="L27" i="183"/>
  <c r="K27" i="183"/>
  <c r="J27" i="183"/>
  <c r="I27" i="183"/>
  <c r="H27" i="183"/>
  <c r="G27" i="183"/>
  <c r="F27" i="183"/>
  <c r="D27" i="183"/>
  <c r="C27" i="183"/>
  <c r="B27" i="183"/>
  <c r="O27" i="184"/>
  <c r="N27" i="184"/>
  <c r="M27" i="184"/>
  <c r="L27" i="184"/>
  <c r="K27" i="184"/>
  <c r="J27" i="184"/>
  <c r="I27" i="184"/>
  <c r="H27" i="184"/>
  <c r="G27" i="184"/>
  <c r="F27" i="184"/>
  <c r="D27" i="184"/>
  <c r="C27" i="184"/>
  <c r="B27" i="184"/>
  <c r="O27" i="185"/>
  <c r="N27" i="185"/>
  <c r="M27" i="185"/>
  <c r="L27" i="185"/>
  <c r="K27" i="185"/>
  <c r="J27" i="185"/>
  <c r="I27" i="185"/>
  <c r="H27" i="185"/>
  <c r="G27" i="185"/>
  <c r="F27" i="185"/>
  <c r="D27" i="185"/>
  <c r="C27" i="185"/>
  <c r="B27" i="185"/>
  <c r="O27" i="186"/>
  <c r="N27" i="186"/>
  <c r="M27" i="186"/>
  <c r="L27" i="186"/>
  <c r="K27" i="186"/>
  <c r="J27" i="186"/>
  <c r="I27" i="186"/>
  <c r="H27" i="186"/>
  <c r="G27" i="186"/>
  <c r="F27" i="186"/>
  <c r="D27" i="186"/>
  <c r="C27" i="186"/>
  <c r="B27" i="186"/>
  <c r="O27" i="187"/>
  <c r="N27" i="187"/>
  <c r="M27" i="187"/>
  <c r="L27" i="187"/>
  <c r="K27" i="187"/>
  <c r="J27" i="187"/>
  <c r="I27" i="187"/>
  <c r="H27" i="187"/>
  <c r="G27" i="187"/>
  <c r="F27" i="187"/>
  <c r="D27" i="187"/>
  <c r="C27" i="187"/>
  <c r="B27" i="187"/>
  <c r="O27" i="188"/>
  <c r="N27" i="188"/>
  <c r="M27" i="188"/>
  <c r="L27" i="188"/>
  <c r="K27" i="188"/>
  <c r="J27" i="188"/>
  <c r="I27" i="188"/>
  <c r="H27" i="188"/>
  <c r="G27" i="188"/>
  <c r="F27" i="188"/>
  <c r="D27" i="188"/>
  <c r="C27" i="188"/>
  <c r="B27" i="188"/>
  <c r="O27" i="189"/>
  <c r="N27" i="189"/>
  <c r="M27" i="189"/>
  <c r="L27" i="189"/>
  <c r="K27" i="189"/>
  <c r="J27" i="189"/>
  <c r="I27" i="189"/>
  <c r="H27" i="189"/>
  <c r="G27" i="189"/>
  <c r="F27" i="189"/>
  <c r="D27" i="189"/>
  <c r="C27" i="189"/>
  <c r="B27" i="189"/>
  <c r="O27" i="190"/>
  <c r="N27" i="190"/>
  <c r="M27" i="190"/>
  <c r="L27" i="190"/>
  <c r="K27" i="190"/>
  <c r="J27" i="190"/>
  <c r="I27" i="190"/>
  <c r="H27" i="190"/>
  <c r="G27" i="190"/>
  <c r="F27" i="190"/>
  <c r="D27" i="190"/>
  <c r="C27" i="190"/>
  <c r="B27" i="190"/>
  <c r="O27" i="191"/>
  <c r="N27" i="191"/>
  <c r="M27" i="191"/>
  <c r="L27" i="191"/>
  <c r="K27" i="191"/>
  <c r="J27" i="191"/>
  <c r="I27" i="191"/>
  <c r="H27" i="191"/>
  <c r="G27" i="191"/>
  <c r="F27" i="191"/>
  <c r="D27" i="191"/>
  <c r="C27" i="191"/>
  <c r="B27" i="191"/>
  <c r="O27" i="192"/>
  <c r="N27" i="192"/>
  <c r="M27" i="192"/>
  <c r="L27" i="192"/>
  <c r="K27" i="192"/>
  <c r="J27" i="192"/>
  <c r="I27" i="192"/>
  <c r="H27" i="192"/>
  <c r="G27" i="192"/>
  <c r="F27" i="192"/>
  <c r="D27" i="192"/>
  <c r="C27" i="192"/>
  <c r="B27" i="192"/>
  <c r="O27" i="193"/>
  <c r="N27" i="193"/>
  <c r="M27" i="193"/>
  <c r="L27" i="193"/>
  <c r="K27" i="193"/>
  <c r="J27" i="193"/>
  <c r="I27" i="193"/>
  <c r="H27" i="193"/>
  <c r="G27" i="193"/>
  <c r="F27" i="193"/>
  <c r="D27" i="193"/>
  <c r="C27" i="193"/>
  <c r="B27" i="193"/>
  <c r="O27" i="194"/>
  <c r="N27" i="194"/>
  <c r="M27" i="194"/>
  <c r="L27" i="194"/>
  <c r="K27" i="194"/>
  <c r="J27" i="194"/>
  <c r="I27" i="194"/>
  <c r="H27" i="194"/>
  <c r="G27" i="194"/>
  <c r="F27" i="194"/>
  <c r="D27" i="194"/>
  <c r="C27" i="194"/>
  <c r="B27" i="194"/>
  <c r="O27" i="195"/>
  <c r="N27" i="195"/>
  <c r="M27" i="195"/>
  <c r="L27" i="195"/>
  <c r="K27" i="195"/>
  <c r="J27" i="195"/>
  <c r="I27" i="195"/>
  <c r="H27" i="195"/>
  <c r="G27" i="195"/>
  <c r="F27" i="195"/>
  <c r="D27" i="195"/>
  <c r="C27" i="195"/>
  <c r="B27" i="195"/>
  <c r="O27" i="196"/>
  <c r="N27" i="196"/>
  <c r="M27" i="196"/>
  <c r="L27" i="196"/>
  <c r="K27" i="196"/>
  <c r="J27" i="196"/>
  <c r="I27" i="196"/>
  <c r="H27" i="196"/>
  <c r="G27" i="196"/>
  <c r="F27" i="196"/>
  <c r="D27" i="196"/>
  <c r="C27" i="196"/>
  <c r="B27" i="196"/>
  <c r="O27" i="197"/>
  <c r="N27" i="197"/>
  <c r="M27" i="197"/>
  <c r="L27" i="197"/>
  <c r="K27" i="197"/>
  <c r="J27" i="197"/>
  <c r="I27" i="197"/>
  <c r="H27" i="197"/>
  <c r="G27" i="197"/>
  <c r="F27" i="197"/>
  <c r="D27" i="197"/>
  <c r="C27" i="197"/>
  <c r="B27" i="197"/>
  <c r="O27" i="198"/>
  <c r="N27" i="198"/>
  <c r="M27" i="198"/>
  <c r="L27" i="198"/>
  <c r="K27" i="198"/>
  <c r="J27" i="198"/>
  <c r="I27" i="198"/>
  <c r="H27" i="198"/>
  <c r="G27" i="198"/>
  <c r="F27" i="198"/>
  <c r="D27" i="198"/>
  <c r="C27" i="198"/>
  <c r="B27" i="198"/>
  <c r="O27" i="199"/>
  <c r="N27" i="199"/>
  <c r="M27" i="199"/>
  <c r="L27" i="199"/>
  <c r="K27" i="199"/>
  <c r="J27" i="199"/>
  <c r="I27" i="199"/>
  <c r="H27" i="199"/>
  <c r="G27" i="199"/>
  <c r="F27" i="199"/>
  <c r="D27" i="199"/>
  <c r="C27" i="199"/>
  <c r="B27" i="199"/>
  <c r="O27" i="200"/>
  <c r="N27" i="200"/>
  <c r="M27" i="200"/>
  <c r="L27" i="200"/>
  <c r="K27" i="200"/>
  <c r="J27" i="200"/>
  <c r="I27" i="200"/>
  <c r="H27" i="200"/>
  <c r="G27" i="200"/>
  <c r="F27" i="200"/>
  <c r="D27" i="200"/>
  <c r="C27" i="200"/>
  <c r="B27" i="200"/>
  <c r="O27" i="201"/>
  <c r="N27" i="201"/>
  <c r="M27" i="201"/>
  <c r="L27" i="201"/>
  <c r="K27" i="201"/>
  <c r="J27" i="201"/>
  <c r="I27" i="201"/>
  <c r="H27" i="201"/>
  <c r="G27" i="201"/>
  <c r="F27" i="201"/>
  <c r="D27" i="201"/>
  <c r="C27" i="201"/>
  <c r="B27" i="201"/>
  <c r="O27" i="202"/>
  <c r="N27" i="202"/>
  <c r="M27" i="202"/>
  <c r="L27" i="202"/>
  <c r="K27" i="202"/>
  <c r="J27" i="202"/>
  <c r="I27" i="202"/>
  <c r="H27" i="202"/>
  <c r="G27" i="202"/>
  <c r="F27" i="202"/>
  <c r="D27" i="202"/>
  <c r="C27" i="202"/>
  <c r="B27" i="202"/>
  <c r="O27" i="203"/>
  <c r="N27" i="203"/>
  <c r="M27" i="203"/>
  <c r="L27" i="203"/>
  <c r="K27" i="203"/>
  <c r="J27" i="203"/>
  <c r="I27" i="203"/>
  <c r="H27" i="203"/>
  <c r="G27" i="203"/>
  <c r="F27" i="203"/>
  <c r="D27" i="203"/>
  <c r="C27" i="203"/>
  <c r="B27" i="203"/>
  <c r="O27" i="204"/>
  <c r="N27" i="204"/>
  <c r="M27" i="204"/>
  <c r="L27" i="204"/>
  <c r="K27" i="204"/>
  <c r="J27" i="204"/>
  <c r="I27" i="204"/>
  <c r="H27" i="204"/>
  <c r="G27" i="204"/>
  <c r="F27" i="204"/>
  <c r="D27" i="204"/>
  <c r="C27" i="204"/>
  <c r="B27" i="204"/>
  <c r="O27" i="205"/>
  <c r="N27" i="205"/>
  <c r="M27" i="205"/>
  <c r="L27" i="205"/>
  <c r="K27" i="205"/>
  <c r="J27" i="205"/>
  <c r="I27" i="205"/>
  <c r="H27" i="205"/>
  <c r="G27" i="205"/>
  <c r="F27" i="205"/>
  <c r="D27" i="205"/>
  <c r="C27" i="205"/>
  <c r="B27" i="205"/>
  <c r="O27" i="206"/>
  <c r="N27" i="206"/>
  <c r="M27" i="206"/>
  <c r="L27" i="206"/>
  <c r="K27" i="206"/>
  <c r="J27" i="206"/>
  <c r="I27" i="206"/>
  <c r="H27" i="206"/>
  <c r="G27" i="206"/>
  <c r="F27" i="206"/>
  <c r="D27" i="206"/>
  <c r="C27" i="206"/>
  <c r="B27" i="206"/>
  <c r="O27" i="207"/>
  <c r="N27" i="207"/>
  <c r="M27" i="207"/>
  <c r="L27" i="207"/>
  <c r="K27" i="207"/>
  <c r="J27" i="207"/>
  <c r="I27" i="207"/>
  <c r="H27" i="207"/>
  <c r="G27" i="207"/>
  <c r="F27" i="207"/>
  <c r="D27" i="207"/>
  <c r="C27" i="207"/>
  <c r="B27" i="207"/>
  <c r="O27" i="208"/>
  <c r="N27" i="208"/>
  <c r="M27" i="208"/>
  <c r="L27" i="208"/>
  <c r="K27" i="208"/>
  <c r="J27" i="208"/>
  <c r="I27" i="208"/>
  <c r="H27" i="208"/>
  <c r="G27" i="208"/>
  <c r="F27" i="208"/>
  <c r="D27" i="208"/>
  <c r="C27" i="208"/>
  <c r="B27" i="208"/>
  <c r="O27" i="209"/>
  <c r="N27" i="209"/>
  <c r="M27" i="209"/>
  <c r="L27" i="209"/>
  <c r="K27" i="209"/>
  <c r="J27" i="209"/>
  <c r="I27" i="209"/>
  <c r="H27" i="209"/>
  <c r="G27" i="209"/>
  <c r="F27" i="209"/>
  <c r="D27" i="209"/>
  <c r="C27" i="209"/>
  <c r="B27" i="209"/>
  <c r="O27" i="210"/>
  <c r="N27" i="210"/>
  <c r="M27" i="210"/>
  <c r="L27" i="210"/>
  <c r="K27" i="210"/>
  <c r="J27" i="210"/>
  <c r="I27" i="210"/>
  <c r="H27" i="210"/>
  <c r="G27" i="210"/>
  <c r="F27" i="210"/>
  <c r="D27" i="210"/>
  <c r="C27" i="210"/>
  <c r="B27" i="210"/>
  <c r="O27" i="211"/>
  <c r="N27" i="211"/>
  <c r="M27" i="211"/>
  <c r="L27" i="211"/>
  <c r="K27" i="211"/>
  <c r="J27" i="211"/>
  <c r="I27" i="211"/>
  <c r="H27" i="211"/>
  <c r="G27" i="211"/>
  <c r="F27" i="211"/>
  <c r="D27" i="211"/>
  <c r="C27" i="211"/>
  <c r="B27" i="211"/>
  <c r="O27" i="212"/>
  <c r="N27" i="212"/>
  <c r="M27" i="212"/>
  <c r="L27" i="212"/>
  <c r="K27" i="212"/>
  <c r="J27" i="212"/>
  <c r="I27" i="212"/>
  <c r="H27" i="212"/>
  <c r="G27" i="212"/>
  <c r="F27" i="212"/>
  <c r="D27" i="212"/>
  <c r="C27" i="212"/>
  <c r="B27" i="212"/>
  <c r="O27" i="213"/>
  <c r="N27" i="213"/>
  <c r="M27" i="213"/>
  <c r="L27" i="213"/>
  <c r="K27" i="213"/>
  <c r="J27" i="213"/>
  <c r="I27" i="213"/>
  <c r="H27" i="213"/>
  <c r="G27" i="213"/>
  <c r="F27" i="213"/>
  <c r="D27" i="213"/>
  <c r="C27" i="213"/>
  <c r="B27" i="213"/>
  <c r="O27" i="214"/>
  <c r="N27" i="214"/>
  <c r="M27" i="214"/>
  <c r="L27" i="214"/>
  <c r="K27" i="214"/>
  <c r="J27" i="214"/>
  <c r="I27" i="214"/>
  <c r="H27" i="214"/>
  <c r="G27" i="214"/>
  <c r="F27" i="214"/>
  <c r="D27" i="214"/>
  <c r="C27" i="214"/>
  <c r="B27" i="214"/>
  <c r="O27" i="215"/>
  <c r="N27" i="215"/>
  <c r="M27" i="215"/>
  <c r="L27" i="215"/>
  <c r="K27" i="215"/>
  <c r="J27" i="215"/>
  <c r="I27" i="215"/>
  <c r="H27" i="215"/>
  <c r="G27" i="215"/>
  <c r="F27" i="215"/>
  <c r="D27" i="215"/>
  <c r="C27" i="215"/>
  <c r="B27" i="215"/>
  <c r="O27" i="216"/>
  <c r="N27" i="216"/>
  <c r="M27" i="216"/>
  <c r="L27" i="216"/>
  <c r="K27" i="216"/>
  <c r="J27" i="216"/>
  <c r="I27" i="216"/>
  <c r="H27" i="216"/>
  <c r="G27" i="216"/>
  <c r="F27" i="216"/>
  <c r="D27" i="216"/>
  <c r="C27" i="216"/>
  <c r="B27" i="216"/>
  <c r="O27" i="217"/>
  <c r="N27" i="217"/>
  <c r="M27" i="217"/>
  <c r="L27" i="217"/>
  <c r="K27" i="217"/>
  <c r="J27" i="217"/>
  <c r="I27" i="217"/>
  <c r="H27" i="217"/>
  <c r="G27" i="217"/>
  <c r="F27" i="217"/>
  <c r="D27" i="217"/>
  <c r="C27" i="217"/>
  <c r="B27" i="217"/>
  <c r="O27" i="218"/>
  <c r="N27" i="218"/>
  <c r="M27" i="218"/>
  <c r="L27" i="218"/>
  <c r="K27" i="218"/>
  <c r="J27" i="218"/>
  <c r="I27" i="218"/>
  <c r="H27" i="218"/>
  <c r="G27" i="218"/>
  <c r="F27" i="218"/>
  <c r="D27" i="218"/>
  <c r="C27" i="218"/>
  <c r="B27" i="218"/>
  <c r="O27" i="219"/>
  <c r="N27" i="219"/>
  <c r="M27" i="219"/>
  <c r="L27" i="219"/>
  <c r="K27" i="219"/>
  <c r="J27" i="219"/>
  <c r="I27" i="219"/>
  <c r="H27" i="219"/>
  <c r="G27" i="219"/>
  <c r="F27" i="219"/>
  <c r="D27" i="219"/>
  <c r="C27" i="219"/>
  <c r="B27" i="219"/>
  <c r="O27" i="220"/>
  <c r="N27" i="220"/>
  <c r="M27" i="220"/>
  <c r="L27" i="220"/>
  <c r="K27" i="220"/>
  <c r="J27" i="220"/>
  <c r="I27" i="220"/>
  <c r="H27" i="220"/>
  <c r="G27" i="220"/>
  <c r="F27" i="220"/>
  <c r="D27" i="220"/>
  <c r="C27" i="220"/>
  <c r="B27" i="220"/>
  <c r="O27" i="221"/>
  <c r="N27" i="221"/>
  <c r="M27" i="221"/>
  <c r="L27" i="221"/>
  <c r="K27" i="221"/>
  <c r="J27" i="221"/>
  <c r="I27" i="221"/>
  <c r="H27" i="221"/>
  <c r="G27" i="221"/>
  <c r="F27" i="221"/>
  <c r="D27" i="221"/>
  <c r="C27" i="221"/>
  <c r="B27" i="221"/>
  <c r="O27" i="222"/>
  <c r="N27" i="222"/>
  <c r="M27" i="222"/>
  <c r="L27" i="222"/>
  <c r="K27" i="222"/>
  <c r="J27" i="222"/>
  <c r="I27" i="222"/>
  <c r="H27" i="222"/>
  <c r="G27" i="222"/>
  <c r="F27" i="222"/>
  <c r="D27" i="222"/>
  <c r="C27" i="222"/>
  <c r="B27" i="222"/>
  <c r="O27" i="223"/>
  <c r="N27" i="223"/>
  <c r="M27" i="223"/>
  <c r="L27" i="223"/>
  <c r="K27" i="223"/>
  <c r="J27" i="223"/>
  <c r="I27" i="223"/>
  <c r="H27" i="223"/>
  <c r="G27" i="223"/>
  <c r="F27" i="223"/>
  <c r="D27" i="223"/>
  <c r="C27" i="223"/>
  <c r="B27" i="223"/>
  <c r="O27" i="224"/>
  <c r="N27" i="224"/>
  <c r="M27" i="224"/>
  <c r="L27" i="224"/>
  <c r="K27" i="224"/>
  <c r="J27" i="224"/>
  <c r="I27" i="224"/>
  <c r="H27" i="224"/>
  <c r="G27" i="224"/>
  <c r="F27" i="224"/>
  <c r="D27" i="224"/>
  <c r="C27" i="224"/>
  <c r="B27" i="224"/>
  <c r="O27" i="225"/>
  <c r="N27" i="225"/>
  <c r="M27" i="225"/>
  <c r="L27" i="225"/>
  <c r="K27" i="225"/>
  <c r="J27" i="225"/>
  <c r="I27" i="225"/>
  <c r="H27" i="225"/>
  <c r="G27" i="225"/>
  <c r="F27" i="225"/>
  <c r="D27" i="225"/>
  <c r="C27" i="225"/>
  <c r="B27" i="225"/>
  <c r="O27" i="226"/>
  <c r="N27" i="226"/>
  <c r="M27" i="226"/>
  <c r="L27" i="226"/>
  <c r="K27" i="226"/>
  <c r="J27" i="226"/>
  <c r="I27" i="226"/>
  <c r="H27" i="226"/>
  <c r="G27" i="226"/>
  <c r="F27" i="226"/>
  <c r="D27" i="226"/>
  <c r="C27" i="226"/>
  <c r="B27" i="226"/>
  <c r="O27" i="227"/>
  <c r="N27" i="227"/>
  <c r="M27" i="227"/>
  <c r="L27" i="227"/>
  <c r="K27" i="227"/>
  <c r="J27" i="227"/>
  <c r="I27" i="227"/>
  <c r="H27" i="227"/>
  <c r="G27" i="227"/>
  <c r="F27" i="227"/>
  <c r="D27" i="227"/>
  <c r="C27" i="227"/>
  <c r="B27" i="227"/>
  <c r="O27" i="228"/>
  <c r="N27" i="228"/>
  <c r="M27" i="228"/>
  <c r="L27" i="228"/>
  <c r="K27" i="228"/>
  <c r="J27" i="228"/>
  <c r="I27" i="228"/>
  <c r="H27" i="228"/>
  <c r="G27" i="228"/>
  <c r="F27" i="228"/>
  <c r="D27" i="228"/>
  <c r="C27" i="228"/>
  <c r="B27" i="228"/>
  <c r="O27" i="229"/>
  <c r="N27" i="229"/>
  <c r="M27" i="229"/>
  <c r="L27" i="229"/>
  <c r="K27" i="229"/>
  <c r="J27" i="229"/>
  <c r="I27" i="229"/>
  <c r="H27" i="229"/>
  <c r="G27" i="229"/>
  <c r="F27" i="229"/>
  <c r="D27" i="229"/>
  <c r="C27" i="229"/>
  <c r="B27" i="229"/>
  <c r="O27" i="230"/>
  <c r="N27" i="230"/>
  <c r="M27" i="230"/>
  <c r="L27" i="230"/>
  <c r="K27" i="230"/>
  <c r="J27" i="230"/>
  <c r="I27" i="230"/>
  <c r="H27" i="230"/>
  <c r="G27" i="230"/>
  <c r="F27" i="230"/>
  <c r="D27" i="230"/>
  <c r="C27" i="230"/>
  <c r="B27" i="230"/>
  <c r="O27" i="231"/>
  <c r="N27" i="231"/>
  <c r="M27" i="231"/>
  <c r="L27" i="231"/>
  <c r="K27" i="231"/>
  <c r="J27" i="231"/>
  <c r="I27" i="231"/>
  <c r="H27" i="231"/>
  <c r="G27" i="231"/>
  <c r="F27" i="231"/>
  <c r="D27" i="231"/>
  <c r="C27" i="231"/>
  <c r="B27" i="231"/>
  <c r="O27" i="232"/>
  <c r="N27" i="232"/>
  <c r="M27" i="232"/>
  <c r="L27" i="232"/>
  <c r="K27" i="232"/>
  <c r="J27" i="232"/>
  <c r="I27" i="232"/>
  <c r="H27" i="232"/>
  <c r="G27" i="232"/>
  <c r="F27" i="232"/>
  <c r="D27" i="232"/>
  <c r="C27" i="232"/>
  <c r="B27" i="232"/>
  <c r="O27" i="233"/>
  <c r="N27" i="233"/>
  <c r="M27" i="233"/>
  <c r="L27" i="233"/>
  <c r="K27" i="233"/>
  <c r="J27" i="233"/>
  <c r="I27" i="233"/>
  <c r="H27" i="233"/>
  <c r="G27" i="233"/>
  <c r="F27" i="233"/>
  <c r="D27" i="233"/>
  <c r="C27" i="233"/>
  <c r="B27" i="233"/>
  <c r="O27" i="234"/>
  <c r="N27" i="234"/>
  <c r="M27" i="234"/>
  <c r="L27" i="234"/>
  <c r="K27" i="234"/>
  <c r="J27" i="234"/>
  <c r="I27" i="234"/>
  <c r="H27" i="234"/>
  <c r="G27" i="234"/>
  <c r="F27" i="234"/>
  <c r="D27" i="234"/>
  <c r="C27" i="234"/>
  <c r="B27" i="234"/>
  <c r="O27" i="235"/>
  <c r="N27" i="235"/>
  <c r="M27" i="235"/>
  <c r="L27" i="235"/>
  <c r="K27" i="235"/>
  <c r="J27" i="235"/>
  <c r="I27" i="235"/>
  <c r="H27" i="235"/>
  <c r="G27" i="235"/>
  <c r="F27" i="235"/>
  <c r="D27" i="235"/>
  <c r="C27" i="235"/>
  <c r="B27" i="235"/>
  <c r="O27" i="236"/>
  <c r="N27" i="236"/>
  <c r="M27" i="236"/>
  <c r="L27" i="236"/>
  <c r="K27" i="236"/>
  <c r="J27" i="236"/>
  <c r="I27" i="236"/>
  <c r="H27" i="236"/>
  <c r="G27" i="236"/>
  <c r="F27" i="236"/>
  <c r="D27" i="236"/>
  <c r="C27" i="236"/>
  <c r="B27" i="236"/>
  <c r="O27" i="237"/>
  <c r="N27" i="237"/>
  <c r="M27" i="237"/>
  <c r="L27" i="237"/>
  <c r="K27" i="237"/>
  <c r="J27" i="237"/>
  <c r="I27" i="237"/>
  <c r="H27" i="237"/>
  <c r="G27" i="237"/>
  <c r="F27" i="237"/>
  <c r="D27" i="237"/>
  <c r="C27" i="237"/>
  <c r="B27" i="237"/>
  <c r="O27" i="238"/>
  <c r="N27" i="238"/>
  <c r="M27" i="238"/>
  <c r="L27" i="238"/>
  <c r="K27" i="238"/>
  <c r="J27" i="238"/>
  <c r="I27" i="238"/>
  <c r="H27" i="238"/>
  <c r="G27" i="238"/>
  <c r="F27" i="238"/>
  <c r="D27" i="238"/>
  <c r="C27" i="238"/>
  <c r="B27" i="238"/>
  <c r="O27" i="239"/>
  <c r="N27" i="239"/>
  <c r="M27" i="239"/>
  <c r="L27" i="239"/>
  <c r="K27" i="239"/>
  <c r="J27" i="239"/>
  <c r="I27" i="239"/>
  <c r="H27" i="239"/>
  <c r="G27" i="239"/>
  <c r="F27" i="239"/>
  <c r="D27" i="239"/>
  <c r="C27" i="239"/>
  <c r="B27" i="239"/>
  <c r="O27" i="240"/>
  <c r="N27" i="240"/>
  <c r="M27" i="240"/>
  <c r="L27" i="240"/>
  <c r="K27" i="240"/>
  <c r="J27" i="240"/>
  <c r="I27" i="240"/>
  <c r="H27" i="240"/>
  <c r="G27" i="240"/>
  <c r="F27" i="240"/>
  <c r="D27" i="240"/>
  <c r="C27" i="240"/>
  <c r="B27" i="240"/>
  <c r="O27" i="241"/>
  <c r="N27" i="241"/>
  <c r="M27" i="241"/>
  <c r="L27" i="241"/>
  <c r="K27" i="241"/>
  <c r="J27" i="241"/>
  <c r="I27" i="241"/>
  <c r="H27" i="241"/>
  <c r="G27" i="241"/>
  <c r="F27" i="241"/>
  <c r="D27" i="241"/>
  <c r="C27" i="241"/>
  <c r="B27" i="241"/>
  <c r="O27" i="242"/>
  <c r="N27" i="242"/>
  <c r="M27" i="242"/>
  <c r="L27" i="242"/>
  <c r="K27" i="242"/>
  <c r="J27" i="242"/>
  <c r="I27" i="242"/>
  <c r="H27" i="242"/>
  <c r="G27" i="242"/>
  <c r="F27" i="242"/>
  <c r="D27" i="242"/>
  <c r="C27" i="242"/>
  <c r="B27" i="242"/>
  <c r="O27" i="243"/>
  <c r="N27" i="243"/>
  <c r="M27" i="243"/>
  <c r="L27" i="243"/>
  <c r="K27" i="243"/>
  <c r="J27" i="243"/>
  <c r="I27" i="243"/>
  <c r="H27" i="243"/>
  <c r="G27" i="243"/>
  <c r="F27" i="243"/>
  <c r="D27" i="243"/>
  <c r="C27" i="243"/>
  <c r="B27" i="243"/>
  <c r="O27" i="244"/>
  <c r="N27" i="244"/>
  <c r="M27" i="244"/>
  <c r="L27" i="244"/>
  <c r="K27" i="244"/>
  <c r="J27" i="244"/>
  <c r="I27" i="244"/>
  <c r="H27" i="244"/>
  <c r="G27" i="244"/>
  <c r="F27" i="244"/>
  <c r="D27" i="244"/>
  <c r="C27" i="244"/>
  <c r="B27" i="244"/>
  <c r="O27" i="245"/>
  <c r="N27" i="245"/>
  <c r="M27" i="245"/>
  <c r="L27" i="245"/>
  <c r="K27" i="245"/>
  <c r="J27" i="245"/>
  <c r="I27" i="245"/>
  <c r="H27" i="245"/>
  <c r="G27" i="245"/>
  <c r="F27" i="245"/>
  <c r="D27" i="245"/>
  <c r="C27" i="245"/>
  <c r="B27" i="245"/>
  <c r="O27" i="246"/>
  <c r="N27" i="246"/>
  <c r="M27" i="246"/>
  <c r="L27" i="246"/>
  <c r="K27" i="246"/>
  <c r="J27" i="246"/>
  <c r="I27" i="246"/>
  <c r="H27" i="246"/>
  <c r="G27" i="246"/>
  <c r="F27" i="246"/>
  <c r="D27" i="246"/>
  <c r="C27" i="246"/>
  <c r="B27" i="246"/>
  <c r="O27" i="247"/>
  <c r="N27" i="247"/>
  <c r="M27" i="247"/>
  <c r="L27" i="247"/>
  <c r="K27" i="247"/>
  <c r="J27" i="247"/>
  <c r="I27" i="247"/>
  <c r="H27" i="247"/>
  <c r="G27" i="247"/>
  <c r="F27" i="247"/>
  <c r="D27" i="247"/>
  <c r="C27" i="247"/>
  <c r="B27" i="247"/>
  <c r="O27" i="248"/>
  <c r="N27" i="248"/>
  <c r="M27" i="248"/>
  <c r="L27" i="248"/>
  <c r="K27" i="248"/>
  <c r="J27" i="248"/>
  <c r="I27" i="248"/>
  <c r="H27" i="248"/>
  <c r="G27" i="248"/>
  <c r="F27" i="248"/>
  <c r="D27" i="248"/>
  <c r="C27" i="248"/>
  <c r="B27" i="248"/>
  <c r="O27" i="249"/>
  <c r="N27" i="249"/>
  <c r="M27" i="249"/>
  <c r="L27" i="249"/>
  <c r="K27" i="249"/>
  <c r="J27" i="249"/>
  <c r="I27" i="249"/>
  <c r="H27" i="249"/>
  <c r="G27" i="249"/>
  <c r="F27" i="249"/>
  <c r="D27" i="249"/>
  <c r="C27" i="249"/>
  <c r="B27" i="249"/>
  <c r="O27" i="250"/>
  <c r="N27" i="250"/>
  <c r="M27" i="250"/>
  <c r="L27" i="250"/>
  <c r="K27" i="250"/>
  <c r="J27" i="250"/>
  <c r="I27" i="250"/>
  <c r="H27" i="250"/>
  <c r="G27" i="250"/>
  <c r="F27" i="250"/>
  <c r="D27" i="250"/>
  <c r="C27" i="250"/>
  <c r="B27" i="250"/>
  <c r="O27" i="251"/>
  <c r="N27" i="251"/>
  <c r="M27" i="251"/>
  <c r="L27" i="251"/>
  <c r="K27" i="251"/>
  <c r="J27" i="251"/>
  <c r="I27" i="251"/>
  <c r="H27" i="251"/>
  <c r="G27" i="251"/>
  <c r="F27" i="251"/>
  <c r="D27" i="251"/>
  <c r="C27" i="251"/>
  <c r="B27" i="251"/>
  <c r="O27" i="252"/>
  <c r="N27" i="252"/>
  <c r="M27" i="252"/>
  <c r="L27" i="252"/>
  <c r="K27" i="252"/>
  <c r="J27" i="252"/>
  <c r="I27" i="252"/>
  <c r="H27" i="252"/>
  <c r="G27" i="252"/>
  <c r="F27" i="252"/>
  <c r="D27" i="252"/>
  <c r="C27" i="252"/>
  <c r="B27" i="252"/>
  <c r="O27" i="253"/>
  <c r="N27" i="253"/>
  <c r="M27" i="253"/>
  <c r="L27" i="253"/>
  <c r="K27" i="253"/>
  <c r="J27" i="253"/>
  <c r="I27" i="253"/>
  <c r="H27" i="253"/>
  <c r="G27" i="253"/>
  <c r="F27" i="253"/>
  <c r="D27" i="253"/>
  <c r="C27" i="253"/>
  <c r="B27" i="253"/>
  <c r="O27" i="254"/>
  <c r="N27" i="254"/>
  <c r="M27" i="254"/>
  <c r="L27" i="254"/>
  <c r="K27" i="254"/>
  <c r="J27" i="254"/>
  <c r="I27" i="254"/>
  <c r="H27" i="254"/>
  <c r="G27" i="254"/>
  <c r="F27" i="254"/>
  <c r="D27" i="254"/>
  <c r="C27" i="254"/>
  <c r="B27" i="254"/>
  <c r="O27" i="255"/>
  <c r="N27" i="255"/>
  <c r="M27" i="255"/>
  <c r="L27" i="255"/>
  <c r="K27" i="255"/>
  <c r="J27" i="255"/>
  <c r="I27" i="255"/>
  <c r="H27" i="255"/>
  <c r="G27" i="255"/>
  <c r="F27" i="255"/>
  <c r="D27" i="255"/>
  <c r="C27" i="255"/>
  <c r="B27" i="255"/>
  <c r="O27" i="256"/>
  <c r="N27" i="256"/>
  <c r="M27" i="256"/>
  <c r="L27" i="256"/>
  <c r="K27" i="256"/>
  <c r="J27" i="256"/>
  <c r="I27" i="256"/>
  <c r="H27" i="256"/>
  <c r="G27" i="256"/>
  <c r="F27" i="256"/>
  <c r="D27" i="256"/>
  <c r="C27" i="256"/>
  <c r="B27" i="256"/>
  <c r="O27" i="257"/>
  <c r="N27" i="257"/>
  <c r="M27" i="257"/>
  <c r="L27" i="257"/>
  <c r="K27" i="257"/>
  <c r="J27" i="257"/>
  <c r="I27" i="257"/>
  <c r="H27" i="257"/>
  <c r="G27" i="257"/>
  <c r="F27" i="257"/>
  <c r="D27" i="257"/>
  <c r="C27" i="257"/>
  <c r="B27" i="257"/>
  <c r="O27" i="258"/>
  <c r="N27" i="258"/>
  <c r="M27" i="258"/>
  <c r="L27" i="258"/>
  <c r="K27" i="258"/>
  <c r="J27" i="258"/>
  <c r="I27" i="258"/>
  <c r="H27" i="258"/>
  <c r="G27" i="258"/>
  <c r="F27" i="258"/>
  <c r="D27" i="258"/>
  <c r="C27" i="258"/>
  <c r="B27" i="258"/>
  <c r="O27" i="1"/>
  <c r="N27" i="1"/>
  <c r="M27" i="1"/>
  <c r="L27" i="1"/>
  <c r="K27" i="1"/>
  <c r="J27" i="1"/>
  <c r="I27" i="1"/>
  <c r="H27" i="1"/>
  <c r="G27" i="1"/>
  <c r="F27" i="1"/>
  <c r="D27" i="1"/>
  <c r="C27" i="1"/>
  <c r="B27" i="1"/>
  <c r="W9" i="2"/>
  <c r="W8" i="2" s="1"/>
  <c r="W58" i="2" s="1"/>
  <c r="W62" i="2" s="1"/>
  <c r="V9" i="2"/>
  <c r="V8" i="2" s="1"/>
  <c r="V58" i="2" s="1"/>
  <c r="V62" i="2" s="1"/>
  <c r="W9" i="3"/>
  <c r="V9" i="3"/>
  <c r="V8" i="3" s="1"/>
  <c r="V58" i="3" s="1"/>
  <c r="V62" i="3" s="1"/>
  <c r="W9" i="4"/>
  <c r="W8" i="4" s="1"/>
  <c r="W58" i="4" s="1"/>
  <c r="W62" i="4" s="1"/>
  <c r="V9" i="4"/>
  <c r="V8" i="4" s="1"/>
  <c r="V58" i="4" s="1"/>
  <c r="V62" i="4" s="1"/>
  <c r="W9" i="5"/>
  <c r="V9" i="5"/>
  <c r="V8" i="5" s="1"/>
  <c r="V58" i="5" s="1"/>
  <c r="V62" i="5" s="1"/>
  <c r="W9" i="6"/>
  <c r="W8" i="6" s="1"/>
  <c r="W58" i="6" s="1"/>
  <c r="W62" i="6" s="1"/>
  <c r="V9" i="6"/>
  <c r="V8" i="6" s="1"/>
  <c r="V58" i="6" s="1"/>
  <c r="V62" i="6" s="1"/>
  <c r="W9" i="7"/>
  <c r="V9" i="7"/>
  <c r="V8" i="7" s="1"/>
  <c r="V58" i="7" s="1"/>
  <c r="V62" i="7" s="1"/>
  <c r="W9" i="8"/>
  <c r="W8" i="8" s="1"/>
  <c r="W58" i="8" s="1"/>
  <c r="W62" i="8" s="1"/>
  <c r="V9" i="8"/>
  <c r="V8" i="8" s="1"/>
  <c r="V58" i="8" s="1"/>
  <c r="V62" i="8" s="1"/>
  <c r="W9" i="9"/>
  <c r="V9" i="9"/>
  <c r="V8" i="9" s="1"/>
  <c r="V58" i="9" s="1"/>
  <c r="V62" i="9" s="1"/>
  <c r="W9" i="10"/>
  <c r="W8" i="10" s="1"/>
  <c r="W58" i="10" s="1"/>
  <c r="W62" i="10" s="1"/>
  <c r="V9" i="10"/>
  <c r="V8" i="10" s="1"/>
  <c r="V58" i="10" s="1"/>
  <c r="V62" i="10" s="1"/>
  <c r="W9" i="11"/>
  <c r="V9" i="11"/>
  <c r="V8" i="11" s="1"/>
  <c r="V58" i="11" s="1"/>
  <c r="V62" i="11" s="1"/>
  <c r="W9" i="12"/>
  <c r="W8" i="12" s="1"/>
  <c r="W58" i="12" s="1"/>
  <c r="W62" i="12" s="1"/>
  <c r="V9" i="12"/>
  <c r="V8" i="12" s="1"/>
  <c r="V58" i="12" s="1"/>
  <c r="V62" i="12" s="1"/>
  <c r="W9" i="13"/>
  <c r="V9" i="13"/>
  <c r="V8" i="13" s="1"/>
  <c r="V58" i="13" s="1"/>
  <c r="V62" i="13" s="1"/>
  <c r="W9" i="14"/>
  <c r="W8" i="14" s="1"/>
  <c r="W58" i="14" s="1"/>
  <c r="W62" i="14" s="1"/>
  <c r="V9" i="14"/>
  <c r="V8" i="14" s="1"/>
  <c r="V58" i="14" s="1"/>
  <c r="V62" i="14" s="1"/>
  <c r="W9" i="15"/>
  <c r="V9" i="15"/>
  <c r="V8" i="15" s="1"/>
  <c r="V58" i="15" s="1"/>
  <c r="V62" i="15" s="1"/>
  <c r="W9" i="16"/>
  <c r="W8" i="16" s="1"/>
  <c r="W58" i="16" s="1"/>
  <c r="W62" i="16" s="1"/>
  <c r="V9" i="16"/>
  <c r="V8" i="16" s="1"/>
  <c r="V58" i="16" s="1"/>
  <c r="V62" i="16" s="1"/>
  <c r="W9" i="17"/>
  <c r="V9" i="17"/>
  <c r="V8" i="17" s="1"/>
  <c r="V58" i="17" s="1"/>
  <c r="V62" i="17" s="1"/>
  <c r="W9" i="18"/>
  <c r="W8" i="18" s="1"/>
  <c r="W58" i="18" s="1"/>
  <c r="W62" i="18" s="1"/>
  <c r="V9" i="18"/>
  <c r="V8" i="18" s="1"/>
  <c r="V58" i="18" s="1"/>
  <c r="V62" i="18" s="1"/>
  <c r="W9" i="19"/>
  <c r="V9" i="19"/>
  <c r="V8" i="19" s="1"/>
  <c r="V58" i="19" s="1"/>
  <c r="V62" i="19" s="1"/>
  <c r="W9" i="20"/>
  <c r="W8" i="20" s="1"/>
  <c r="W58" i="20" s="1"/>
  <c r="W62" i="20" s="1"/>
  <c r="V9" i="20"/>
  <c r="V8" i="20" s="1"/>
  <c r="V58" i="20" s="1"/>
  <c r="V62" i="20" s="1"/>
  <c r="W9" i="21"/>
  <c r="V9" i="21"/>
  <c r="V8" i="21" s="1"/>
  <c r="V58" i="21" s="1"/>
  <c r="V62" i="21" s="1"/>
  <c r="W9" i="22"/>
  <c r="W8" i="22" s="1"/>
  <c r="W58" i="22" s="1"/>
  <c r="W62" i="22" s="1"/>
  <c r="V9" i="22"/>
  <c r="V8" i="22" s="1"/>
  <c r="V58" i="22" s="1"/>
  <c r="V62" i="22" s="1"/>
  <c r="W9" i="23"/>
  <c r="V9" i="23"/>
  <c r="V8" i="23" s="1"/>
  <c r="V58" i="23" s="1"/>
  <c r="V62" i="23" s="1"/>
  <c r="W9" i="24"/>
  <c r="W8" i="24" s="1"/>
  <c r="W58" i="24" s="1"/>
  <c r="W62" i="24" s="1"/>
  <c r="V9" i="24"/>
  <c r="V8" i="24" s="1"/>
  <c r="V58" i="24" s="1"/>
  <c r="V62" i="24" s="1"/>
  <c r="W9" i="25"/>
  <c r="V9" i="25"/>
  <c r="V8" i="25" s="1"/>
  <c r="V58" i="25" s="1"/>
  <c r="V62" i="25" s="1"/>
  <c r="W9" i="26"/>
  <c r="W8" i="26" s="1"/>
  <c r="W58" i="26" s="1"/>
  <c r="W62" i="26" s="1"/>
  <c r="V9" i="26"/>
  <c r="V8" i="26" s="1"/>
  <c r="V58" i="26" s="1"/>
  <c r="V62" i="26" s="1"/>
  <c r="W9" i="27"/>
  <c r="V9" i="27"/>
  <c r="V8" i="27" s="1"/>
  <c r="V58" i="27" s="1"/>
  <c r="V62" i="27" s="1"/>
  <c r="W9" i="28"/>
  <c r="W8" i="28" s="1"/>
  <c r="W58" i="28" s="1"/>
  <c r="W62" i="28" s="1"/>
  <c r="V9" i="28"/>
  <c r="V8" i="28" s="1"/>
  <c r="V58" i="28" s="1"/>
  <c r="V62" i="28" s="1"/>
  <c r="W9" i="29"/>
  <c r="V9" i="29"/>
  <c r="V8" i="29" s="1"/>
  <c r="V58" i="29" s="1"/>
  <c r="V62" i="29" s="1"/>
  <c r="W9" i="30"/>
  <c r="W8" i="30" s="1"/>
  <c r="W58" i="30" s="1"/>
  <c r="W62" i="30" s="1"/>
  <c r="V9" i="30"/>
  <c r="V8" i="30" s="1"/>
  <c r="V58" i="30" s="1"/>
  <c r="V62" i="30" s="1"/>
  <c r="W9" i="31"/>
  <c r="V9" i="31"/>
  <c r="V8" i="31" s="1"/>
  <c r="V58" i="31" s="1"/>
  <c r="V62" i="31" s="1"/>
  <c r="W9" i="32"/>
  <c r="W8" i="32" s="1"/>
  <c r="W58" i="32" s="1"/>
  <c r="W62" i="32" s="1"/>
  <c r="V9" i="32"/>
  <c r="V8" i="32" s="1"/>
  <c r="V58" i="32" s="1"/>
  <c r="V62" i="32" s="1"/>
  <c r="W9" i="33"/>
  <c r="V9" i="33"/>
  <c r="V8" i="33" s="1"/>
  <c r="V58" i="33" s="1"/>
  <c r="V62" i="33" s="1"/>
  <c r="W9" i="34"/>
  <c r="W8" i="34" s="1"/>
  <c r="W58" i="34" s="1"/>
  <c r="W62" i="34" s="1"/>
  <c r="V9" i="34"/>
  <c r="V8" i="34" s="1"/>
  <c r="V58" i="34" s="1"/>
  <c r="V62" i="34" s="1"/>
  <c r="W9" i="35"/>
  <c r="V9" i="35"/>
  <c r="V8" i="35" s="1"/>
  <c r="V58" i="35" s="1"/>
  <c r="V62" i="35" s="1"/>
  <c r="W9" i="36"/>
  <c r="W8" i="36" s="1"/>
  <c r="W58" i="36" s="1"/>
  <c r="W62" i="36" s="1"/>
  <c r="V9" i="36"/>
  <c r="V8" i="36" s="1"/>
  <c r="V58" i="36" s="1"/>
  <c r="V62" i="36" s="1"/>
  <c r="W9" i="37"/>
  <c r="V9" i="37"/>
  <c r="V8" i="37" s="1"/>
  <c r="V58" i="37" s="1"/>
  <c r="V62" i="37" s="1"/>
  <c r="W9" i="38"/>
  <c r="W8" i="38" s="1"/>
  <c r="W58" i="38" s="1"/>
  <c r="W62" i="38" s="1"/>
  <c r="V9" i="38"/>
  <c r="V8" i="38" s="1"/>
  <c r="V58" i="38" s="1"/>
  <c r="V62" i="38" s="1"/>
  <c r="W9" i="39"/>
  <c r="V9" i="39"/>
  <c r="V8" i="39" s="1"/>
  <c r="V58" i="39" s="1"/>
  <c r="V62" i="39" s="1"/>
  <c r="W9" i="40"/>
  <c r="W8" i="40" s="1"/>
  <c r="W58" i="40" s="1"/>
  <c r="W62" i="40" s="1"/>
  <c r="V9" i="40"/>
  <c r="V8" i="40" s="1"/>
  <c r="V58" i="40" s="1"/>
  <c r="V62" i="40" s="1"/>
  <c r="W9" i="41"/>
  <c r="V9" i="41"/>
  <c r="V8" i="41" s="1"/>
  <c r="V58" i="41" s="1"/>
  <c r="V62" i="41" s="1"/>
  <c r="W9" i="42"/>
  <c r="W8" i="42" s="1"/>
  <c r="W58" i="42" s="1"/>
  <c r="W62" i="42" s="1"/>
  <c r="V9" i="42"/>
  <c r="V8" i="42" s="1"/>
  <c r="V58" i="42" s="1"/>
  <c r="V62" i="42" s="1"/>
  <c r="W9" i="43"/>
  <c r="V9" i="43"/>
  <c r="V8" i="43" s="1"/>
  <c r="V58" i="43" s="1"/>
  <c r="V62" i="43" s="1"/>
  <c r="W9" i="44"/>
  <c r="W8" i="44" s="1"/>
  <c r="W58" i="44" s="1"/>
  <c r="W62" i="44" s="1"/>
  <c r="V9" i="44"/>
  <c r="V8" i="44" s="1"/>
  <c r="V58" i="44" s="1"/>
  <c r="V62" i="44" s="1"/>
  <c r="W9" i="45"/>
  <c r="V9" i="45"/>
  <c r="V8" i="45" s="1"/>
  <c r="V58" i="45" s="1"/>
  <c r="V62" i="45" s="1"/>
  <c r="W9" i="46"/>
  <c r="W8" i="46" s="1"/>
  <c r="W58" i="46" s="1"/>
  <c r="W62" i="46" s="1"/>
  <c r="V9" i="46"/>
  <c r="V8" i="46" s="1"/>
  <c r="V58" i="46" s="1"/>
  <c r="V62" i="46" s="1"/>
  <c r="W9" i="47"/>
  <c r="V9" i="47"/>
  <c r="V8" i="47" s="1"/>
  <c r="V58" i="47" s="1"/>
  <c r="V62" i="47" s="1"/>
  <c r="W9" i="48"/>
  <c r="W8" i="48" s="1"/>
  <c r="W58" i="48" s="1"/>
  <c r="W62" i="48" s="1"/>
  <c r="V9" i="48"/>
  <c r="V8" i="48" s="1"/>
  <c r="V58" i="48" s="1"/>
  <c r="V62" i="48" s="1"/>
  <c r="W9" i="49"/>
  <c r="V9" i="49"/>
  <c r="V8" i="49" s="1"/>
  <c r="V58" i="49" s="1"/>
  <c r="V62" i="49" s="1"/>
  <c r="W9" i="50"/>
  <c r="W8" i="50" s="1"/>
  <c r="W58" i="50" s="1"/>
  <c r="W62" i="50" s="1"/>
  <c r="V9" i="50"/>
  <c r="V8" i="50" s="1"/>
  <c r="V58" i="50" s="1"/>
  <c r="V62" i="50" s="1"/>
  <c r="W9" i="51"/>
  <c r="V9" i="51"/>
  <c r="V8" i="51" s="1"/>
  <c r="V58" i="51" s="1"/>
  <c r="V62" i="51" s="1"/>
  <c r="W9" i="52"/>
  <c r="W8" i="52" s="1"/>
  <c r="W58" i="52" s="1"/>
  <c r="W62" i="52" s="1"/>
  <c r="V9" i="52"/>
  <c r="V8" i="52" s="1"/>
  <c r="V58" i="52" s="1"/>
  <c r="V62" i="52" s="1"/>
  <c r="W9" i="53"/>
  <c r="V9" i="53"/>
  <c r="V8" i="53" s="1"/>
  <c r="V58" i="53" s="1"/>
  <c r="V62" i="53" s="1"/>
  <c r="W9" i="54"/>
  <c r="W8" i="54" s="1"/>
  <c r="W58" i="54" s="1"/>
  <c r="W62" i="54" s="1"/>
  <c r="V9" i="54"/>
  <c r="V8" i="54" s="1"/>
  <c r="V58" i="54" s="1"/>
  <c r="V62" i="54" s="1"/>
  <c r="W9" i="55"/>
  <c r="V9" i="55"/>
  <c r="V8" i="55" s="1"/>
  <c r="V58" i="55" s="1"/>
  <c r="V62" i="55" s="1"/>
  <c r="W9" i="56"/>
  <c r="W8" i="56" s="1"/>
  <c r="W58" i="56" s="1"/>
  <c r="W62" i="56" s="1"/>
  <c r="V9" i="56"/>
  <c r="V8" i="56" s="1"/>
  <c r="V58" i="56" s="1"/>
  <c r="V62" i="56" s="1"/>
  <c r="W9" i="57"/>
  <c r="V9" i="57"/>
  <c r="V8" i="57" s="1"/>
  <c r="V58" i="57" s="1"/>
  <c r="V62" i="57" s="1"/>
  <c r="W9" i="58"/>
  <c r="W8" i="58" s="1"/>
  <c r="W58" i="58" s="1"/>
  <c r="W62" i="58" s="1"/>
  <c r="V9" i="58"/>
  <c r="V8" i="58" s="1"/>
  <c r="V58" i="58" s="1"/>
  <c r="V62" i="58" s="1"/>
  <c r="W9" i="59"/>
  <c r="V9" i="59"/>
  <c r="V8" i="59" s="1"/>
  <c r="V58" i="59" s="1"/>
  <c r="V62" i="59" s="1"/>
  <c r="W9" i="60"/>
  <c r="W8" i="60" s="1"/>
  <c r="W58" i="60" s="1"/>
  <c r="W62" i="60" s="1"/>
  <c r="V9" i="60"/>
  <c r="V8" i="60" s="1"/>
  <c r="V58" i="60" s="1"/>
  <c r="V62" i="60" s="1"/>
  <c r="W9" i="61"/>
  <c r="V9" i="61"/>
  <c r="V8" i="61" s="1"/>
  <c r="V58" i="61" s="1"/>
  <c r="V62" i="61" s="1"/>
  <c r="W9" i="62"/>
  <c r="W8" i="62" s="1"/>
  <c r="W58" i="62" s="1"/>
  <c r="W62" i="62" s="1"/>
  <c r="V9" i="62"/>
  <c r="V8" i="62" s="1"/>
  <c r="V58" i="62" s="1"/>
  <c r="V62" i="62" s="1"/>
  <c r="W9" i="63"/>
  <c r="V9" i="63"/>
  <c r="V8" i="63" s="1"/>
  <c r="V58" i="63" s="1"/>
  <c r="V62" i="63" s="1"/>
  <c r="W9" i="64"/>
  <c r="W8" i="64" s="1"/>
  <c r="W58" i="64" s="1"/>
  <c r="W62" i="64" s="1"/>
  <c r="V9" i="64"/>
  <c r="V8" i="64" s="1"/>
  <c r="V58" i="64" s="1"/>
  <c r="V62" i="64" s="1"/>
  <c r="W9" i="65"/>
  <c r="V9" i="65"/>
  <c r="V8" i="65" s="1"/>
  <c r="V58" i="65" s="1"/>
  <c r="V62" i="65" s="1"/>
  <c r="W9" i="66"/>
  <c r="W8" i="66" s="1"/>
  <c r="W58" i="66" s="1"/>
  <c r="W62" i="66" s="1"/>
  <c r="V9" i="66"/>
  <c r="V8" i="66" s="1"/>
  <c r="V58" i="66" s="1"/>
  <c r="V62" i="66" s="1"/>
  <c r="W9" i="67"/>
  <c r="V9" i="67"/>
  <c r="V8" i="67" s="1"/>
  <c r="V58" i="67" s="1"/>
  <c r="V62" i="67" s="1"/>
  <c r="W9" i="68"/>
  <c r="W8" i="68" s="1"/>
  <c r="W58" i="68" s="1"/>
  <c r="W62" i="68" s="1"/>
  <c r="V9" i="68"/>
  <c r="V8" i="68" s="1"/>
  <c r="V58" i="68" s="1"/>
  <c r="V62" i="68" s="1"/>
  <c r="W9" i="69"/>
  <c r="W8" i="69" s="1"/>
  <c r="V9" i="69"/>
  <c r="V8" i="69" s="1"/>
  <c r="V58" i="69" s="1"/>
  <c r="V62" i="69" s="1"/>
  <c r="W9" i="70"/>
  <c r="W8" i="70" s="1"/>
  <c r="W58" i="70" s="1"/>
  <c r="W62" i="70" s="1"/>
  <c r="V9" i="70"/>
  <c r="V8" i="70" s="1"/>
  <c r="V58" i="70" s="1"/>
  <c r="V62" i="70" s="1"/>
  <c r="W9" i="71"/>
  <c r="W8" i="71" s="1"/>
  <c r="V9" i="71"/>
  <c r="V8" i="71" s="1"/>
  <c r="V58" i="71" s="1"/>
  <c r="V62" i="71" s="1"/>
  <c r="W9" i="72"/>
  <c r="W8" i="72" s="1"/>
  <c r="W58" i="72" s="1"/>
  <c r="W62" i="72" s="1"/>
  <c r="V9" i="72"/>
  <c r="V8" i="72" s="1"/>
  <c r="V58" i="72" s="1"/>
  <c r="V62" i="72" s="1"/>
  <c r="W9" i="73"/>
  <c r="W8" i="73" s="1"/>
  <c r="V9" i="73"/>
  <c r="V8" i="73" s="1"/>
  <c r="V58" i="73" s="1"/>
  <c r="V62" i="73" s="1"/>
  <c r="W9" i="74"/>
  <c r="W8" i="74" s="1"/>
  <c r="W58" i="74" s="1"/>
  <c r="W62" i="74" s="1"/>
  <c r="V9" i="74"/>
  <c r="V8" i="74" s="1"/>
  <c r="V58" i="74" s="1"/>
  <c r="V62" i="74" s="1"/>
  <c r="W9" i="75"/>
  <c r="W8" i="75" s="1"/>
  <c r="V9" i="75"/>
  <c r="V8" i="75" s="1"/>
  <c r="V58" i="75" s="1"/>
  <c r="V62" i="75" s="1"/>
  <c r="W9" i="76"/>
  <c r="W8" i="76" s="1"/>
  <c r="W58" i="76" s="1"/>
  <c r="W62" i="76" s="1"/>
  <c r="V9" i="76"/>
  <c r="V8" i="76" s="1"/>
  <c r="V58" i="76" s="1"/>
  <c r="V62" i="76" s="1"/>
  <c r="W9" i="77"/>
  <c r="W8" i="77" s="1"/>
  <c r="V9" i="77"/>
  <c r="V8" i="77" s="1"/>
  <c r="V58" i="77" s="1"/>
  <c r="V62" i="77" s="1"/>
  <c r="W9" i="78"/>
  <c r="W8" i="78" s="1"/>
  <c r="W58" i="78" s="1"/>
  <c r="W62" i="78" s="1"/>
  <c r="V9" i="78"/>
  <c r="V8" i="78" s="1"/>
  <c r="V58" i="78" s="1"/>
  <c r="V62" i="78" s="1"/>
  <c r="W9" i="79"/>
  <c r="W8" i="79" s="1"/>
  <c r="W58" i="79" s="1"/>
  <c r="W62" i="79" s="1"/>
  <c r="V9" i="79"/>
  <c r="V8" i="79" s="1"/>
  <c r="V58" i="79" s="1"/>
  <c r="V62" i="79" s="1"/>
  <c r="W9" i="80"/>
  <c r="W8" i="80" s="1"/>
  <c r="W58" i="80" s="1"/>
  <c r="W62" i="80" s="1"/>
  <c r="V9" i="80"/>
  <c r="V8" i="80" s="1"/>
  <c r="V58" i="80" s="1"/>
  <c r="V62" i="80" s="1"/>
  <c r="W9" i="81"/>
  <c r="W8" i="81" s="1"/>
  <c r="W58" i="81" s="1"/>
  <c r="W62" i="81" s="1"/>
  <c r="V9" i="81"/>
  <c r="V8" i="81" s="1"/>
  <c r="V58" i="81" s="1"/>
  <c r="V62" i="81" s="1"/>
  <c r="W9" i="82"/>
  <c r="W8" i="82" s="1"/>
  <c r="W58" i="82" s="1"/>
  <c r="W62" i="82" s="1"/>
  <c r="V9" i="82"/>
  <c r="V8" i="82" s="1"/>
  <c r="V58" i="82" s="1"/>
  <c r="V62" i="82" s="1"/>
  <c r="W9" i="83"/>
  <c r="W8" i="83" s="1"/>
  <c r="W58" i="83" s="1"/>
  <c r="W62" i="83" s="1"/>
  <c r="V9" i="83"/>
  <c r="V8" i="83" s="1"/>
  <c r="V58" i="83" s="1"/>
  <c r="V62" i="83" s="1"/>
  <c r="W9" i="84"/>
  <c r="W8" i="84" s="1"/>
  <c r="W58" i="84" s="1"/>
  <c r="W62" i="84" s="1"/>
  <c r="V9" i="84"/>
  <c r="V8" i="84" s="1"/>
  <c r="V58" i="84" s="1"/>
  <c r="V62" i="84" s="1"/>
  <c r="W9" i="85"/>
  <c r="W8" i="85" s="1"/>
  <c r="W58" i="85" s="1"/>
  <c r="W62" i="85" s="1"/>
  <c r="V9" i="85"/>
  <c r="V8" i="85" s="1"/>
  <c r="V58" i="85" s="1"/>
  <c r="V62" i="85" s="1"/>
  <c r="W9" i="86"/>
  <c r="W8" i="86" s="1"/>
  <c r="W58" i="86" s="1"/>
  <c r="W62" i="86" s="1"/>
  <c r="V9" i="86"/>
  <c r="V8" i="86" s="1"/>
  <c r="V58" i="86" s="1"/>
  <c r="V62" i="86" s="1"/>
  <c r="W9" i="87"/>
  <c r="W8" i="87" s="1"/>
  <c r="W58" i="87" s="1"/>
  <c r="W62" i="87" s="1"/>
  <c r="V9" i="87"/>
  <c r="V8" i="87" s="1"/>
  <c r="V58" i="87" s="1"/>
  <c r="V62" i="87" s="1"/>
  <c r="W9" i="88"/>
  <c r="W8" i="88" s="1"/>
  <c r="W58" i="88" s="1"/>
  <c r="W62" i="88" s="1"/>
  <c r="V9" i="88"/>
  <c r="V8" i="88" s="1"/>
  <c r="V58" i="88" s="1"/>
  <c r="V62" i="88" s="1"/>
  <c r="W9" i="89"/>
  <c r="W8" i="89" s="1"/>
  <c r="V9" i="89"/>
  <c r="V8" i="89" s="1"/>
  <c r="V58" i="89" s="1"/>
  <c r="V62" i="89" s="1"/>
  <c r="W9" i="90"/>
  <c r="W8" i="90" s="1"/>
  <c r="W58" i="90" s="1"/>
  <c r="W62" i="90" s="1"/>
  <c r="V9" i="90"/>
  <c r="V8" i="90" s="1"/>
  <c r="V58" i="90" s="1"/>
  <c r="V62" i="90" s="1"/>
  <c r="W9" i="91"/>
  <c r="W8" i="91" s="1"/>
  <c r="W58" i="91" s="1"/>
  <c r="W62" i="91" s="1"/>
  <c r="V9" i="91"/>
  <c r="V8" i="91" s="1"/>
  <c r="V58" i="91" s="1"/>
  <c r="V62" i="91" s="1"/>
  <c r="W9" i="92"/>
  <c r="W8" i="92" s="1"/>
  <c r="W58" i="92" s="1"/>
  <c r="W62" i="92" s="1"/>
  <c r="V9" i="92"/>
  <c r="V8" i="92" s="1"/>
  <c r="V58" i="92" s="1"/>
  <c r="V62" i="92" s="1"/>
  <c r="W9" i="93"/>
  <c r="W8" i="93" s="1"/>
  <c r="V9" i="93"/>
  <c r="V8" i="93" s="1"/>
  <c r="V58" i="93" s="1"/>
  <c r="V62" i="93" s="1"/>
  <c r="W9" i="94"/>
  <c r="W8" i="94" s="1"/>
  <c r="W58" i="94" s="1"/>
  <c r="W62" i="94" s="1"/>
  <c r="V9" i="94"/>
  <c r="V8" i="94" s="1"/>
  <c r="V58" i="94" s="1"/>
  <c r="V62" i="94" s="1"/>
  <c r="W9" i="95"/>
  <c r="W8" i="95" s="1"/>
  <c r="V9" i="95"/>
  <c r="V8" i="95" s="1"/>
  <c r="V58" i="95" s="1"/>
  <c r="V62" i="95" s="1"/>
  <c r="W9" i="96"/>
  <c r="W8" i="96" s="1"/>
  <c r="W58" i="96" s="1"/>
  <c r="W62" i="96" s="1"/>
  <c r="V9" i="96"/>
  <c r="V8" i="96" s="1"/>
  <c r="V58" i="96" s="1"/>
  <c r="V62" i="96" s="1"/>
  <c r="W9" i="97"/>
  <c r="W8" i="97" s="1"/>
  <c r="V9" i="97"/>
  <c r="V8" i="97" s="1"/>
  <c r="V58" i="97" s="1"/>
  <c r="V62" i="97" s="1"/>
  <c r="W9" i="98"/>
  <c r="W8" i="98" s="1"/>
  <c r="W58" i="98" s="1"/>
  <c r="W62" i="98" s="1"/>
  <c r="V9" i="98"/>
  <c r="V8" i="98" s="1"/>
  <c r="V58" i="98" s="1"/>
  <c r="V62" i="98" s="1"/>
  <c r="W9" i="99"/>
  <c r="W8" i="99" s="1"/>
  <c r="W58" i="99" s="1"/>
  <c r="W62" i="99" s="1"/>
  <c r="V9" i="99"/>
  <c r="V8" i="99" s="1"/>
  <c r="V58" i="99" s="1"/>
  <c r="V62" i="99" s="1"/>
  <c r="W9" i="100"/>
  <c r="W8" i="100" s="1"/>
  <c r="W58" i="100" s="1"/>
  <c r="W62" i="100" s="1"/>
  <c r="V9" i="100"/>
  <c r="V8" i="100" s="1"/>
  <c r="V58" i="100" s="1"/>
  <c r="V62" i="100" s="1"/>
  <c r="W9" i="101"/>
  <c r="W8" i="101" s="1"/>
  <c r="W58" i="101" s="1"/>
  <c r="W62" i="101" s="1"/>
  <c r="V9" i="101"/>
  <c r="V8" i="101" s="1"/>
  <c r="V58" i="101" s="1"/>
  <c r="V62" i="101" s="1"/>
  <c r="W9" i="102"/>
  <c r="W8" i="102" s="1"/>
  <c r="W58" i="102" s="1"/>
  <c r="W62" i="102" s="1"/>
  <c r="V9" i="102"/>
  <c r="V8" i="102" s="1"/>
  <c r="V58" i="102" s="1"/>
  <c r="V62" i="102" s="1"/>
  <c r="W9" i="103"/>
  <c r="W8" i="103" s="1"/>
  <c r="W58" i="103" s="1"/>
  <c r="W62" i="103" s="1"/>
  <c r="V9" i="103"/>
  <c r="V8" i="103" s="1"/>
  <c r="V58" i="103" s="1"/>
  <c r="V62" i="103" s="1"/>
  <c r="W9" i="104"/>
  <c r="W8" i="104" s="1"/>
  <c r="W58" i="104" s="1"/>
  <c r="W62" i="104" s="1"/>
  <c r="V9" i="104"/>
  <c r="V8" i="104" s="1"/>
  <c r="V58" i="104" s="1"/>
  <c r="V62" i="104" s="1"/>
  <c r="W9" i="105"/>
  <c r="W8" i="105" s="1"/>
  <c r="V9" i="105"/>
  <c r="V8" i="105" s="1"/>
  <c r="V58" i="105" s="1"/>
  <c r="V62" i="105" s="1"/>
  <c r="W9" i="106"/>
  <c r="W8" i="106" s="1"/>
  <c r="W58" i="106" s="1"/>
  <c r="W62" i="106" s="1"/>
  <c r="V9" i="106"/>
  <c r="V8" i="106" s="1"/>
  <c r="V58" i="106" s="1"/>
  <c r="V62" i="106" s="1"/>
  <c r="W9" i="107"/>
  <c r="W8" i="107" s="1"/>
  <c r="W58" i="107" s="1"/>
  <c r="W62" i="107" s="1"/>
  <c r="V9" i="107"/>
  <c r="V8" i="107" s="1"/>
  <c r="V58" i="107" s="1"/>
  <c r="V62" i="107" s="1"/>
  <c r="W9" i="108"/>
  <c r="W8" i="108" s="1"/>
  <c r="W58" i="108" s="1"/>
  <c r="W62" i="108" s="1"/>
  <c r="V9" i="108"/>
  <c r="V8" i="108" s="1"/>
  <c r="V58" i="108" s="1"/>
  <c r="V62" i="108" s="1"/>
  <c r="W9" i="109"/>
  <c r="W8" i="109" s="1"/>
  <c r="V9" i="109"/>
  <c r="V8" i="109" s="1"/>
  <c r="V58" i="109" s="1"/>
  <c r="V62" i="109" s="1"/>
  <c r="W9" i="110"/>
  <c r="W8" i="110" s="1"/>
  <c r="W58" i="110" s="1"/>
  <c r="W62" i="110" s="1"/>
  <c r="V9" i="110"/>
  <c r="V8" i="110" s="1"/>
  <c r="V58" i="110" s="1"/>
  <c r="V62" i="110" s="1"/>
  <c r="W9" i="111"/>
  <c r="W8" i="111" s="1"/>
  <c r="V9" i="111"/>
  <c r="V8" i="111" s="1"/>
  <c r="V58" i="111" s="1"/>
  <c r="V62" i="111" s="1"/>
  <c r="W9" i="112"/>
  <c r="W8" i="112" s="1"/>
  <c r="W58" i="112" s="1"/>
  <c r="W62" i="112" s="1"/>
  <c r="V9" i="112"/>
  <c r="V8" i="112" s="1"/>
  <c r="V58" i="112" s="1"/>
  <c r="V62" i="112" s="1"/>
  <c r="W9" i="113"/>
  <c r="W8" i="113" s="1"/>
  <c r="V9" i="113"/>
  <c r="V8" i="113" s="1"/>
  <c r="V58" i="113" s="1"/>
  <c r="V62" i="113" s="1"/>
  <c r="W9" i="114"/>
  <c r="W8" i="114" s="1"/>
  <c r="W58" i="114" s="1"/>
  <c r="W62" i="114" s="1"/>
  <c r="V9" i="114"/>
  <c r="V8" i="114" s="1"/>
  <c r="V58" i="114" s="1"/>
  <c r="V62" i="114" s="1"/>
  <c r="W9" i="115"/>
  <c r="W8" i="115" s="1"/>
  <c r="W58" i="115" s="1"/>
  <c r="W62" i="115" s="1"/>
  <c r="V9" i="115"/>
  <c r="V8" i="115" s="1"/>
  <c r="V58" i="115" s="1"/>
  <c r="V62" i="115" s="1"/>
  <c r="W9" i="116"/>
  <c r="W8" i="116" s="1"/>
  <c r="W58" i="116" s="1"/>
  <c r="W62" i="116" s="1"/>
  <c r="V9" i="116"/>
  <c r="V8" i="116" s="1"/>
  <c r="V58" i="116" s="1"/>
  <c r="V62" i="116" s="1"/>
  <c r="W9" i="117"/>
  <c r="W8" i="117" s="1"/>
  <c r="W58" i="117" s="1"/>
  <c r="W62" i="117" s="1"/>
  <c r="V9" i="117"/>
  <c r="V8" i="117" s="1"/>
  <c r="V58" i="117" s="1"/>
  <c r="V62" i="117" s="1"/>
  <c r="W9" i="118"/>
  <c r="W8" i="118" s="1"/>
  <c r="W58" i="118" s="1"/>
  <c r="W62" i="118" s="1"/>
  <c r="V9" i="118"/>
  <c r="V8" i="118" s="1"/>
  <c r="V58" i="118" s="1"/>
  <c r="V62" i="118" s="1"/>
  <c r="W9" i="119"/>
  <c r="W8" i="119" s="1"/>
  <c r="W58" i="119" s="1"/>
  <c r="W62" i="119" s="1"/>
  <c r="V9" i="119"/>
  <c r="V8" i="119" s="1"/>
  <c r="V58" i="119" s="1"/>
  <c r="V62" i="119" s="1"/>
  <c r="W9" i="120"/>
  <c r="W8" i="120" s="1"/>
  <c r="W58" i="120" s="1"/>
  <c r="W62" i="120" s="1"/>
  <c r="V9" i="120"/>
  <c r="V8" i="120" s="1"/>
  <c r="V58" i="120" s="1"/>
  <c r="V62" i="120" s="1"/>
  <c r="W9" i="121"/>
  <c r="W8" i="121" s="1"/>
  <c r="W58" i="121" s="1"/>
  <c r="W62" i="121" s="1"/>
  <c r="V9" i="121"/>
  <c r="V8" i="121" s="1"/>
  <c r="V58" i="121" s="1"/>
  <c r="V62" i="121" s="1"/>
  <c r="W9" i="122"/>
  <c r="W8" i="122" s="1"/>
  <c r="W58" i="122" s="1"/>
  <c r="W62" i="122" s="1"/>
  <c r="V9" i="122"/>
  <c r="V8" i="122" s="1"/>
  <c r="V58" i="122" s="1"/>
  <c r="V62" i="122" s="1"/>
  <c r="W9" i="123"/>
  <c r="W8" i="123" s="1"/>
  <c r="V9" i="123"/>
  <c r="V8" i="123" s="1"/>
  <c r="V58" i="123" s="1"/>
  <c r="V62" i="123" s="1"/>
  <c r="W9" i="124"/>
  <c r="W8" i="124" s="1"/>
  <c r="W58" i="124" s="1"/>
  <c r="W62" i="124" s="1"/>
  <c r="V9" i="124"/>
  <c r="V8" i="124" s="1"/>
  <c r="V58" i="124" s="1"/>
  <c r="V62" i="124" s="1"/>
  <c r="W9" i="125"/>
  <c r="W8" i="125" s="1"/>
  <c r="V9" i="125"/>
  <c r="V8" i="125" s="1"/>
  <c r="V58" i="125" s="1"/>
  <c r="V62" i="125" s="1"/>
  <c r="W9" i="126"/>
  <c r="W8" i="126" s="1"/>
  <c r="W58" i="126" s="1"/>
  <c r="W62" i="126" s="1"/>
  <c r="V9" i="126"/>
  <c r="V8" i="126" s="1"/>
  <c r="V58" i="126" s="1"/>
  <c r="V62" i="126" s="1"/>
  <c r="W9" i="127"/>
  <c r="W8" i="127" s="1"/>
  <c r="V9" i="127"/>
  <c r="V8" i="127" s="1"/>
  <c r="V58" i="127" s="1"/>
  <c r="V62" i="127" s="1"/>
  <c r="W9" i="128"/>
  <c r="W8" i="128" s="1"/>
  <c r="W58" i="128" s="1"/>
  <c r="W62" i="128" s="1"/>
  <c r="V9" i="128"/>
  <c r="V8" i="128" s="1"/>
  <c r="V58" i="128" s="1"/>
  <c r="V62" i="128" s="1"/>
  <c r="W9" i="129"/>
  <c r="W8" i="129" s="1"/>
  <c r="V9" i="129"/>
  <c r="V8" i="129" s="1"/>
  <c r="V58" i="129" s="1"/>
  <c r="V62" i="129" s="1"/>
  <c r="W9" i="130"/>
  <c r="W8" i="130" s="1"/>
  <c r="W58" i="130" s="1"/>
  <c r="W62" i="130" s="1"/>
  <c r="V9" i="130"/>
  <c r="V8" i="130" s="1"/>
  <c r="V58" i="130" s="1"/>
  <c r="V62" i="130" s="1"/>
  <c r="W9" i="131"/>
  <c r="W8" i="131" s="1"/>
  <c r="V9" i="131"/>
  <c r="V8" i="131" s="1"/>
  <c r="V58" i="131" s="1"/>
  <c r="V62" i="131" s="1"/>
  <c r="W9" i="132"/>
  <c r="W8" i="132" s="1"/>
  <c r="W58" i="132" s="1"/>
  <c r="W62" i="132" s="1"/>
  <c r="V9" i="132"/>
  <c r="V8" i="132" s="1"/>
  <c r="V58" i="132" s="1"/>
  <c r="V62" i="132" s="1"/>
  <c r="W9" i="133"/>
  <c r="W8" i="133" s="1"/>
  <c r="V9" i="133"/>
  <c r="V8" i="133" s="1"/>
  <c r="V58" i="133" s="1"/>
  <c r="V62" i="133" s="1"/>
  <c r="W9" i="134"/>
  <c r="W8" i="134" s="1"/>
  <c r="W58" i="134" s="1"/>
  <c r="W62" i="134" s="1"/>
  <c r="V9" i="134"/>
  <c r="V8" i="134" s="1"/>
  <c r="V58" i="134" s="1"/>
  <c r="V62" i="134" s="1"/>
  <c r="W9" i="135"/>
  <c r="W8" i="135" s="1"/>
  <c r="V9" i="135"/>
  <c r="V8" i="135" s="1"/>
  <c r="V58" i="135" s="1"/>
  <c r="V62" i="135" s="1"/>
  <c r="W9" i="136"/>
  <c r="W8" i="136" s="1"/>
  <c r="W58" i="136" s="1"/>
  <c r="W62" i="136" s="1"/>
  <c r="V9" i="136"/>
  <c r="V8" i="136" s="1"/>
  <c r="V58" i="136" s="1"/>
  <c r="V62" i="136" s="1"/>
  <c r="W9" i="137"/>
  <c r="W8" i="137" s="1"/>
  <c r="V9" i="137"/>
  <c r="V8" i="137" s="1"/>
  <c r="V58" i="137" s="1"/>
  <c r="V62" i="137" s="1"/>
  <c r="W9" i="138"/>
  <c r="W8" i="138" s="1"/>
  <c r="W58" i="138" s="1"/>
  <c r="W62" i="138" s="1"/>
  <c r="V9" i="138"/>
  <c r="V8" i="138" s="1"/>
  <c r="V58" i="138" s="1"/>
  <c r="V62" i="138" s="1"/>
  <c r="W9" i="139"/>
  <c r="W8" i="139" s="1"/>
  <c r="V9" i="139"/>
  <c r="V8" i="139" s="1"/>
  <c r="V58" i="139" s="1"/>
  <c r="V62" i="139" s="1"/>
  <c r="W9" i="140"/>
  <c r="W8" i="140" s="1"/>
  <c r="W58" i="140" s="1"/>
  <c r="W62" i="140" s="1"/>
  <c r="V9" i="140"/>
  <c r="V8" i="140" s="1"/>
  <c r="V58" i="140" s="1"/>
  <c r="V62" i="140" s="1"/>
  <c r="W9" i="141"/>
  <c r="W8" i="141" s="1"/>
  <c r="V9" i="141"/>
  <c r="V8" i="141" s="1"/>
  <c r="V58" i="141" s="1"/>
  <c r="V62" i="141" s="1"/>
  <c r="W9" i="142"/>
  <c r="W8" i="142" s="1"/>
  <c r="W58" i="142" s="1"/>
  <c r="W62" i="142" s="1"/>
  <c r="V9" i="142"/>
  <c r="V8" i="142" s="1"/>
  <c r="V58" i="142" s="1"/>
  <c r="V62" i="142" s="1"/>
  <c r="W9" i="143"/>
  <c r="W8" i="143" s="1"/>
  <c r="V9" i="143"/>
  <c r="V8" i="143" s="1"/>
  <c r="V58" i="143" s="1"/>
  <c r="V62" i="143" s="1"/>
  <c r="W9" i="144"/>
  <c r="W8" i="144" s="1"/>
  <c r="W58" i="144" s="1"/>
  <c r="W62" i="144" s="1"/>
  <c r="V9" i="144"/>
  <c r="V8" i="144" s="1"/>
  <c r="V58" i="144" s="1"/>
  <c r="V62" i="144" s="1"/>
  <c r="W9" i="145"/>
  <c r="W8" i="145" s="1"/>
  <c r="V9" i="145"/>
  <c r="V8" i="145" s="1"/>
  <c r="V58" i="145" s="1"/>
  <c r="V62" i="145" s="1"/>
  <c r="W9" i="146"/>
  <c r="W8" i="146" s="1"/>
  <c r="W58" i="146" s="1"/>
  <c r="W62" i="146" s="1"/>
  <c r="V9" i="146"/>
  <c r="V8" i="146" s="1"/>
  <c r="V58" i="146" s="1"/>
  <c r="V62" i="146" s="1"/>
  <c r="W9" i="147"/>
  <c r="W8" i="147" s="1"/>
  <c r="V9" i="147"/>
  <c r="V8" i="147" s="1"/>
  <c r="V58" i="147" s="1"/>
  <c r="V62" i="147" s="1"/>
  <c r="W9" i="148"/>
  <c r="W8" i="148" s="1"/>
  <c r="W58" i="148" s="1"/>
  <c r="W62" i="148" s="1"/>
  <c r="V9" i="148"/>
  <c r="V8" i="148" s="1"/>
  <c r="V58" i="148" s="1"/>
  <c r="V62" i="148" s="1"/>
  <c r="W9" i="149"/>
  <c r="W8" i="149" s="1"/>
  <c r="V9" i="149"/>
  <c r="V8" i="149" s="1"/>
  <c r="V58" i="149" s="1"/>
  <c r="V62" i="149" s="1"/>
  <c r="W9" i="150"/>
  <c r="W8" i="150" s="1"/>
  <c r="W58" i="150" s="1"/>
  <c r="W62" i="150" s="1"/>
  <c r="V9" i="150"/>
  <c r="V8" i="150" s="1"/>
  <c r="V58" i="150" s="1"/>
  <c r="V62" i="150" s="1"/>
  <c r="W9" i="151"/>
  <c r="W8" i="151" s="1"/>
  <c r="V9" i="151"/>
  <c r="V8" i="151" s="1"/>
  <c r="V58" i="151" s="1"/>
  <c r="V62" i="151" s="1"/>
  <c r="W9" i="152"/>
  <c r="W8" i="152" s="1"/>
  <c r="W58" i="152" s="1"/>
  <c r="W62" i="152" s="1"/>
  <c r="V9" i="152"/>
  <c r="V8" i="152" s="1"/>
  <c r="V58" i="152" s="1"/>
  <c r="V62" i="152" s="1"/>
  <c r="W9" i="153"/>
  <c r="W8" i="153" s="1"/>
  <c r="V9" i="153"/>
  <c r="V8" i="153" s="1"/>
  <c r="V58" i="153" s="1"/>
  <c r="V62" i="153" s="1"/>
  <c r="W9" i="154"/>
  <c r="W8" i="154" s="1"/>
  <c r="W58" i="154" s="1"/>
  <c r="W62" i="154" s="1"/>
  <c r="V9" i="154"/>
  <c r="V8" i="154" s="1"/>
  <c r="V58" i="154" s="1"/>
  <c r="V62" i="154" s="1"/>
  <c r="W9" i="155"/>
  <c r="W8" i="155" s="1"/>
  <c r="V9" i="155"/>
  <c r="V8" i="155" s="1"/>
  <c r="V58" i="155" s="1"/>
  <c r="V62" i="155" s="1"/>
  <c r="W9" i="156"/>
  <c r="W8" i="156" s="1"/>
  <c r="W58" i="156" s="1"/>
  <c r="W62" i="156" s="1"/>
  <c r="V9" i="156"/>
  <c r="V8" i="156" s="1"/>
  <c r="V58" i="156" s="1"/>
  <c r="V62" i="156" s="1"/>
  <c r="W9" i="157"/>
  <c r="W8" i="157" s="1"/>
  <c r="V9" i="157"/>
  <c r="V8" i="157" s="1"/>
  <c r="V58" i="157" s="1"/>
  <c r="V62" i="157" s="1"/>
  <c r="W9" i="158"/>
  <c r="W8" i="158" s="1"/>
  <c r="W58" i="158" s="1"/>
  <c r="W62" i="158" s="1"/>
  <c r="V9" i="158"/>
  <c r="V8" i="158" s="1"/>
  <c r="V58" i="158" s="1"/>
  <c r="V62" i="158" s="1"/>
  <c r="W9" i="159"/>
  <c r="W8" i="159" s="1"/>
  <c r="V9" i="159"/>
  <c r="V8" i="159" s="1"/>
  <c r="V58" i="159" s="1"/>
  <c r="V62" i="159" s="1"/>
  <c r="W9" i="160"/>
  <c r="W8" i="160" s="1"/>
  <c r="W58" i="160" s="1"/>
  <c r="W62" i="160" s="1"/>
  <c r="V9" i="160"/>
  <c r="V8" i="160" s="1"/>
  <c r="V58" i="160" s="1"/>
  <c r="V62" i="160" s="1"/>
  <c r="W9" i="161"/>
  <c r="W8" i="161" s="1"/>
  <c r="V9" i="161"/>
  <c r="V8" i="161" s="1"/>
  <c r="V58" i="161" s="1"/>
  <c r="V62" i="161" s="1"/>
  <c r="W9" i="162"/>
  <c r="W8" i="162" s="1"/>
  <c r="W58" i="162" s="1"/>
  <c r="W62" i="162" s="1"/>
  <c r="V9" i="162"/>
  <c r="V8" i="162" s="1"/>
  <c r="V58" i="162" s="1"/>
  <c r="V62" i="162" s="1"/>
  <c r="W9" i="163"/>
  <c r="W8" i="163" s="1"/>
  <c r="V9" i="163"/>
  <c r="V8" i="163" s="1"/>
  <c r="V58" i="163" s="1"/>
  <c r="V62" i="163" s="1"/>
  <c r="W9" i="164"/>
  <c r="W8" i="164" s="1"/>
  <c r="W58" i="164" s="1"/>
  <c r="W62" i="164" s="1"/>
  <c r="V9" i="164"/>
  <c r="V8" i="164" s="1"/>
  <c r="V58" i="164" s="1"/>
  <c r="V62" i="164" s="1"/>
  <c r="W9" i="165"/>
  <c r="W8" i="165" s="1"/>
  <c r="V9" i="165"/>
  <c r="V8" i="165" s="1"/>
  <c r="V58" i="165" s="1"/>
  <c r="V62" i="165" s="1"/>
  <c r="W9" i="166"/>
  <c r="W8" i="166" s="1"/>
  <c r="W58" i="166" s="1"/>
  <c r="W62" i="166" s="1"/>
  <c r="V9" i="166"/>
  <c r="V8" i="166" s="1"/>
  <c r="V58" i="166" s="1"/>
  <c r="V62" i="166" s="1"/>
  <c r="W9" i="167"/>
  <c r="W8" i="167" s="1"/>
  <c r="V9" i="167"/>
  <c r="V8" i="167" s="1"/>
  <c r="V58" i="167" s="1"/>
  <c r="V62" i="167" s="1"/>
  <c r="W9" i="168"/>
  <c r="W8" i="168" s="1"/>
  <c r="W58" i="168" s="1"/>
  <c r="W62" i="168" s="1"/>
  <c r="V9" i="168"/>
  <c r="V8" i="168" s="1"/>
  <c r="V58" i="168" s="1"/>
  <c r="V62" i="168" s="1"/>
  <c r="W9" i="169"/>
  <c r="W8" i="169" s="1"/>
  <c r="V9" i="169"/>
  <c r="V8" i="169" s="1"/>
  <c r="V58" i="169" s="1"/>
  <c r="V62" i="169" s="1"/>
  <c r="W9" i="170"/>
  <c r="W8" i="170" s="1"/>
  <c r="W58" i="170" s="1"/>
  <c r="W62" i="170" s="1"/>
  <c r="V9" i="170"/>
  <c r="V8" i="170" s="1"/>
  <c r="V58" i="170" s="1"/>
  <c r="V62" i="170" s="1"/>
  <c r="W9" i="171"/>
  <c r="W8" i="171" s="1"/>
  <c r="V9" i="171"/>
  <c r="V8" i="171" s="1"/>
  <c r="V58" i="171" s="1"/>
  <c r="V62" i="171" s="1"/>
  <c r="W9" i="172"/>
  <c r="W8" i="172" s="1"/>
  <c r="W58" i="172" s="1"/>
  <c r="W62" i="172" s="1"/>
  <c r="V9" i="172"/>
  <c r="V8" i="172" s="1"/>
  <c r="V58" i="172" s="1"/>
  <c r="V62" i="172" s="1"/>
  <c r="W9" i="173"/>
  <c r="W8" i="173" s="1"/>
  <c r="V9" i="173"/>
  <c r="V8" i="173" s="1"/>
  <c r="V58" i="173" s="1"/>
  <c r="V62" i="173" s="1"/>
  <c r="W9" i="174"/>
  <c r="W8" i="174" s="1"/>
  <c r="W58" i="174" s="1"/>
  <c r="W62" i="174" s="1"/>
  <c r="V9" i="174"/>
  <c r="V8" i="174" s="1"/>
  <c r="V58" i="174" s="1"/>
  <c r="V62" i="174" s="1"/>
  <c r="W9" i="175"/>
  <c r="W8" i="175" s="1"/>
  <c r="W58" i="175" s="1"/>
  <c r="W62" i="175" s="1"/>
  <c r="V9" i="175"/>
  <c r="V8" i="175" s="1"/>
  <c r="V58" i="175" s="1"/>
  <c r="V62" i="175" s="1"/>
  <c r="W9" i="176"/>
  <c r="W8" i="176" s="1"/>
  <c r="W58" i="176" s="1"/>
  <c r="W62" i="176" s="1"/>
  <c r="V9" i="176"/>
  <c r="V8" i="176" s="1"/>
  <c r="V58" i="176" s="1"/>
  <c r="V62" i="176" s="1"/>
  <c r="W9" i="177"/>
  <c r="W8" i="177" s="1"/>
  <c r="V9" i="177"/>
  <c r="V8" i="177" s="1"/>
  <c r="V58" i="177" s="1"/>
  <c r="V62" i="177" s="1"/>
  <c r="W9" i="178"/>
  <c r="W8" i="178" s="1"/>
  <c r="W58" i="178" s="1"/>
  <c r="W62" i="178" s="1"/>
  <c r="V9" i="178"/>
  <c r="V8" i="178" s="1"/>
  <c r="V58" i="178" s="1"/>
  <c r="V62" i="178" s="1"/>
  <c r="W9" i="179"/>
  <c r="W8" i="179" s="1"/>
  <c r="W58" i="179" s="1"/>
  <c r="W62" i="179" s="1"/>
  <c r="V9" i="179"/>
  <c r="V8" i="179" s="1"/>
  <c r="V58" i="179" s="1"/>
  <c r="V62" i="179" s="1"/>
  <c r="W9" i="180"/>
  <c r="W8" i="180" s="1"/>
  <c r="W58" i="180" s="1"/>
  <c r="W62" i="180" s="1"/>
  <c r="V9" i="180"/>
  <c r="V8" i="180" s="1"/>
  <c r="V58" i="180" s="1"/>
  <c r="V62" i="180" s="1"/>
  <c r="W9" i="181"/>
  <c r="W8" i="181" s="1"/>
  <c r="W58" i="181" s="1"/>
  <c r="W62" i="181" s="1"/>
  <c r="V9" i="181"/>
  <c r="V8" i="181" s="1"/>
  <c r="V58" i="181" s="1"/>
  <c r="V62" i="181" s="1"/>
  <c r="W9" i="182"/>
  <c r="W8" i="182" s="1"/>
  <c r="W58" i="182" s="1"/>
  <c r="W62" i="182" s="1"/>
  <c r="V9" i="182"/>
  <c r="V8" i="182" s="1"/>
  <c r="V58" i="182" s="1"/>
  <c r="V62" i="182" s="1"/>
  <c r="W9" i="183"/>
  <c r="W8" i="183" s="1"/>
  <c r="W58" i="183" s="1"/>
  <c r="W62" i="183" s="1"/>
  <c r="V9" i="183"/>
  <c r="V8" i="183" s="1"/>
  <c r="V58" i="183" s="1"/>
  <c r="V62" i="183" s="1"/>
  <c r="W9" i="184"/>
  <c r="W8" i="184" s="1"/>
  <c r="W58" i="184" s="1"/>
  <c r="W62" i="184" s="1"/>
  <c r="V9" i="184"/>
  <c r="V8" i="184" s="1"/>
  <c r="V58" i="184" s="1"/>
  <c r="V62" i="184" s="1"/>
  <c r="W9" i="185"/>
  <c r="W8" i="185" s="1"/>
  <c r="V9" i="185"/>
  <c r="V8" i="185" s="1"/>
  <c r="V58" i="185" s="1"/>
  <c r="V62" i="185" s="1"/>
  <c r="W9" i="186"/>
  <c r="W8" i="186" s="1"/>
  <c r="W58" i="186" s="1"/>
  <c r="W62" i="186" s="1"/>
  <c r="V9" i="186"/>
  <c r="V8" i="186" s="1"/>
  <c r="V58" i="186" s="1"/>
  <c r="V62" i="186" s="1"/>
  <c r="W9" i="187"/>
  <c r="W8" i="187" s="1"/>
  <c r="V9" i="187"/>
  <c r="V8" i="187" s="1"/>
  <c r="V58" i="187" s="1"/>
  <c r="V62" i="187" s="1"/>
  <c r="W9" i="188"/>
  <c r="W8" i="188" s="1"/>
  <c r="W58" i="188" s="1"/>
  <c r="W62" i="188" s="1"/>
  <c r="V9" i="188"/>
  <c r="V8" i="188" s="1"/>
  <c r="V58" i="188" s="1"/>
  <c r="V62" i="188" s="1"/>
  <c r="W9" i="189"/>
  <c r="W8" i="189" s="1"/>
  <c r="V9" i="189"/>
  <c r="V8" i="189" s="1"/>
  <c r="V58" i="189" s="1"/>
  <c r="V62" i="189" s="1"/>
  <c r="W9" i="190"/>
  <c r="W8" i="190" s="1"/>
  <c r="W58" i="190" s="1"/>
  <c r="W62" i="190" s="1"/>
  <c r="V9" i="190"/>
  <c r="V8" i="190" s="1"/>
  <c r="V58" i="190" s="1"/>
  <c r="V62" i="190" s="1"/>
  <c r="W9" i="191"/>
  <c r="W8" i="191" s="1"/>
  <c r="W58" i="191" s="1"/>
  <c r="W62" i="191" s="1"/>
  <c r="V9" i="191"/>
  <c r="V8" i="191" s="1"/>
  <c r="V58" i="191" s="1"/>
  <c r="V62" i="191" s="1"/>
  <c r="W9" i="192"/>
  <c r="W8" i="192" s="1"/>
  <c r="W58" i="192" s="1"/>
  <c r="W62" i="192" s="1"/>
  <c r="V9" i="192"/>
  <c r="V8" i="192" s="1"/>
  <c r="V58" i="192" s="1"/>
  <c r="V62" i="192" s="1"/>
  <c r="W9" i="193"/>
  <c r="W8" i="193" s="1"/>
  <c r="V9" i="193"/>
  <c r="V8" i="193" s="1"/>
  <c r="V58" i="193" s="1"/>
  <c r="V62" i="193" s="1"/>
  <c r="W9" i="194"/>
  <c r="W8" i="194" s="1"/>
  <c r="W58" i="194" s="1"/>
  <c r="W62" i="194" s="1"/>
  <c r="V9" i="194"/>
  <c r="V8" i="194" s="1"/>
  <c r="V58" i="194" s="1"/>
  <c r="V62" i="194" s="1"/>
  <c r="W9" i="195"/>
  <c r="W8" i="195" s="1"/>
  <c r="W58" i="195" s="1"/>
  <c r="W62" i="195" s="1"/>
  <c r="V9" i="195"/>
  <c r="V8" i="195" s="1"/>
  <c r="V58" i="195" s="1"/>
  <c r="V62" i="195" s="1"/>
  <c r="W9" i="196"/>
  <c r="W8" i="196" s="1"/>
  <c r="W58" i="196" s="1"/>
  <c r="W62" i="196" s="1"/>
  <c r="V9" i="196"/>
  <c r="V8" i="196" s="1"/>
  <c r="V58" i="196" s="1"/>
  <c r="V62" i="196" s="1"/>
  <c r="W9" i="197"/>
  <c r="W8" i="197" s="1"/>
  <c r="W58" i="197" s="1"/>
  <c r="W62" i="197" s="1"/>
  <c r="V9" i="197"/>
  <c r="V8" i="197" s="1"/>
  <c r="V58" i="197" s="1"/>
  <c r="V62" i="197" s="1"/>
  <c r="W9" i="198"/>
  <c r="W8" i="198" s="1"/>
  <c r="W58" i="198" s="1"/>
  <c r="W62" i="198" s="1"/>
  <c r="V9" i="198"/>
  <c r="V8" i="198" s="1"/>
  <c r="V58" i="198" s="1"/>
  <c r="V62" i="198" s="1"/>
  <c r="W9" i="199"/>
  <c r="W8" i="199" s="1"/>
  <c r="W58" i="199" s="1"/>
  <c r="W62" i="199" s="1"/>
  <c r="V9" i="199"/>
  <c r="V8" i="199" s="1"/>
  <c r="V58" i="199" s="1"/>
  <c r="V62" i="199" s="1"/>
  <c r="W9" i="200"/>
  <c r="W8" i="200" s="1"/>
  <c r="W58" i="200" s="1"/>
  <c r="W62" i="200" s="1"/>
  <c r="V9" i="200"/>
  <c r="V8" i="200" s="1"/>
  <c r="V58" i="200" s="1"/>
  <c r="V62" i="200" s="1"/>
  <c r="W9" i="201"/>
  <c r="W8" i="201" s="1"/>
  <c r="V9" i="201"/>
  <c r="V8" i="201" s="1"/>
  <c r="V58" i="201" s="1"/>
  <c r="V62" i="201" s="1"/>
  <c r="W9" i="202"/>
  <c r="W8" i="202" s="1"/>
  <c r="W58" i="202" s="1"/>
  <c r="W62" i="202" s="1"/>
  <c r="V9" i="202"/>
  <c r="V8" i="202" s="1"/>
  <c r="V58" i="202" s="1"/>
  <c r="V62" i="202" s="1"/>
  <c r="W9" i="203"/>
  <c r="W8" i="203" s="1"/>
  <c r="V9" i="203"/>
  <c r="V8" i="203" s="1"/>
  <c r="V58" i="203" s="1"/>
  <c r="V62" i="203" s="1"/>
  <c r="W9" i="204"/>
  <c r="W8" i="204" s="1"/>
  <c r="W58" i="204" s="1"/>
  <c r="W62" i="204" s="1"/>
  <c r="V9" i="204"/>
  <c r="V8" i="204" s="1"/>
  <c r="V58" i="204" s="1"/>
  <c r="V62" i="204" s="1"/>
  <c r="W9" i="205"/>
  <c r="W8" i="205" s="1"/>
  <c r="V9" i="205"/>
  <c r="V8" i="205" s="1"/>
  <c r="V58" i="205" s="1"/>
  <c r="V62" i="205" s="1"/>
  <c r="W9" i="206"/>
  <c r="W8" i="206" s="1"/>
  <c r="W58" i="206" s="1"/>
  <c r="W62" i="206" s="1"/>
  <c r="V9" i="206"/>
  <c r="V8" i="206" s="1"/>
  <c r="V58" i="206" s="1"/>
  <c r="V62" i="206" s="1"/>
  <c r="W9" i="207"/>
  <c r="W8" i="207" s="1"/>
  <c r="W58" i="207" s="1"/>
  <c r="W62" i="207" s="1"/>
  <c r="V9" i="207"/>
  <c r="V8" i="207" s="1"/>
  <c r="V58" i="207" s="1"/>
  <c r="V62" i="207" s="1"/>
  <c r="W9" i="208"/>
  <c r="W8" i="208" s="1"/>
  <c r="W58" i="208" s="1"/>
  <c r="W62" i="208" s="1"/>
  <c r="V9" i="208"/>
  <c r="V8" i="208" s="1"/>
  <c r="V58" i="208" s="1"/>
  <c r="V62" i="208" s="1"/>
  <c r="W9" i="209"/>
  <c r="W8" i="209" s="1"/>
  <c r="V9" i="209"/>
  <c r="V8" i="209" s="1"/>
  <c r="V58" i="209" s="1"/>
  <c r="V62" i="209" s="1"/>
  <c r="W9" i="210"/>
  <c r="W8" i="210" s="1"/>
  <c r="W58" i="210" s="1"/>
  <c r="W62" i="210" s="1"/>
  <c r="V9" i="210"/>
  <c r="V8" i="210" s="1"/>
  <c r="V58" i="210" s="1"/>
  <c r="V62" i="210" s="1"/>
  <c r="W9" i="211"/>
  <c r="W8" i="211" s="1"/>
  <c r="W58" i="211" s="1"/>
  <c r="W62" i="211" s="1"/>
  <c r="V9" i="211"/>
  <c r="V8" i="211" s="1"/>
  <c r="V58" i="211" s="1"/>
  <c r="V62" i="211" s="1"/>
  <c r="W9" i="212"/>
  <c r="W8" i="212" s="1"/>
  <c r="W58" i="212" s="1"/>
  <c r="W62" i="212" s="1"/>
  <c r="V9" i="212"/>
  <c r="V8" i="212" s="1"/>
  <c r="V58" i="212" s="1"/>
  <c r="V62" i="212" s="1"/>
  <c r="W9" i="213"/>
  <c r="W8" i="213" s="1"/>
  <c r="W58" i="213" s="1"/>
  <c r="W62" i="213" s="1"/>
  <c r="V9" i="213"/>
  <c r="V8" i="213" s="1"/>
  <c r="V58" i="213" s="1"/>
  <c r="V62" i="213" s="1"/>
  <c r="W9" i="214"/>
  <c r="W8" i="214" s="1"/>
  <c r="W58" i="214" s="1"/>
  <c r="W62" i="214" s="1"/>
  <c r="V9" i="214"/>
  <c r="V8" i="214" s="1"/>
  <c r="V58" i="214" s="1"/>
  <c r="V62" i="214" s="1"/>
  <c r="W9" i="215"/>
  <c r="W8" i="215" s="1"/>
  <c r="W58" i="215" s="1"/>
  <c r="W62" i="215" s="1"/>
  <c r="V9" i="215"/>
  <c r="V8" i="215" s="1"/>
  <c r="V58" i="215" s="1"/>
  <c r="V62" i="215" s="1"/>
  <c r="W9" i="216"/>
  <c r="W8" i="216" s="1"/>
  <c r="W58" i="216" s="1"/>
  <c r="W62" i="216" s="1"/>
  <c r="V9" i="216"/>
  <c r="V8" i="216" s="1"/>
  <c r="V58" i="216" s="1"/>
  <c r="V62" i="216" s="1"/>
  <c r="W9" i="217"/>
  <c r="W8" i="217" s="1"/>
  <c r="V9" i="217"/>
  <c r="V8" i="217" s="1"/>
  <c r="V58" i="217" s="1"/>
  <c r="V62" i="217" s="1"/>
  <c r="W9" i="218"/>
  <c r="W8" i="218" s="1"/>
  <c r="W58" i="218" s="1"/>
  <c r="W62" i="218" s="1"/>
  <c r="V9" i="218"/>
  <c r="V8" i="218" s="1"/>
  <c r="V58" i="218" s="1"/>
  <c r="V62" i="218" s="1"/>
  <c r="W9" i="219"/>
  <c r="W8" i="219" s="1"/>
  <c r="V9" i="219"/>
  <c r="V8" i="219" s="1"/>
  <c r="V58" i="219" s="1"/>
  <c r="V62" i="219" s="1"/>
  <c r="W9" i="220"/>
  <c r="W8" i="220" s="1"/>
  <c r="W58" i="220" s="1"/>
  <c r="W62" i="220" s="1"/>
  <c r="V9" i="220"/>
  <c r="V8" i="220" s="1"/>
  <c r="V58" i="220" s="1"/>
  <c r="V62" i="220" s="1"/>
  <c r="W9" i="221"/>
  <c r="W8" i="221" s="1"/>
  <c r="V9" i="221"/>
  <c r="V8" i="221" s="1"/>
  <c r="V58" i="221" s="1"/>
  <c r="V62" i="221" s="1"/>
  <c r="W9" i="222"/>
  <c r="W8" i="222" s="1"/>
  <c r="W58" i="222" s="1"/>
  <c r="W62" i="222" s="1"/>
  <c r="V9" i="222"/>
  <c r="V8" i="222" s="1"/>
  <c r="V58" i="222" s="1"/>
  <c r="V62" i="222" s="1"/>
  <c r="W9" i="223"/>
  <c r="W8" i="223" s="1"/>
  <c r="W58" i="223" s="1"/>
  <c r="W62" i="223" s="1"/>
  <c r="V9" i="223"/>
  <c r="V8" i="223" s="1"/>
  <c r="V58" i="223" s="1"/>
  <c r="V62" i="223" s="1"/>
  <c r="W9" i="224"/>
  <c r="W8" i="224" s="1"/>
  <c r="W58" i="224" s="1"/>
  <c r="W62" i="224" s="1"/>
  <c r="V9" i="224"/>
  <c r="V8" i="224" s="1"/>
  <c r="V58" i="224" s="1"/>
  <c r="V62" i="224" s="1"/>
  <c r="W9" i="225"/>
  <c r="W8" i="225" s="1"/>
  <c r="V9" i="225"/>
  <c r="V8" i="225" s="1"/>
  <c r="V58" i="225" s="1"/>
  <c r="V62" i="225" s="1"/>
  <c r="W9" i="226"/>
  <c r="W8" i="226" s="1"/>
  <c r="W58" i="226" s="1"/>
  <c r="W62" i="226" s="1"/>
  <c r="V9" i="226"/>
  <c r="V8" i="226" s="1"/>
  <c r="V58" i="226" s="1"/>
  <c r="V62" i="226" s="1"/>
  <c r="W9" i="227"/>
  <c r="W8" i="227" s="1"/>
  <c r="W58" i="227" s="1"/>
  <c r="W62" i="227" s="1"/>
  <c r="V9" i="227"/>
  <c r="V8" i="227" s="1"/>
  <c r="V58" i="227" s="1"/>
  <c r="V62" i="227" s="1"/>
  <c r="W9" i="228"/>
  <c r="W8" i="228" s="1"/>
  <c r="W58" i="228" s="1"/>
  <c r="W62" i="228" s="1"/>
  <c r="V9" i="228"/>
  <c r="V8" i="228" s="1"/>
  <c r="V58" i="228" s="1"/>
  <c r="V62" i="228" s="1"/>
  <c r="W9" i="229"/>
  <c r="W8" i="229" s="1"/>
  <c r="V9" i="229"/>
  <c r="V8" i="229" s="1"/>
  <c r="V58" i="229" s="1"/>
  <c r="V62" i="229" s="1"/>
  <c r="W9" i="230"/>
  <c r="W8" i="230" s="1"/>
  <c r="W58" i="230" s="1"/>
  <c r="W62" i="230" s="1"/>
  <c r="V9" i="230"/>
  <c r="V8" i="230" s="1"/>
  <c r="V58" i="230" s="1"/>
  <c r="V62" i="230" s="1"/>
  <c r="W9" i="231"/>
  <c r="W8" i="231" s="1"/>
  <c r="W58" i="231" s="1"/>
  <c r="W62" i="231" s="1"/>
  <c r="V9" i="231"/>
  <c r="V8" i="231" s="1"/>
  <c r="V58" i="231" s="1"/>
  <c r="V62" i="231" s="1"/>
  <c r="W9" i="232"/>
  <c r="W8" i="232" s="1"/>
  <c r="W58" i="232" s="1"/>
  <c r="W62" i="232" s="1"/>
  <c r="V9" i="232"/>
  <c r="V8" i="232" s="1"/>
  <c r="V58" i="232" s="1"/>
  <c r="V62" i="232" s="1"/>
  <c r="W9" i="233"/>
  <c r="W8" i="233" s="1"/>
  <c r="W58" i="233" s="1"/>
  <c r="W62" i="233" s="1"/>
  <c r="V9" i="233"/>
  <c r="V8" i="233" s="1"/>
  <c r="V58" i="233" s="1"/>
  <c r="V62" i="233" s="1"/>
  <c r="W9" i="234"/>
  <c r="W8" i="234" s="1"/>
  <c r="W58" i="234" s="1"/>
  <c r="W62" i="234" s="1"/>
  <c r="V9" i="234"/>
  <c r="V8" i="234" s="1"/>
  <c r="V58" i="234" s="1"/>
  <c r="V62" i="234" s="1"/>
  <c r="W9" i="235"/>
  <c r="W8" i="235" s="1"/>
  <c r="W58" i="235" s="1"/>
  <c r="W62" i="235" s="1"/>
  <c r="V9" i="235"/>
  <c r="V8" i="235" s="1"/>
  <c r="V58" i="235" s="1"/>
  <c r="V62" i="235" s="1"/>
  <c r="W9" i="236"/>
  <c r="W8" i="236" s="1"/>
  <c r="W58" i="236" s="1"/>
  <c r="W62" i="236" s="1"/>
  <c r="V9" i="236"/>
  <c r="V8" i="236" s="1"/>
  <c r="V58" i="236" s="1"/>
  <c r="V62" i="236" s="1"/>
  <c r="W9" i="237"/>
  <c r="W8" i="237" s="1"/>
  <c r="V9" i="237"/>
  <c r="V8" i="237" s="1"/>
  <c r="V58" i="237" s="1"/>
  <c r="V62" i="237" s="1"/>
  <c r="W9" i="238"/>
  <c r="W8" i="238" s="1"/>
  <c r="W58" i="238" s="1"/>
  <c r="W62" i="238" s="1"/>
  <c r="V9" i="238"/>
  <c r="V8" i="238" s="1"/>
  <c r="V58" i="238" s="1"/>
  <c r="V62" i="238" s="1"/>
  <c r="W9" i="239"/>
  <c r="W8" i="239" s="1"/>
  <c r="V9" i="239"/>
  <c r="V8" i="239" s="1"/>
  <c r="V58" i="239" s="1"/>
  <c r="V62" i="239" s="1"/>
  <c r="W9" i="240"/>
  <c r="W8" i="240" s="1"/>
  <c r="W58" i="240" s="1"/>
  <c r="W62" i="240" s="1"/>
  <c r="V9" i="240"/>
  <c r="V8" i="240" s="1"/>
  <c r="V58" i="240" s="1"/>
  <c r="V62" i="240" s="1"/>
  <c r="W9" i="241"/>
  <c r="W8" i="241" s="1"/>
  <c r="V9" i="241"/>
  <c r="V8" i="241" s="1"/>
  <c r="V58" i="241" s="1"/>
  <c r="V62" i="241" s="1"/>
  <c r="W9" i="242"/>
  <c r="W8" i="242" s="1"/>
  <c r="W58" i="242" s="1"/>
  <c r="W62" i="242" s="1"/>
  <c r="V9" i="242"/>
  <c r="V8" i="242" s="1"/>
  <c r="V58" i="242" s="1"/>
  <c r="V62" i="242" s="1"/>
  <c r="W9" i="243"/>
  <c r="W8" i="243" s="1"/>
  <c r="V9" i="243"/>
  <c r="V8" i="243" s="1"/>
  <c r="V58" i="243" s="1"/>
  <c r="V62" i="243" s="1"/>
  <c r="W9" i="244"/>
  <c r="W8" i="244" s="1"/>
  <c r="W58" i="244" s="1"/>
  <c r="W62" i="244" s="1"/>
  <c r="V9" i="244"/>
  <c r="V8" i="244" s="1"/>
  <c r="V58" i="244" s="1"/>
  <c r="V62" i="244" s="1"/>
  <c r="W9" i="245"/>
  <c r="W8" i="245" s="1"/>
  <c r="V9" i="245"/>
  <c r="V8" i="245" s="1"/>
  <c r="V58" i="245" s="1"/>
  <c r="V62" i="245" s="1"/>
  <c r="W9" i="246"/>
  <c r="W8" i="246" s="1"/>
  <c r="W58" i="246" s="1"/>
  <c r="W62" i="246" s="1"/>
  <c r="V9" i="246"/>
  <c r="V8" i="246" s="1"/>
  <c r="V58" i="246" s="1"/>
  <c r="V62" i="246" s="1"/>
  <c r="W9" i="247"/>
  <c r="W8" i="247" s="1"/>
  <c r="V9" i="247"/>
  <c r="V8" i="247" s="1"/>
  <c r="V58" i="247" s="1"/>
  <c r="V62" i="247" s="1"/>
  <c r="W9" i="248"/>
  <c r="W8" i="248" s="1"/>
  <c r="W58" i="248" s="1"/>
  <c r="W62" i="248" s="1"/>
  <c r="V9" i="248"/>
  <c r="V8" i="248" s="1"/>
  <c r="V58" i="248" s="1"/>
  <c r="V62" i="248" s="1"/>
  <c r="W9" i="249"/>
  <c r="W8" i="249" s="1"/>
  <c r="V9" i="249"/>
  <c r="V8" i="249" s="1"/>
  <c r="V58" i="249" s="1"/>
  <c r="V62" i="249" s="1"/>
  <c r="W9" i="250"/>
  <c r="W8" i="250" s="1"/>
  <c r="W58" i="250" s="1"/>
  <c r="W62" i="250" s="1"/>
  <c r="V9" i="250"/>
  <c r="V8" i="250" s="1"/>
  <c r="V58" i="250" s="1"/>
  <c r="V62" i="250" s="1"/>
  <c r="W9" i="251"/>
  <c r="W8" i="251" s="1"/>
  <c r="V9" i="251"/>
  <c r="V8" i="251" s="1"/>
  <c r="V58" i="251" s="1"/>
  <c r="V62" i="251" s="1"/>
  <c r="W9" i="252"/>
  <c r="W8" i="252" s="1"/>
  <c r="W58" i="252" s="1"/>
  <c r="W62" i="252" s="1"/>
  <c r="V9" i="252"/>
  <c r="V8" i="252" s="1"/>
  <c r="V58" i="252" s="1"/>
  <c r="V62" i="252" s="1"/>
  <c r="W9" i="253"/>
  <c r="W8" i="253" s="1"/>
  <c r="V9" i="253"/>
  <c r="V8" i="253" s="1"/>
  <c r="V58" i="253" s="1"/>
  <c r="V62" i="253" s="1"/>
  <c r="W9" i="254"/>
  <c r="W8" i="254" s="1"/>
  <c r="W58" i="254" s="1"/>
  <c r="W62" i="254" s="1"/>
  <c r="V9" i="254"/>
  <c r="V8" i="254" s="1"/>
  <c r="V58" i="254" s="1"/>
  <c r="V62" i="254" s="1"/>
  <c r="W9" i="255"/>
  <c r="W8" i="255" s="1"/>
  <c r="V9" i="255"/>
  <c r="V8" i="255" s="1"/>
  <c r="V58" i="255" s="1"/>
  <c r="V62" i="255" s="1"/>
  <c r="W9" i="256"/>
  <c r="W8" i="256" s="1"/>
  <c r="W58" i="256" s="1"/>
  <c r="W62" i="256" s="1"/>
  <c r="V9" i="256"/>
  <c r="V8" i="256" s="1"/>
  <c r="V58" i="256" s="1"/>
  <c r="V62" i="256" s="1"/>
  <c r="W9" i="257"/>
  <c r="W8" i="257" s="1"/>
  <c r="V9" i="257"/>
  <c r="V8" i="257" s="1"/>
  <c r="V58" i="257" s="1"/>
  <c r="V62" i="257" s="1"/>
  <c r="W9" i="258"/>
  <c r="W8" i="258" s="1"/>
  <c r="W58" i="258" s="1"/>
  <c r="W62" i="258" s="1"/>
  <c r="V9" i="258"/>
  <c r="V8" i="258" s="1"/>
  <c r="V58" i="258" s="1"/>
  <c r="V62" i="258" s="1"/>
  <c r="W9" i="1"/>
  <c r="W8" i="1" s="1"/>
  <c r="V9" i="1"/>
  <c r="V8" i="1" s="1"/>
  <c r="V58" i="1" s="1"/>
  <c r="V62" i="1" s="1"/>
  <c r="O9" i="2"/>
  <c r="O8" i="2" s="1"/>
  <c r="O58" i="2" s="1"/>
  <c r="O62" i="2" s="1"/>
  <c r="N9" i="2"/>
  <c r="N8" i="2" s="1"/>
  <c r="N58" i="2" s="1"/>
  <c r="N62" i="2" s="1"/>
  <c r="M9" i="2"/>
  <c r="L9" i="2"/>
  <c r="K9" i="2"/>
  <c r="K8" i="2" s="1"/>
  <c r="K58" i="2" s="1"/>
  <c r="K62" i="2" s="1"/>
  <c r="J9" i="2"/>
  <c r="J8" i="2" s="1"/>
  <c r="J58" i="2" s="1"/>
  <c r="J62" i="2" s="1"/>
  <c r="I9" i="2"/>
  <c r="H9" i="2"/>
  <c r="G9" i="2"/>
  <c r="G8" i="2" s="1"/>
  <c r="G58" i="2" s="1"/>
  <c r="G62" i="2" s="1"/>
  <c r="F9" i="2"/>
  <c r="F8" i="2" s="1"/>
  <c r="F58" i="2" s="1"/>
  <c r="F62" i="2" s="1"/>
  <c r="D9" i="2"/>
  <c r="C9" i="2"/>
  <c r="B9" i="2"/>
  <c r="B8" i="2" s="1"/>
  <c r="B58" i="2" s="1"/>
  <c r="B62" i="2" s="1"/>
  <c r="M8" i="2"/>
  <c r="M58" i="2" s="1"/>
  <c r="M62" i="2" s="1"/>
  <c r="L8" i="2"/>
  <c r="L58" i="2" s="1"/>
  <c r="L62" i="2" s="1"/>
  <c r="I8" i="2"/>
  <c r="I58" i="2" s="1"/>
  <c r="I62" i="2" s="1"/>
  <c r="H8" i="2"/>
  <c r="H58" i="2" s="1"/>
  <c r="H62" i="2" s="1"/>
  <c r="D8" i="2"/>
  <c r="D58" i="2" s="1"/>
  <c r="D62" i="2" s="1"/>
  <c r="C8" i="2"/>
  <c r="C58" i="2" s="1"/>
  <c r="C62" i="2" s="1"/>
  <c r="O9" i="3"/>
  <c r="N9" i="3"/>
  <c r="M9" i="3"/>
  <c r="M8" i="3" s="1"/>
  <c r="M58" i="3" s="1"/>
  <c r="M62" i="3" s="1"/>
  <c r="L9" i="3"/>
  <c r="L8" i="3" s="1"/>
  <c r="L58" i="3" s="1"/>
  <c r="L62" i="3" s="1"/>
  <c r="K9" i="3"/>
  <c r="J9" i="3"/>
  <c r="I9" i="3"/>
  <c r="I8" i="3" s="1"/>
  <c r="I58" i="3" s="1"/>
  <c r="I62" i="3" s="1"/>
  <c r="H9" i="3"/>
  <c r="H8" i="3" s="1"/>
  <c r="H58" i="3" s="1"/>
  <c r="H62" i="3" s="1"/>
  <c r="G9" i="3"/>
  <c r="F9" i="3"/>
  <c r="D9" i="3"/>
  <c r="D8" i="3" s="1"/>
  <c r="D58" i="3" s="1"/>
  <c r="D62" i="3" s="1"/>
  <c r="C9" i="3"/>
  <c r="C8" i="3" s="1"/>
  <c r="C58" i="3" s="1"/>
  <c r="C62" i="3" s="1"/>
  <c r="B9" i="3"/>
  <c r="O8" i="3"/>
  <c r="O58" i="3" s="1"/>
  <c r="O62" i="3" s="1"/>
  <c r="N8" i="3"/>
  <c r="N58" i="3" s="1"/>
  <c r="N62" i="3" s="1"/>
  <c r="K8" i="3"/>
  <c r="K58" i="3" s="1"/>
  <c r="K62" i="3" s="1"/>
  <c r="J8" i="3"/>
  <c r="J58" i="3" s="1"/>
  <c r="J62" i="3" s="1"/>
  <c r="G8" i="3"/>
  <c r="G58" i="3" s="1"/>
  <c r="G62" i="3" s="1"/>
  <c r="F8" i="3"/>
  <c r="F58" i="3" s="1"/>
  <c r="F62" i="3" s="1"/>
  <c r="B8" i="3"/>
  <c r="B58" i="3" s="1"/>
  <c r="B62" i="3" s="1"/>
  <c r="O9" i="4"/>
  <c r="O8" i="4" s="1"/>
  <c r="O58" i="4" s="1"/>
  <c r="O62" i="4" s="1"/>
  <c r="N9" i="4"/>
  <c r="N8" i="4" s="1"/>
  <c r="N58" i="4" s="1"/>
  <c r="N62" i="4" s="1"/>
  <c r="M9" i="4"/>
  <c r="L9" i="4"/>
  <c r="K9" i="4"/>
  <c r="K8" i="4" s="1"/>
  <c r="K58" i="4" s="1"/>
  <c r="K62" i="4" s="1"/>
  <c r="J9" i="4"/>
  <c r="J8" i="4" s="1"/>
  <c r="J58" i="4" s="1"/>
  <c r="J62" i="4" s="1"/>
  <c r="I9" i="4"/>
  <c r="H9" i="4"/>
  <c r="G9" i="4"/>
  <c r="G8" i="4" s="1"/>
  <c r="G58" i="4" s="1"/>
  <c r="G62" i="4" s="1"/>
  <c r="F9" i="4"/>
  <c r="F8" i="4" s="1"/>
  <c r="F58" i="4" s="1"/>
  <c r="F62" i="4" s="1"/>
  <c r="D9" i="4"/>
  <c r="C9" i="4"/>
  <c r="B9" i="4"/>
  <c r="B8" i="4" s="1"/>
  <c r="B58" i="4" s="1"/>
  <c r="B62" i="4" s="1"/>
  <c r="M8" i="4"/>
  <c r="M58" i="4" s="1"/>
  <c r="M62" i="4" s="1"/>
  <c r="L8" i="4"/>
  <c r="L58" i="4" s="1"/>
  <c r="L62" i="4" s="1"/>
  <c r="I8" i="4"/>
  <c r="I58" i="4" s="1"/>
  <c r="I62" i="4" s="1"/>
  <c r="H8" i="4"/>
  <c r="H58" i="4" s="1"/>
  <c r="H62" i="4" s="1"/>
  <c r="D8" i="4"/>
  <c r="D58" i="4" s="1"/>
  <c r="D62" i="4" s="1"/>
  <c r="C8" i="4"/>
  <c r="C58" i="4" s="1"/>
  <c r="C62" i="4" s="1"/>
  <c r="O9" i="5"/>
  <c r="N9" i="5"/>
  <c r="M9" i="5"/>
  <c r="M8" i="5" s="1"/>
  <c r="M58" i="5" s="1"/>
  <c r="M62" i="5" s="1"/>
  <c r="L9" i="5"/>
  <c r="L8" i="5" s="1"/>
  <c r="L58" i="5" s="1"/>
  <c r="L62" i="5" s="1"/>
  <c r="K9" i="5"/>
  <c r="J9" i="5"/>
  <c r="I9" i="5"/>
  <c r="I8" i="5" s="1"/>
  <c r="I58" i="5" s="1"/>
  <c r="I62" i="5" s="1"/>
  <c r="H9" i="5"/>
  <c r="H8" i="5" s="1"/>
  <c r="H58" i="5" s="1"/>
  <c r="H62" i="5" s="1"/>
  <c r="G9" i="5"/>
  <c r="F9" i="5"/>
  <c r="D9" i="5"/>
  <c r="D8" i="5" s="1"/>
  <c r="D58" i="5" s="1"/>
  <c r="D62" i="5" s="1"/>
  <c r="C9" i="5"/>
  <c r="C8" i="5" s="1"/>
  <c r="C58" i="5" s="1"/>
  <c r="C62" i="5" s="1"/>
  <c r="B9" i="5"/>
  <c r="O8" i="5"/>
  <c r="O58" i="5" s="1"/>
  <c r="O62" i="5" s="1"/>
  <c r="N8" i="5"/>
  <c r="N58" i="5" s="1"/>
  <c r="N62" i="5" s="1"/>
  <c r="K8" i="5"/>
  <c r="K58" i="5" s="1"/>
  <c r="K62" i="5" s="1"/>
  <c r="J8" i="5"/>
  <c r="J58" i="5" s="1"/>
  <c r="J62" i="5" s="1"/>
  <c r="G8" i="5"/>
  <c r="G58" i="5" s="1"/>
  <c r="G62" i="5" s="1"/>
  <c r="F8" i="5"/>
  <c r="F58" i="5" s="1"/>
  <c r="F62" i="5" s="1"/>
  <c r="B8" i="5"/>
  <c r="B58" i="5" s="1"/>
  <c r="B62" i="5" s="1"/>
  <c r="O9" i="6"/>
  <c r="O8" i="6" s="1"/>
  <c r="O58" i="6" s="1"/>
  <c r="O62" i="6" s="1"/>
  <c r="N9" i="6"/>
  <c r="N8" i="6" s="1"/>
  <c r="N58" i="6" s="1"/>
  <c r="N62" i="6" s="1"/>
  <c r="M9" i="6"/>
  <c r="L9" i="6"/>
  <c r="K9" i="6"/>
  <c r="K8" i="6" s="1"/>
  <c r="K58" i="6" s="1"/>
  <c r="K62" i="6" s="1"/>
  <c r="J9" i="6"/>
  <c r="J8" i="6" s="1"/>
  <c r="J58" i="6" s="1"/>
  <c r="J62" i="6" s="1"/>
  <c r="I9" i="6"/>
  <c r="H9" i="6"/>
  <c r="G9" i="6"/>
  <c r="G8" i="6" s="1"/>
  <c r="G58" i="6" s="1"/>
  <c r="G62" i="6" s="1"/>
  <c r="F9" i="6"/>
  <c r="F8" i="6" s="1"/>
  <c r="F58" i="6" s="1"/>
  <c r="F62" i="6" s="1"/>
  <c r="D9" i="6"/>
  <c r="C9" i="6"/>
  <c r="B9" i="6"/>
  <c r="B8" i="6" s="1"/>
  <c r="B58" i="6" s="1"/>
  <c r="B62" i="6" s="1"/>
  <c r="M8" i="6"/>
  <c r="M58" i="6" s="1"/>
  <c r="M62" i="6" s="1"/>
  <c r="L8" i="6"/>
  <c r="L58" i="6" s="1"/>
  <c r="L62" i="6" s="1"/>
  <c r="I8" i="6"/>
  <c r="I58" i="6" s="1"/>
  <c r="I62" i="6" s="1"/>
  <c r="H8" i="6"/>
  <c r="H58" i="6" s="1"/>
  <c r="H62" i="6" s="1"/>
  <c r="D8" i="6"/>
  <c r="D58" i="6" s="1"/>
  <c r="D62" i="6" s="1"/>
  <c r="C8" i="6"/>
  <c r="C58" i="6" s="1"/>
  <c r="C62" i="6" s="1"/>
  <c r="O9" i="7"/>
  <c r="N9" i="7"/>
  <c r="M9" i="7"/>
  <c r="M8" i="7" s="1"/>
  <c r="M58" i="7" s="1"/>
  <c r="M62" i="7" s="1"/>
  <c r="L9" i="7"/>
  <c r="L8" i="7" s="1"/>
  <c r="L58" i="7" s="1"/>
  <c r="L62" i="7" s="1"/>
  <c r="K9" i="7"/>
  <c r="J9" i="7"/>
  <c r="I9" i="7"/>
  <c r="I8" i="7" s="1"/>
  <c r="I58" i="7" s="1"/>
  <c r="I62" i="7" s="1"/>
  <c r="H9" i="7"/>
  <c r="H8" i="7" s="1"/>
  <c r="H58" i="7" s="1"/>
  <c r="H62" i="7" s="1"/>
  <c r="G9" i="7"/>
  <c r="F9" i="7"/>
  <c r="D9" i="7"/>
  <c r="D8" i="7" s="1"/>
  <c r="D58" i="7" s="1"/>
  <c r="D62" i="7" s="1"/>
  <c r="C9" i="7"/>
  <c r="C8" i="7" s="1"/>
  <c r="C58" i="7" s="1"/>
  <c r="C62" i="7" s="1"/>
  <c r="B9" i="7"/>
  <c r="O8" i="7"/>
  <c r="O58" i="7" s="1"/>
  <c r="O62" i="7" s="1"/>
  <c r="N8" i="7"/>
  <c r="N58" i="7" s="1"/>
  <c r="N62" i="7" s="1"/>
  <c r="K8" i="7"/>
  <c r="K58" i="7" s="1"/>
  <c r="K62" i="7" s="1"/>
  <c r="J8" i="7"/>
  <c r="J58" i="7" s="1"/>
  <c r="J62" i="7" s="1"/>
  <c r="G8" i="7"/>
  <c r="G58" i="7" s="1"/>
  <c r="G62" i="7" s="1"/>
  <c r="F8" i="7"/>
  <c r="F58" i="7" s="1"/>
  <c r="F62" i="7" s="1"/>
  <c r="B8" i="7"/>
  <c r="B58" i="7" s="1"/>
  <c r="B62" i="7" s="1"/>
  <c r="O9" i="8"/>
  <c r="O8" i="8" s="1"/>
  <c r="O58" i="8" s="1"/>
  <c r="O62" i="8" s="1"/>
  <c r="N9" i="8"/>
  <c r="N8" i="8" s="1"/>
  <c r="N58" i="8" s="1"/>
  <c r="N62" i="8" s="1"/>
  <c r="M9" i="8"/>
  <c r="L9" i="8"/>
  <c r="K9" i="8"/>
  <c r="K8" i="8" s="1"/>
  <c r="K58" i="8" s="1"/>
  <c r="K62" i="8" s="1"/>
  <c r="J9" i="8"/>
  <c r="J8" i="8" s="1"/>
  <c r="J58" i="8" s="1"/>
  <c r="J62" i="8" s="1"/>
  <c r="I9" i="8"/>
  <c r="H9" i="8"/>
  <c r="G9" i="8"/>
  <c r="G8" i="8" s="1"/>
  <c r="G58" i="8" s="1"/>
  <c r="G62" i="8" s="1"/>
  <c r="F9" i="8"/>
  <c r="F8" i="8" s="1"/>
  <c r="F58" i="8" s="1"/>
  <c r="F62" i="8" s="1"/>
  <c r="D9" i="8"/>
  <c r="C9" i="8"/>
  <c r="B9" i="8"/>
  <c r="B8" i="8" s="1"/>
  <c r="B58" i="8" s="1"/>
  <c r="B62" i="8" s="1"/>
  <c r="M8" i="8"/>
  <c r="M58" i="8" s="1"/>
  <c r="M62" i="8" s="1"/>
  <c r="L8" i="8"/>
  <c r="L58" i="8" s="1"/>
  <c r="L62" i="8" s="1"/>
  <c r="I8" i="8"/>
  <c r="I58" i="8" s="1"/>
  <c r="I62" i="8" s="1"/>
  <c r="H8" i="8"/>
  <c r="H58" i="8" s="1"/>
  <c r="H62" i="8" s="1"/>
  <c r="D8" i="8"/>
  <c r="D58" i="8" s="1"/>
  <c r="D62" i="8" s="1"/>
  <c r="C8" i="8"/>
  <c r="C58" i="8" s="1"/>
  <c r="C62" i="8" s="1"/>
  <c r="O9" i="9"/>
  <c r="N9" i="9"/>
  <c r="M9" i="9"/>
  <c r="M8" i="9" s="1"/>
  <c r="M58" i="9" s="1"/>
  <c r="M62" i="9" s="1"/>
  <c r="L9" i="9"/>
  <c r="L8" i="9" s="1"/>
  <c r="L58" i="9" s="1"/>
  <c r="L62" i="9" s="1"/>
  <c r="K9" i="9"/>
  <c r="J9" i="9"/>
  <c r="I9" i="9"/>
  <c r="I8" i="9" s="1"/>
  <c r="I58" i="9" s="1"/>
  <c r="I62" i="9" s="1"/>
  <c r="H9" i="9"/>
  <c r="H8" i="9" s="1"/>
  <c r="H58" i="9" s="1"/>
  <c r="H62" i="9" s="1"/>
  <c r="G9" i="9"/>
  <c r="F9" i="9"/>
  <c r="D9" i="9"/>
  <c r="D8" i="9" s="1"/>
  <c r="D58" i="9" s="1"/>
  <c r="D62" i="9" s="1"/>
  <c r="C9" i="9"/>
  <c r="C8" i="9" s="1"/>
  <c r="C58" i="9" s="1"/>
  <c r="C62" i="9" s="1"/>
  <c r="B9" i="9"/>
  <c r="O8" i="9"/>
  <c r="O58" i="9" s="1"/>
  <c r="O62" i="9" s="1"/>
  <c r="N8" i="9"/>
  <c r="N58" i="9" s="1"/>
  <c r="N62" i="9" s="1"/>
  <c r="K8" i="9"/>
  <c r="K58" i="9" s="1"/>
  <c r="K62" i="9" s="1"/>
  <c r="J8" i="9"/>
  <c r="J58" i="9" s="1"/>
  <c r="J62" i="9" s="1"/>
  <c r="G8" i="9"/>
  <c r="G58" i="9" s="1"/>
  <c r="G62" i="9" s="1"/>
  <c r="F8" i="9"/>
  <c r="F58" i="9" s="1"/>
  <c r="F62" i="9" s="1"/>
  <c r="B8" i="9"/>
  <c r="B58" i="9" s="1"/>
  <c r="B62" i="9" s="1"/>
  <c r="O9" i="10"/>
  <c r="O8" i="10" s="1"/>
  <c r="O58" i="10" s="1"/>
  <c r="O62" i="10" s="1"/>
  <c r="N9" i="10"/>
  <c r="N8" i="10" s="1"/>
  <c r="N58" i="10" s="1"/>
  <c r="N62" i="10" s="1"/>
  <c r="M9" i="10"/>
  <c r="L9" i="10"/>
  <c r="K9" i="10"/>
  <c r="K8" i="10" s="1"/>
  <c r="K58" i="10" s="1"/>
  <c r="K62" i="10" s="1"/>
  <c r="J9" i="10"/>
  <c r="J8" i="10" s="1"/>
  <c r="J58" i="10" s="1"/>
  <c r="J62" i="10" s="1"/>
  <c r="I9" i="10"/>
  <c r="H9" i="10"/>
  <c r="G9" i="10"/>
  <c r="G8" i="10" s="1"/>
  <c r="G58" i="10" s="1"/>
  <c r="G62" i="10" s="1"/>
  <c r="F9" i="10"/>
  <c r="F8" i="10" s="1"/>
  <c r="F58" i="10" s="1"/>
  <c r="F62" i="10" s="1"/>
  <c r="D9" i="10"/>
  <c r="C9" i="10"/>
  <c r="B9" i="10"/>
  <c r="B8" i="10" s="1"/>
  <c r="B58" i="10" s="1"/>
  <c r="B62" i="10" s="1"/>
  <c r="M8" i="10"/>
  <c r="M58" i="10" s="1"/>
  <c r="M62" i="10" s="1"/>
  <c r="L8" i="10"/>
  <c r="L58" i="10" s="1"/>
  <c r="L62" i="10" s="1"/>
  <c r="I8" i="10"/>
  <c r="I58" i="10" s="1"/>
  <c r="I62" i="10" s="1"/>
  <c r="H8" i="10"/>
  <c r="H58" i="10" s="1"/>
  <c r="H62" i="10" s="1"/>
  <c r="D8" i="10"/>
  <c r="D58" i="10" s="1"/>
  <c r="D62" i="10" s="1"/>
  <c r="C8" i="10"/>
  <c r="C58" i="10" s="1"/>
  <c r="C62" i="10" s="1"/>
  <c r="O9" i="11"/>
  <c r="N9" i="11"/>
  <c r="M9" i="11"/>
  <c r="M8" i="11" s="1"/>
  <c r="M58" i="11" s="1"/>
  <c r="M62" i="11" s="1"/>
  <c r="L9" i="11"/>
  <c r="L8" i="11" s="1"/>
  <c r="L58" i="11" s="1"/>
  <c r="L62" i="11" s="1"/>
  <c r="K9" i="11"/>
  <c r="J9" i="11"/>
  <c r="I9" i="11"/>
  <c r="I8" i="11" s="1"/>
  <c r="I58" i="11" s="1"/>
  <c r="I62" i="11" s="1"/>
  <c r="H9" i="11"/>
  <c r="H8" i="11" s="1"/>
  <c r="H58" i="11" s="1"/>
  <c r="H62" i="11" s="1"/>
  <c r="G9" i="11"/>
  <c r="F9" i="11"/>
  <c r="D9" i="11"/>
  <c r="D8" i="11" s="1"/>
  <c r="D58" i="11" s="1"/>
  <c r="D62" i="11" s="1"/>
  <c r="C9" i="11"/>
  <c r="C8" i="11" s="1"/>
  <c r="C58" i="11" s="1"/>
  <c r="C62" i="11" s="1"/>
  <c r="B9" i="11"/>
  <c r="O8" i="11"/>
  <c r="O58" i="11" s="1"/>
  <c r="O62" i="11" s="1"/>
  <c r="N8" i="11"/>
  <c r="N58" i="11" s="1"/>
  <c r="N62" i="11" s="1"/>
  <c r="K8" i="11"/>
  <c r="K58" i="11" s="1"/>
  <c r="K62" i="11" s="1"/>
  <c r="J8" i="11"/>
  <c r="J58" i="11" s="1"/>
  <c r="J62" i="11" s="1"/>
  <c r="G8" i="11"/>
  <c r="G58" i="11" s="1"/>
  <c r="G62" i="11" s="1"/>
  <c r="F8" i="11"/>
  <c r="F58" i="11" s="1"/>
  <c r="F62" i="11" s="1"/>
  <c r="B8" i="11"/>
  <c r="B58" i="11" s="1"/>
  <c r="B62" i="11" s="1"/>
  <c r="O9" i="12"/>
  <c r="O8" i="12" s="1"/>
  <c r="O58" i="12" s="1"/>
  <c r="O62" i="12" s="1"/>
  <c r="N9" i="12"/>
  <c r="N8" i="12" s="1"/>
  <c r="N58" i="12" s="1"/>
  <c r="N62" i="12" s="1"/>
  <c r="M9" i="12"/>
  <c r="L9" i="12"/>
  <c r="K9" i="12"/>
  <c r="K8" i="12" s="1"/>
  <c r="K58" i="12" s="1"/>
  <c r="K62" i="12" s="1"/>
  <c r="J9" i="12"/>
  <c r="J8" i="12" s="1"/>
  <c r="J58" i="12" s="1"/>
  <c r="J62" i="12" s="1"/>
  <c r="I9" i="12"/>
  <c r="H9" i="12"/>
  <c r="G9" i="12"/>
  <c r="F9" i="12"/>
  <c r="F8" i="12" s="1"/>
  <c r="F58" i="12" s="1"/>
  <c r="F62" i="12" s="1"/>
  <c r="D9" i="12"/>
  <c r="C9" i="12"/>
  <c r="B9" i="12"/>
  <c r="M8" i="12"/>
  <c r="M58" i="12" s="1"/>
  <c r="M62" i="12" s="1"/>
  <c r="L8" i="12"/>
  <c r="L58" i="12" s="1"/>
  <c r="L62" i="12" s="1"/>
  <c r="I8" i="12"/>
  <c r="I58" i="12" s="1"/>
  <c r="I62" i="12" s="1"/>
  <c r="H8" i="12"/>
  <c r="H58" i="12" s="1"/>
  <c r="H62" i="12" s="1"/>
  <c r="G8" i="12"/>
  <c r="G58" i="12" s="1"/>
  <c r="G62" i="12" s="1"/>
  <c r="D8" i="12"/>
  <c r="D58" i="12" s="1"/>
  <c r="D62" i="12" s="1"/>
  <c r="C8" i="12"/>
  <c r="C58" i="12" s="1"/>
  <c r="C62" i="12" s="1"/>
  <c r="B8" i="12"/>
  <c r="B58" i="12" s="1"/>
  <c r="B62" i="12" s="1"/>
  <c r="O9" i="13"/>
  <c r="N9" i="13"/>
  <c r="M9" i="13"/>
  <c r="L9" i="13"/>
  <c r="L8" i="13" s="1"/>
  <c r="L58" i="13" s="1"/>
  <c r="L62" i="13" s="1"/>
  <c r="K9" i="13"/>
  <c r="J9" i="13"/>
  <c r="I9" i="13"/>
  <c r="H9" i="13"/>
  <c r="H8" i="13" s="1"/>
  <c r="H58" i="13" s="1"/>
  <c r="H62" i="13" s="1"/>
  <c r="G9" i="13"/>
  <c r="F9" i="13"/>
  <c r="D9" i="13"/>
  <c r="C9" i="13"/>
  <c r="C8" i="13" s="1"/>
  <c r="C58" i="13" s="1"/>
  <c r="C62" i="13" s="1"/>
  <c r="B9" i="13"/>
  <c r="O8" i="13"/>
  <c r="O58" i="13" s="1"/>
  <c r="O62" i="13" s="1"/>
  <c r="N8" i="13"/>
  <c r="N58" i="13" s="1"/>
  <c r="N62" i="13" s="1"/>
  <c r="M8" i="13"/>
  <c r="M58" i="13" s="1"/>
  <c r="M62" i="13" s="1"/>
  <c r="K8" i="13"/>
  <c r="K58" i="13" s="1"/>
  <c r="K62" i="13" s="1"/>
  <c r="J8" i="13"/>
  <c r="J58" i="13" s="1"/>
  <c r="J62" i="13" s="1"/>
  <c r="I8" i="13"/>
  <c r="I58" i="13" s="1"/>
  <c r="I62" i="13" s="1"/>
  <c r="G8" i="13"/>
  <c r="G58" i="13" s="1"/>
  <c r="G62" i="13" s="1"/>
  <c r="F8" i="13"/>
  <c r="F58" i="13" s="1"/>
  <c r="F62" i="13" s="1"/>
  <c r="D8" i="13"/>
  <c r="D58" i="13" s="1"/>
  <c r="D62" i="13" s="1"/>
  <c r="B8" i="13"/>
  <c r="B58" i="13" s="1"/>
  <c r="B62" i="13" s="1"/>
  <c r="O9" i="14"/>
  <c r="O8" i="14" s="1"/>
  <c r="O58" i="14" s="1"/>
  <c r="O62" i="14" s="1"/>
  <c r="N9" i="14"/>
  <c r="N8" i="14" s="1"/>
  <c r="N58" i="14" s="1"/>
  <c r="N62" i="14" s="1"/>
  <c r="M9" i="14"/>
  <c r="L9" i="14"/>
  <c r="K9" i="14"/>
  <c r="K8" i="14" s="1"/>
  <c r="K58" i="14" s="1"/>
  <c r="K62" i="14" s="1"/>
  <c r="J9" i="14"/>
  <c r="J8" i="14" s="1"/>
  <c r="J58" i="14" s="1"/>
  <c r="J62" i="14" s="1"/>
  <c r="I9" i="14"/>
  <c r="H9" i="14"/>
  <c r="G9" i="14"/>
  <c r="G8" i="14" s="1"/>
  <c r="G58" i="14" s="1"/>
  <c r="G62" i="14" s="1"/>
  <c r="F9" i="14"/>
  <c r="F8" i="14" s="1"/>
  <c r="F58" i="14" s="1"/>
  <c r="F62" i="14" s="1"/>
  <c r="D9" i="14"/>
  <c r="C9" i="14"/>
  <c r="B9" i="14"/>
  <c r="B8" i="14" s="1"/>
  <c r="B58" i="14" s="1"/>
  <c r="B62" i="14" s="1"/>
  <c r="M8" i="14"/>
  <c r="M58" i="14" s="1"/>
  <c r="M62" i="14" s="1"/>
  <c r="L8" i="14"/>
  <c r="L58" i="14" s="1"/>
  <c r="L62" i="14" s="1"/>
  <c r="I8" i="14"/>
  <c r="I58" i="14" s="1"/>
  <c r="I62" i="14" s="1"/>
  <c r="H8" i="14"/>
  <c r="H58" i="14" s="1"/>
  <c r="H62" i="14" s="1"/>
  <c r="D8" i="14"/>
  <c r="D58" i="14" s="1"/>
  <c r="D62" i="14" s="1"/>
  <c r="C8" i="14"/>
  <c r="C58" i="14" s="1"/>
  <c r="C62" i="14" s="1"/>
  <c r="O9" i="15"/>
  <c r="N9" i="15"/>
  <c r="M9" i="15"/>
  <c r="L9" i="15"/>
  <c r="L8" i="15" s="1"/>
  <c r="L58" i="15" s="1"/>
  <c r="L62" i="15" s="1"/>
  <c r="K9" i="15"/>
  <c r="J9" i="15"/>
  <c r="I9" i="15"/>
  <c r="H9" i="15"/>
  <c r="H8" i="15" s="1"/>
  <c r="H58" i="15" s="1"/>
  <c r="H62" i="15" s="1"/>
  <c r="G9" i="15"/>
  <c r="F9" i="15"/>
  <c r="D9" i="15"/>
  <c r="C9" i="15"/>
  <c r="C8" i="15" s="1"/>
  <c r="C58" i="15" s="1"/>
  <c r="C62" i="15" s="1"/>
  <c r="B9" i="15"/>
  <c r="O8" i="15"/>
  <c r="O58" i="15" s="1"/>
  <c r="O62" i="15" s="1"/>
  <c r="N8" i="15"/>
  <c r="N58" i="15" s="1"/>
  <c r="N62" i="15" s="1"/>
  <c r="M8" i="15"/>
  <c r="M58" i="15" s="1"/>
  <c r="M62" i="15" s="1"/>
  <c r="K8" i="15"/>
  <c r="K58" i="15" s="1"/>
  <c r="K62" i="15" s="1"/>
  <c r="J8" i="15"/>
  <c r="J58" i="15" s="1"/>
  <c r="J62" i="15" s="1"/>
  <c r="I8" i="15"/>
  <c r="I58" i="15" s="1"/>
  <c r="I62" i="15" s="1"/>
  <c r="G8" i="15"/>
  <c r="G58" i="15" s="1"/>
  <c r="G62" i="15" s="1"/>
  <c r="F8" i="15"/>
  <c r="F58" i="15" s="1"/>
  <c r="F62" i="15" s="1"/>
  <c r="D8" i="15"/>
  <c r="D58" i="15" s="1"/>
  <c r="D62" i="15" s="1"/>
  <c r="B8" i="15"/>
  <c r="B58" i="15" s="1"/>
  <c r="B62" i="15" s="1"/>
  <c r="O9" i="16"/>
  <c r="N9" i="16"/>
  <c r="N8" i="16" s="1"/>
  <c r="N58" i="16" s="1"/>
  <c r="N62" i="16" s="1"/>
  <c r="M9" i="16"/>
  <c r="L9" i="16"/>
  <c r="K9" i="16"/>
  <c r="J9" i="16"/>
  <c r="J8" i="16" s="1"/>
  <c r="J58" i="16" s="1"/>
  <c r="J62" i="16" s="1"/>
  <c r="I9" i="16"/>
  <c r="H9" i="16"/>
  <c r="G9" i="16"/>
  <c r="F9" i="16"/>
  <c r="F8" i="16" s="1"/>
  <c r="F58" i="16" s="1"/>
  <c r="F62" i="16" s="1"/>
  <c r="D9" i="16"/>
  <c r="C9" i="16"/>
  <c r="B9" i="16"/>
  <c r="O8" i="16"/>
  <c r="O58" i="16" s="1"/>
  <c r="O62" i="16" s="1"/>
  <c r="M8" i="16"/>
  <c r="M58" i="16" s="1"/>
  <c r="M62" i="16" s="1"/>
  <c r="L8" i="16"/>
  <c r="L58" i="16" s="1"/>
  <c r="L62" i="16" s="1"/>
  <c r="K8" i="16"/>
  <c r="K58" i="16" s="1"/>
  <c r="K62" i="16" s="1"/>
  <c r="I8" i="16"/>
  <c r="I58" i="16" s="1"/>
  <c r="I62" i="16" s="1"/>
  <c r="H8" i="16"/>
  <c r="H58" i="16" s="1"/>
  <c r="H62" i="16" s="1"/>
  <c r="G8" i="16"/>
  <c r="G58" i="16" s="1"/>
  <c r="G62" i="16" s="1"/>
  <c r="D8" i="16"/>
  <c r="D58" i="16" s="1"/>
  <c r="D62" i="16" s="1"/>
  <c r="C8" i="16"/>
  <c r="C58" i="16" s="1"/>
  <c r="C62" i="16" s="1"/>
  <c r="B8" i="16"/>
  <c r="B58" i="16" s="1"/>
  <c r="B62" i="16" s="1"/>
  <c r="O9" i="17"/>
  <c r="N9" i="17"/>
  <c r="M9" i="17"/>
  <c r="L9" i="17"/>
  <c r="L8" i="17" s="1"/>
  <c r="L58" i="17" s="1"/>
  <c r="L62" i="17" s="1"/>
  <c r="K9" i="17"/>
  <c r="J9" i="17"/>
  <c r="I9" i="17"/>
  <c r="H9" i="17"/>
  <c r="H8" i="17" s="1"/>
  <c r="H58" i="17" s="1"/>
  <c r="H62" i="17" s="1"/>
  <c r="G9" i="17"/>
  <c r="F9" i="17"/>
  <c r="D9" i="17"/>
  <c r="C9" i="17"/>
  <c r="C8" i="17" s="1"/>
  <c r="C58" i="17" s="1"/>
  <c r="C62" i="17" s="1"/>
  <c r="B9" i="17"/>
  <c r="O8" i="17"/>
  <c r="O58" i="17" s="1"/>
  <c r="O62" i="17" s="1"/>
  <c r="N8" i="17"/>
  <c r="N58" i="17" s="1"/>
  <c r="N62" i="17" s="1"/>
  <c r="M8" i="17"/>
  <c r="M58" i="17" s="1"/>
  <c r="M62" i="17" s="1"/>
  <c r="K8" i="17"/>
  <c r="K58" i="17" s="1"/>
  <c r="K62" i="17" s="1"/>
  <c r="J8" i="17"/>
  <c r="J58" i="17" s="1"/>
  <c r="J62" i="17" s="1"/>
  <c r="I8" i="17"/>
  <c r="I58" i="17" s="1"/>
  <c r="I62" i="17" s="1"/>
  <c r="G8" i="17"/>
  <c r="G58" i="17" s="1"/>
  <c r="G62" i="17" s="1"/>
  <c r="F8" i="17"/>
  <c r="F58" i="17" s="1"/>
  <c r="F62" i="17" s="1"/>
  <c r="D8" i="17"/>
  <c r="D58" i="17" s="1"/>
  <c r="D62" i="17" s="1"/>
  <c r="B8" i="17"/>
  <c r="B58" i="17" s="1"/>
  <c r="B62" i="17" s="1"/>
  <c r="O9" i="18"/>
  <c r="O8" i="18" s="1"/>
  <c r="O58" i="18" s="1"/>
  <c r="O62" i="18" s="1"/>
  <c r="N9" i="18"/>
  <c r="N8" i="18" s="1"/>
  <c r="N58" i="18" s="1"/>
  <c r="N62" i="18" s="1"/>
  <c r="M9" i="18"/>
  <c r="L9" i="18"/>
  <c r="K9" i="18"/>
  <c r="K8" i="18" s="1"/>
  <c r="K58" i="18" s="1"/>
  <c r="K62" i="18" s="1"/>
  <c r="J9" i="18"/>
  <c r="J8" i="18" s="1"/>
  <c r="J58" i="18" s="1"/>
  <c r="J62" i="18" s="1"/>
  <c r="I9" i="18"/>
  <c r="H9" i="18"/>
  <c r="G9" i="18"/>
  <c r="G8" i="18" s="1"/>
  <c r="G58" i="18" s="1"/>
  <c r="G62" i="18" s="1"/>
  <c r="F9" i="18"/>
  <c r="F8" i="18" s="1"/>
  <c r="F58" i="18" s="1"/>
  <c r="F62" i="18" s="1"/>
  <c r="D9" i="18"/>
  <c r="C9" i="18"/>
  <c r="B9" i="18"/>
  <c r="B8" i="18" s="1"/>
  <c r="B58" i="18" s="1"/>
  <c r="B62" i="18" s="1"/>
  <c r="L8" i="18"/>
  <c r="L58" i="18" s="1"/>
  <c r="L62" i="18" s="1"/>
  <c r="H8" i="18"/>
  <c r="H58" i="18" s="1"/>
  <c r="H62" i="18" s="1"/>
  <c r="C8" i="18"/>
  <c r="C58" i="18" s="1"/>
  <c r="C62" i="18" s="1"/>
  <c r="O9" i="19"/>
  <c r="N9" i="19"/>
  <c r="M9" i="19"/>
  <c r="L9" i="19"/>
  <c r="L8" i="19" s="1"/>
  <c r="L58" i="19" s="1"/>
  <c r="L62" i="19" s="1"/>
  <c r="K9" i="19"/>
  <c r="J9" i="19"/>
  <c r="I9" i="19"/>
  <c r="H9" i="19"/>
  <c r="H8" i="19" s="1"/>
  <c r="H58" i="19" s="1"/>
  <c r="H62" i="19" s="1"/>
  <c r="G9" i="19"/>
  <c r="F9" i="19"/>
  <c r="D9" i="19"/>
  <c r="C9" i="19"/>
  <c r="C8" i="19" s="1"/>
  <c r="C58" i="19" s="1"/>
  <c r="C62" i="19" s="1"/>
  <c r="B9" i="19"/>
  <c r="O8" i="19"/>
  <c r="O58" i="19" s="1"/>
  <c r="O62" i="19" s="1"/>
  <c r="N8" i="19"/>
  <c r="N58" i="19" s="1"/>
  <c r="N62" i="19" s="1"/>
  <c r="M8" i="19"/>
  <c r="M58" i="19" s="1"/>
  <c r="M62" i="19" s="1"/>
  <c r="K8" i="19"/>
  <c r="K58" i="19" s="1"/>
  <c r="K62" i="19" s="1"/>
  <c r="J8" i="19"/>
  <c r="J58" i="19" s="1"/>
  <c r="J62" i="19" s="1"/>
  <c r="I8" i="19"/>
  <c r="I58" i="19" s="1"/>
  <c r="I62" i="19" s="1"/>
  <c r="G8" i="19"/>
  <c r="G58" i="19" s="1"/>
  <c r="G62" i="19" s="1"/>
  <c r="F8" i="19"/>
  <c r="F58" i="19" s="1"/>
  <c r="F62" i="19" s="1"/>
  <c r="D8" i="19"/>
  <c r="D58" i="19" s="1"/>
  <c r="D62" i="19" s="1"/>
  <c r="B8" i="19"/>
  <c r="B58" i="19" s="1"/>
  <c r="B62" i="19" s="1"/>
  <c r="O9" i="20"/>
  <c r="N9" i="20"/>
  <c r="N8" i="20" s="1"/>
  <c r="N58" i="20" s="1"/>
  <c r="N62" i="20" s="1"/>
  <c r="M9" i="20"/>
  <c r="L9" i="20"/>
  <c r="K9" i="20"/>
  <c r="J9" i="20"/>
  <c r="J8" i="20" s="1"/>
  <c r="J58" i="20" s="1"/>
  <c r="J62" i="20" s="1"/>
  <c r="I9" i="20"/>
  <c r="H9" i="20"/>
  <c r="G9" i="20"/>
  <c r="G8" i="20" s="1"/>
  <c r="G58" i="20" s="1"/>
  <c r="G62" i="20" s="1"/>
  <c r="F9" i="20"/>
  <c r="F8" i="20" s="1"/>
  <c r="F58" i="20" s="1"/>
  <c r="F62" i="20" s="1"/>
  <c r="D9" i="20"/>
  <c r="C9" i="20"/>
  <c r="B9" i="20"/>
  <c r="O8" i="20"/>
  <c r="O58" i="20" s="1"/>
  <c r="O62" i="20" s="1"/>
  <c r="M8" i="20"/>
  <c r="M58" i="20" s="1"/>
  <c r="M62" i="20" s="1"/>
  <c r="L8" i="20"/>
  <c r="L58" i="20" s="1"/>
  <c r="L62" i="20" s="1"/>
  <c r="K8" i="20"/>
  <c r="K58" i="20" s="1"/>
  <c r="K62" i="20" s="1"/>
  <c r="I8" i="20"/>
  <c r="I58" i="20" s="1"/>
  <c r="I62" i="20" s="1"/>
  <c r="H8" i="20"/>
  <c r="H58" i="20" s="1"/>
  <c r="H62" i="20" s="1"/>
  <c r="D8" i="20"/>
  <c r="D58" i="20" s="1"/>
  <c r="D62" i="20" s="1"/>
  <c r="C8" i="20"/>
  <c r="C58" i="20" s="1"/>
  <c r="C62" i="20" s="1"/>
  <c r="B8" i="20"/>
  <c r="B58" i="20" s="1"/>
  <c r="B62" i="20" s="1"/>
  <c r="O9" i="21"/>
  <c r="N9" i="21"/>
  <c r="M9" i="21"/>
  <c r="M8" i="21" s="1"/>
  <c r="M58" i="21" s="1"/>
  <c r="M62" i="21" s="1"/>
  <c r="L9" i="21"/>
  <c r="L8" i="21" s="1"/>
  <c r="L58" i="21" s="1"/>
  <c r="L62" i="21" s="1"/>
  <c r="K9" i="21"/>
  <c r="J9" i="21"/>
  <c r="I9" i="21"/>
  <c r="I8" i="21" s="1"/>
  <c r="I58" i="21" s="1"/>
  <c r="I62" i="21" s="1"/>
  <c r="H9" i="21"/>
  <c r="H8" i="21" s="1"/>
  <c r="H58" i="21" s="1"/>
  <c r="H62" i="21" s="1"/>
  <c r="G9" i="21"/>
  <c r="F9" i="21"/>
  <c r="D9" i="21"/>
  <c r="D8" i="21" s="1"/>
  <c r="D58" i="21" s="1"/>
  <c r="D62" i="21" s="1"/>
  <c r="C9" i="21"/>
  <c r="C8" i="21" s="1"/>
  <c r="C58" i="21" s="1"/>
  <c r="C62" i="21" s="1"/>
  <c r="B9" i="21"/>
  <c r="O8" i="21"/>
  <c r="O58" i="21" s="1"/>
  <c r="O62" i="21" s="1"/>
  <c r="N8" i="21"/>
  <c r="N58" i="21" s="1"/>
  <c r="N62" i="21" s="1"/>
  <c r="K8" i="21"/>
  <c r="K58" i="21" s="1"/>
  <c r="K62" i="21" s="1"/>
  <c r="J8" i="21"/>
  <c r="J58" i="21" s="1"/>
  <c r="J62" i="21" s="1"/>
  <c r="G8" i="21"/>
  <c r="G58" i="21" s="1"/>
  <c r="G62" i="21" s="1"/>
  <c r="F8" i="21"/>
  <c r="F58" i="21" s="1"/>
  <c r="F62" i="21" s="1"/>
  <c r="B8" i="21"/>
  <c r="B58" i="21" s="1"/>
  <c r="B62" i="21" s="1"/>
  <c r="O9" i="22"/>
  <c r="N9" i="22"/>
  <c r="N8" i="22" s="1"/>
  <c r="N58" i="22" s="1"/>
  <c r="N62" i="22" s="1"/>
  <c r="M9" i="22"/>
  <c r="L9" i="22"/>
  <c r="K9" i="22"/>
  <c r="J9" i="22"/>
  <c r="J8" i="22" s="1"/>
  <c r="J58" i="22" s="1"/>
  <c r="J62" i="22" s="1"/>
  <c r="I9" i="22"/>
  <c r="H9" i="22"/>
  <c r="G9" i="22"/>
  <c r="F9" i="22"/>
  <c r="F8" i="22" s="1"/>
  <c r="F58" i="22" s="1"/>
  <c r="F62" i="22" s="1"/>
  <c r="D9" i="22"/>
  <c r="C9" i="22"/>
  <c r="B9" i="22"/>
  <c r="O8" i="22"/>
  <c r="O58" i="22" s="1"/>
  <c r="O62" i="22" s="1"/>
  <c r="L8" i="22"/>
  <c r="L58" i="22" s="1"/>
  <c r="L62" i="22" s="1"/>
  <c r="K8" i="22"/>
  <c r="K58" i="22" s="1"/>
  <c r="K62" i="22" s="1"/>
  <c r="H8" i="22"/>
  <c r="H58" i="22" s="1"/>
  <c r="H62" i="22" s="1"/>
  <c r="G8" i="22"/>
  <c r="G58" i="22" s="1"/>
  <c r="G62" i="22" s="1"/>
  <c r="C8" i="22"/>
  <c r="C58" i="22" s="1"/>
  <c r="C62" i="22" s="1"/>
  <c r="B8" i="22"/>
  <c r="B58" i="22" s="1"/>
  <c r="B62" i="22" s="1"/>
  <c r="O9" i="23"/>
  <c r="N9" i="23"/>
  <c r="M9" i="23"/>
  <c r="L9" i="23"/>
  <c r="L8" i="23" s="1"/>
  <c r="L58" i="23" s="1"/>
  <c r="L62" i="23" s="1"/>
  <c r="K9" i="23"/>
  <c r="J9" i="23"/>
  <c r="I9" i="23"/>
  <c r="H9" i="23"/>
  <c r="H8" i="23" s="1"/>
  <c r="H58" i="23" s="1"/>
  <c r="H62" i="23" s="1"/>
  <c r="G9" i="23"/>
  <c r="F9" i="23"/>
  <c r="D9" i="23"/>
  <c r="C9" i="23"/>
  <c r="C8" i="23" s="1"/>
  <c r="C58" i="23" s="1"/>
  <c r="C62" i="23" s="1"/>
  <c r="B9" i="23"/>
  <c r="O8" i="23"/>
  <c r="O58" i="23" s="1"/>
  <c r="O62" i="23" s="1"/>
  <c r="N8" i="23"/>
  <c r="N58" i="23" s="1"/>
  <c r="N62" i="23" s="1"/>
  <c r="M8" i="23"/>
  <c r="M58" i="23" s="1"/>
  <c r="M62" i="23" s="1"/>
  <c r="K8" i="23"/>
  <c r="K58" i="23" s="1"/>
  <c r="K62" i="23" s="1"/>
  <c r="J8" i="23"/>
  <c r="J58" i="23" s="1"/>
  <c r="J62" i="23" s="1"/>
  <c r="I8" i="23"/>
  <c r="I58" i="23" s="1"/>
  <c r="I62" i="23" s="1"/>
  <c r="G8" i="23"/>
  <c r="G58" i="23" s="1"/>
  <c r="G62" i="23" s="1"/>
  <c r="F8" i="23"/>
  <c r="F58" i="23" s="1"/>
  <c r="F62" i="23" s="1"/>
  <c r="D8" i="23"/>
  <c r="D58" i="23" s="1"/>
  <c r="D62" i="23" s="1"/>
  <c r="B8" i="23"/>
  <c r="B58" i="23" s="1"/>
  <c r="B62" i="23" s="1"/>
  <c r="O9" i="24"/>
  <c r="O8" i="24" s="1"/>
  <c r="O58" i="24" s="1"/>
  <c r="O62" i="24" s="1"/>
  <c r="N9" i="24"/>
  <c r="N8" i="24" s="1"/>
  <c r="N58" i="24" s="1"/>
  <c r="N62" i="24" s="1"/>
  <c r="M9" i="24"/>
  <c r="L9" i="24"/>
  <c r="K9" i="24"/>
  <c r="J9" i="24"/>
  <c r="J8" i="24" s="1"/>
  <c r="J58" i="24" s="1"/>
  <c r="J62" i="24" s="1"/>
  <c r="I9" i="24"/>
  <c r="H9" i="24"/>
  <c r="G9" i="24"/>
  <c r="G8" i="24" s="1"/>
  <c r="G58" i="24" s="1"/>
  <c r="G62" i="24" s="1"/>
  <c r="F9" i="24"/>
  <c r="F8" i="24" s="1"/>
  <c r="F58" i="24" s="1"/>
  <c r="F62" i="24" s="1"/>
  <c r="D9" i="24"/>
  <c r="C9" i="24"/>
  <c r="B9" i="24"/>
  <c r="B8" i="24" s="1"/>
  <c r="B58" i="24" s="1"/>
  <c r="B62" i="24" s="1"/>
  <c r="M8" i="24"/>
  <c r="M58" i="24" s="1"/>
  <c r="M62" i="24" s="1"/>
  <c r="L8" i="24"/>
  <c r="L58" i="24" s="1"/>
  <c r="L62" i="24" s="1"/>
  <c r="K8" i="24"/>
  <c r="K58" i="24" s="1"/>
  <c r="K62" i="24" s="1"/>
  <c r="I8" i="24"/>
  <c r="I58" i="24" s="1"/>
  <c r="I62" i="24" s="1"/>
  <c r="H8" i="24"/>
  <c r="H58" i="24" s="1"/>
  <c r="H62" i="24" s="1"/>
  <c r="D8" i="24"/>
  <c r="D58" i="24" s="1"/>
  <c r="D62" i="24" s="1"/>
  <c r="C8" i="24"/>
  <c r="C58" i="24" s="1"/>
  <c r="C62" i="24" s="1"/>
  <c r="O9" i="25"/>
  <c r="N9" i="25"/>
  <c r="M9" i="25"/>
  <c r="L9" i="25"/>
  <c r="L8" i="25" s="1"/>
  <c r="L58" i="25" s="1"/>
  <c r="L62" i="25" s="1"/>
  <c r="K9" i="25"/>
  <c r="J9" i="25"/>
  <c r="I9" i="25"/>
  <c r="H9" i="25"/>
  <c r="H8" i="25" s="1"/>
  <c r="H58" i="25" s="1"/>
  <c r="H62" i="25" s="1"/>
  <c r="G9" i="25"/>
  <c r="F9" i="25"/>
  <c r="D9" i="25"/>
  <c r="C9" i="25"/>
  <c r="C8" i="25" s="1"/>
  <c r="C58" i="25" s="1"/>
  <c r="C62" i="25" s="1"/>
  <c r="B9" i="25"/>
  <c r="O8" i="25"/>
  <c r="O58" i="25" s="1"/>
  <c r="O62" i="25" s="1"/>
  <c r="N8" i="25"/>
  <c r="N58" i="25" s="1"/>
  <c r="N62" i="25" s="1"/>
  <c r="M8" i="25"/>
  <c r="M58" i="25" s="1"/>
  <c r="M62" i="25" s="1"/>
  <c r="K8" i="25"/>
  <c r="K58" i="25" s="1"/>
  <c r="K62" i="25" s="1"/>
  <c r="J8" i="25"/>
  <c r="J58" i="25" s="1"/>
  <c r="J62" i="25" s="1"/>
  <c r="I8" i="25"/>
  <c r="I58" i="25" s="1"/>
  <c r="I62" i="25" s="1"/>
  <c r="G8" i="25"/>
  <c r="G58" i="25" s="1"/>
  <c r="G62" i="25" s="1"/>
  <c r="F8" i="25"/>
  <c r="F58" i="25" s="1"/>
  <c r="F62" i="25" s="1"/>
  <c r="D8" i="25"/>
  <c r="D58" i="25" s="1"/>
  <c r="D62" i="25" s="1"/>
  <c r="B8" i="25"/>
  <c r="B58" i="25" s="1"/>
  <c r="B62" i="25" s="1"/>
  <c r="O9" i="26"/>
  <c r="N9" i="26"/>
  <c r="N8" i="26" s="1"/>
  <c r="N58" i="26" s="1"/>
  <c r="N62" i="26" s="1"/>
  <c r="M9" i="26"/>
  <c r="L9" i="26"/>
  <c r="K9" i="26"/>
  <c r="J9" i="26"/>
  <c r="J8" i="26" s="1"/>
  <c r="J58" i="26" s="1"/>
  <c r="J62" i="26" s="1"/>
  <c r="I9" i="26"/>
  <c r="H9" i="26"/>
  <c r="G9" i="26"/>
  <c r="F9" i="26"/>
  <c r="F8" i="26" s="1"/>
  <c r="F58" i="26" s="1"/>
  <c r="F62" i="26" s="1"/>
  <c r="D9" i="26"/>
  <c r="C9" i="26"/>
  <c r="B9" i="26"/>
  <c r="O8" i="26"/>
  <c r="O58" i="26" s="1"/>
  <c r="O62" i="26" s="1"/>
  <c r="M8" i="26"/>
  <c r="M58" i="26" s="1"/>
  <c r="M62" i="26" s="1"/>
  <c r="L8" i="26"/>
  <c r="L58" i="26" s="1"/>
  <c r="L62" i="26" s="1"/>
  <c r="K8" i="26"/>
  <c r="K58" i="26" s="1"/>
  <c r="K62" i="26" s="1"/>
  <c r="I8" i="26"/>
  <c r="I58" i="26" s="1"/>
  <c r="I62" i="26" s="1"/>
  <c r="H8" i="26"/>
  <c r="H58" i="26" s="1"/>
  <c r="H62" i="26" s="1"/>
  <c r="G8" i="26"/>
  <c r="G58" i="26" s="1"/>
  <c r="G62" i="26" s="1"/>
  <c r="D8" i="26"/>
  <c r="D58" i="26" s="1"/>
  <c r="D62" i="26" s="1"/>
  <c r="C8" i="26"/>
  <c r="C58" i="26" s="1"/>
  <c r="C62" i="26" s="1"/>
  <c r="B8" i="26"/>
  <c r="B58" i="26" s="1"/>
  <c r="B62" i="26" s="1"/>
  <c r="O9" i="27"/>
  <c r="N9" i="27"/>
  <c r="M9" i="27"/>
  <c r="L9" i="27"/>
  <c r="L8" i="27" s="1"/>
  <c r="L58" i="27" s="1"/>
  <c r="L62" i="27" s="1"/>
  <c r="K9" i="27"/>
  <c r="J9" i="27"/>
  <c r="I9" i="27"/>
  <c r="H9" i="27"/>
  <c r="H8" i="27" s="1"/>
  <c r="H58" i="27" s="1"/>
  <c r="H62" i="27" s="1"/>
  <c r="G9" i="27"/>
  <c r="F9" i="27"/>
  <c r="D9" i="27"/>
  <c r="D8" i="27" s="1"/>
  <c r="D58" i="27" s="1"/>
  <c r="D62" i="27" s="1"/>
  <c r="C9" i="27"/>
  <c r="C8" i="27" s="1"/>
  <c r="C58" i="27" s="1"/>
  <c r="C62" i="27" s="1"/>
  <c r="B9" i="27"/>
  <c r="O8" i="27"/>
  <c r="O58" i="27" s="1"/>
  <c r="O62" i="27" s="1"/>
  <c r="N8" i="27"/>
  <c r="N58" i="27" s="1"/>
  <c r="N62" i="27" s="1"/>
  <c r="M8" i="27"/>
  <c r="M58" i="27" s="1"/>
  <c r="M62" i="27" s="1"/>
  <c r="K8" i="27"/>
  <c r="K58" i="27" s="1"/>
  <c r="K62" i="27" s="1"/>
  <c r="J8" i="27"/>
  <c r="J58" i="27" s="1"/>
  <c r="J62" i="27" s="1"/>
  <c r="I8" i="27"/>
  <c r="I58" i="27" s="1"/>
  <c r="I62" i="27" s="1"/>
  <c r="G8" i="27"/>
  <c r="G58" i="27" s="1"/>
  <c r="G62" i="27" s="1"/>
  <c r="F8" i="27"/>
  <c r="F58" i="27" s="1"/>
  <c r="F62" i="27" s="1"/>
  <c r="B8" i="27"/>
  <c r="B58" i="27" s="1"/>
  <c r="B62" i="27" s="1"/>
  <c r="O9" i="28"/>
  <c r="O8" i="28" s="1"/>
  <c r="O58" i="28" s="1"/>
  <c r="O62" i="28" s="1"/>
  <c r="N9" i="28"/>
  <c r="N8" i="28" s="1"/>
  <c r="N58" i="28" s="1"/>
  <c r="N62" i="28" s="1"/>
  <c r="M9" i="28"/>
  <c r="L9" i="28"/>
  <c r="K9" i="28"/>
  <c r="J9" i="28"/>
  <c r="J8" i="28" s="1"/>
  <c r="J58" i="28" s="1"/>
  <c r="J62" i="28" s="1"/>
  <c r="I9" i="28"/>
  <c r="H9" i="28"/>
  <c r="G9" i="28"/>
  <c r="G8" i="28" s="1"/>
  <c r="G58" i="28" s="1"/>
  <c r="G62" i="28" s="1"/>
  <c r="F9" i="28"/>
  <c r="F8" i="28" s="1"/>
  <c r="F58" i="28" s="1"/>
  <c r="F62" i="28" s="1"/>
  <c r="D9" i="28"/>
  <c r="C9" i="28"/>
  <c r="B9" i="28"/>
  <c r="B8" i="28" s="1"/>
  <c r="B58" i="28" s="1"/>
  <c r="B62" i="28" s="1"/>
  <c r="M8" i="28"/>
  <c r="M58" i="28" s="1"/>
  <c r="M62" i="28" s="1"/>
  <c r="L8" i="28"/>
  <c r="L58" i="28" s="1"/>
  <c r="L62" i="28" s="1"/>
  <c r="K8" i="28"/>
  <c r="K58" i="28" s="1"/>
  <c r="K62" i="28" s="1"/>
  <c r="I8" i="28"/>
  <c r="I58" i="28" s="1"/>
  <c r="I62" i="28" s="1"/>
  <c r="H8" i="28"/>
  <c r="H58" i="28" s="1"/>
  <c r="H62" i="28" s="1"/>
  <c r="D8" i="28"/>
  <c r="D58" i="28" s="1"/>
  <c r="D62" i="28" s="1"/>
  <c r="C8" i="28"/>
  <c r="C58" i="28" s="1"/>
  <c r="C62" i="28" s="1"/>
  <c r="O9" i="29"/>
  <c r="N9" i="29"/>
  <c r="M9" i="29"/>
  <c r="L9" i="29"/>
  <c r="L8" i="29" s="1"/>
  <c r="L58" i="29" s="1"/>
  <c r="L62" i="29" s="1"/>
  <c r="K9" i="29"/>
  <c r="J9" i="29"/>
  <c r="I9" i="29"/>
  <c r="H9" i="29"/>
  <c r="H8" i="29" s="1"/>
  <c r="H58" i="29" s="1"/>
  <c r="H62" i="29" s="1"/>
  <c r="G9" i="29"/>
  <c r="F9" i="29"/>
  <c r="D9" i="29"/>
  <c r="C9" i="29"/>
  <c r="C8" i="29" s="1"/>
  <c r="C58" i="29" s="1"/>
  <c r="C62" i="29" s="1"/>
  <c r="B9" i="29"/>
  <c r="O8" i="29"/>
  <c r="O58" i="29" s="1"/>
  <c r="O62" i="29" s="1"/>
  <c r="N8" i="29"/>
  <c r="N58" i="29" s="1"/>
  <c r="N62" i="29" s="1"/>
  <c r="M8" i="29"/>
  <c r="M58" i="29" s="1"/>
  <c r="M62" i="29" s="1"/>
  <c r="K8" i="29"/>
  <c r="K58" i="29" s="1"/>
  <c r="K62" i="29" s="1"/>
  <c r="J8" i="29"/>
  <c r="J58" i="29" s="1"/>
  <c r="J62" i="29" s="1"/>
  <c r="I8" i="29"/>
  <c r="I58" i="29" s="1"/>
  <c r="I62" i="29" s="1"/>
  <c r="G8" i="29"/>
  <c r="G58" i="29" s="1"/>
  <c r="G62" i="29" s="1"/>
  <c r="F8" i="29"/>
  <c r="F58" i="29" s="1"/>
  <c r="F62" i="29" s="1"/>
  <c r="D8" i="29"/>
  <c r="D58" i="29" s="1"/>
  <c r="D62" i="29" s="1"/>
  <c r="B8" i="29"/>
  <c r="B58" i="29" s="1"/>
  <c r="B62" i="29" s="1"/>
  <c r="O9" i="30"/>
  <c r="N9" i="30"/>
  <c r="N8" i="30" s="1"/>
  <c r="N58" i="30" s="1"/>
  <c r="N62" i="30" s="1"/>
  <c r="M9" i="30"/>
  <c r="L9" i="30"/>
  <c r="K9" i="30"/>
  <c r="J9" i="30"/>
  <c r="J8" i="30" s="1"/>
  <c r="J58" i="30" s="1"/>
  <c r="J62" i="30" s="1"/>
  <c r="I9" i="30"/>
  <c r="H9" i="30"/>
  <c r="G9" i="30"/>
  <c r="F9" i="30"/>
  <c r="F8" i="30" s="1"/>
  <c r="F58" i="30" s="1"/>
  <c r="F62" i="30" s="1"/>
  <c r="D9" i="30"/>
  <c r="C9" i="30"/>
  <c r="B9" i="30"/>
  <c r="O8" i="30"/>
  <c r="O58" i="30" s="1"/>
  <c r="O62" i="30" s="1"/>
  <c r="M8" i="30"/>
  <c r="M58" i="30" s="1"/>
  <c r="M62" i="30" s="1"/>
  <c r="L8" i="30"/>
  <c r="L58" i="30" s="1"/>
  <c r="L62" i="30" s="1"/>
  <c r="K8" i="30"/>
  <c r="K58" i="30" s="1"/>
  <c r="K62" i="30" s="1"/>
  <c r="I8" i="30"/>
  <c r="I58" i="30" s="1"/>
  <c r="I62" i="30" s="1"/>
  <c r="H8" i="30"/>
  <c r="H58" i="30" s="1"/>
  <c r="H62" i="30" s="1"/>
  <c r="G8" i="30"/>
  <c r="G58" i="30" s="1"/>
  <c r="G62" i="30" s="1"/>
  <c r="D8" i="30"/>
  <c r="D58" i="30" s="1"/>
  <c r="D62" i="30" s="1"/>
  <c r="C8" i="30"/>
  <c r="C58" i="30" s="1"/>
  <c r="C62" i="30" s="1"/>
  <c r="B8" i="30"/>
  <c r="B58" i="30" s="1"/>
  <c r="B62" i="30" s="1"/>
  <c r="O9" i="31"/>
  <c r="N9" i="31"/>
  <c r="M9" i="31"/>
  <c r="L9" i="31"/>
  <c r="L8" i="31" s="1"/>
  <c r="L58" i="31" s="1"/>
  <c r="L62" i="31" s="1"/>
  <c r="K9" i="31"/>
  <c r="J9" i="31"/>
  <c r="I9" i="31"/>
  <c r="H9" i="31"/>
  <c r="H8" i="31" s="1"/>
  <c r="H58" i="31" s="1"/>
  <c r="H62" i="31" s="1"/>
  <c r="G9" i="31"/>
  <c r="F9" i="31"/>
  <c r="D9" i="31"/>
  <c r="C9" i="31"/>
  <c r="C8" i="31" s="1"/>
  <c r="C58" i="31" s="1"/>
  <c r="C62" i="31" s="1"/>
  <c r="B9" i="31"/>
  <c r="O8" i="31"/>
  <c r="O58" i="31" s="1"/>
  <c r="O62" i="31" s="1"/>
  <c r="N8" i="31"/>
  <c r="N58" i="31" s="1"/>
  <c r="N62" i="31" s="1"/>
  <c r="M8" i="31"/>
  <c r="M58" i="31" s="1"/>
  <c r="M62" i="31" s="1"/>
  <c r="K8" i="31"/>
  <c r="K58" i="31" s="1"/>
  <c r="K62" i="31" s="1"/>
  <c r="J8" i="31"/>
  <c r="J58" i="31" s="1"/>
  <c r="J62" i="31" s="1"/>
  <c r="I8" i="31"/>
  <c r="I58" i="31" s="1"/>
  <c r="I62" i="31" s="1"/>
  <c r="G8" i="31"/>
  <c r="G58" i="31" s="1"/>
  <c r="G62" i="31" s="1"/>
  <c r="F8" i="31"/>
  <c r="F58" i="31" s="1"/>
  <c r="F62" i="31" s="1"/>
  <c r="D8" i="31"/>
  <c r="D58" i="31" s="1"/>
  <c r="D62" i="31" s="1"/>
  <c r="B8" i="31"/>
  <c r="B58" i="31" s="1"/>
  <c r="B62" i="31" s="1"/>
  <c r="O9" i="32"/>
  <c r="O8" i="32" s="1"/>
  <c r="O58" i="32" s="1"/>
  <c r="O62" i="32" s="1"/>
  <c r="N9" i="32"/>
  <c r="N8" i="32" s="1"/>
  <c r="N58" i="32" s="1"/>
  <c r="N62" i="32" s="1"/>
  <c r="M9" i="32"/>
  <c r="L9" i="32"/>
  <c r="K9" i="32"/>
  <c r="K8" i="32" s="1"/>
  <c r="K58" i="32" s="1"/>
  <c r="K62" i="32" s="1"/>
  <c r="J9" i="32"/>
  <c r="J8" i="32" s="1"/>
  <c r="J58" i="32" s="1"/>
  <c r="J62" i="32" s="1"/>
  <c r="I9" i="32"/>
  <c r="H9" i="32"/>
  <c r="G9" i="32"/>
  <c r="G8" i="32" s="1"/>
  <c r="G58" i="32" s="1"/>
  <c r="G62" i="32" s="1"/>
  <c r="F9" i="32"/>
  <c r="F8" i="32" s="1"/>
  <c r="F58" i="32" s="1"/>
  <c r="F62" i="32" s="1"/>
  <c r="D9" i="32"/>
  <c r="C9" i="32"/>
  <c r="B9" i="32"/>
  <c r="B8" i="32" s="1"/>
  <c r="B58" i="32" s="1"/>
  <c r="B62" i="32" s="1"/>
  <c r="M8" i="32"/>
  <c r="M58" i="32" s="1"/>
  <c r="M62" i="32" s="1"/>
  <c r="L8" i="32"/>
  <c r="L58" i="32" s="1"/>
  <c r="L62" i="32" s="1"/>
  <c r="I8" i="32"/>
  <c r="I58" i="32" s="1"/>
  <c r="I62" i="32" s="1"/>
  <c r="H8" i="32"/>
  <c r="H58" i="32" s="1"/>
  <c r="H62" i="32" s="1"/>
  <c r="D8" i="32"/>
  <c r="D58" i="32" s="1"/>
  <c r="D62" i="32" s="1"/>
  <c r="C8" i="32"/>
  <c r="C58" i="32" s="1"/>
  <c r="C62" i="32" s="1"/>
  <c r="O9" i="33"/>
  <c r="N9" i="33"/>
  <c r="N8" i="33" s="1"/>
  <c r="N58" i="33" s="1"/>
  <c r="N62" i="33" s="1"/>
  <c r="M9" i="33"/>
  <c r="L9" i="33"/>
  <c r="L8" i="33" s="1"/>
  <c r="L58" i="33" s="1"/>
  <c r="L62" i="33" s="1"/>
  <c r="K9" i="33"/>
  <c r="J9" i="33"/>
  <c r="J8" i="33" s="1"/>
  <c r="J58" i="33" s="1"/>
  <c r="J62" i="33" s="1"/>
  <c r="I9" i="33"/>
  <c r="H9" i="33"/>
  <c r="H8" i="33" s="1"/>
  <c r="H58" i="33" s="1"/>
  <c r="H62" i="33" s="1"/>
  <c r="G9" i="33"/>
  <c r="F9" i="33"/>
  <c r="F8" i="33" s="1"/>
  <c r="F58" i="33" s="1"/>
  <c r="F62" i="33" s="1"/>
  <c r="D9" i="33"/>
  <c r="C9" i="33"/>
  <c r="C8" i="33" s="1"/>
  <c r="C58" i="33" s="1"/>
  <c r="C62" i="33" s="1"/>
  <c r="B9" i="33"/>
  <c r="O8" i="33"/>
  <c r="O58" i="33" s="1"/>
  <c r="O62" i="33" s="1"/>
  <c r="M8" i="33"/>
  <c r="M58" i="33" s="1"/>
  <c r="M62" i="33" s="1"/>
  <c r="K8" i="33"/>
  <c r="K58" i="33" s="1"/>
  <c r="K62" i="33" s="1"/>
  <c r="I8" i="33"/>
  <c r="I58" i="33" s="1"/>
  <c r="I62" i="33" s="1"/>
  <c r="G8" i="33"/>
  <c r="G58" i="33" s="1"/>
  <c r="G62" i="33" s="1"/>
  <c r="D8" i="33"/>
  <c r="D58" i="33" s="1"/>
  <c r="D62" i="33" s="1"/>
  <c r="B8" i="33"/>
  <c r="B58" i="33" s="1"/>
  <c r="B62" i="33" s="1"/>
  <c r="O9" i="34"/>
  <c r="N9" i="34"/>
  <c r="N8" i="34" s="1"/>
  <c r="N58" i="34" s="1"/>
  <c r="N62" i="34" s="1"/>
  <c r="M9" i="34"/>
  <c r="L9" i="34"/>
  <c r="K9" i="34"/>
  <c r="J9" i="34"/>
  <c r="J8" i="34" s="1"/>
  <c r="J58" i="34" s="1"/>
  <c r="J62" i="34" s="1"/>
  <c r="I9" i="34"/>
  <c r="H9" i="34"/>
  <c r="G9" i="34"/>
  <c r="F9" i="34"/>
  <c r="F8" i="34" s="1"/>
  <c r="F58" i="34" s="1"/>
  <c r="F62" i="34" s="1"/>
  <c r="D9" i="34"/>
  <c r="C9" i="34"/>
  <c r="B9" i="34"/>
  <c r="O8" i="34"/>
  <c r="O58" i="34" s="1"/>
  <c r="O62" i="34" s="1"/>
  <c r="M8" i="34"/>
  <c r="M58" i="34" s="1"/>
  <c r="M62" i="34" s="1"/>
  <c r="L8" i="34"/>
  <c r="L58" i="34" s="1"/>
  <c r="L62" i="34" s="1"/>
  <c r="K8" i="34"/>
  <c r="K58" i="34" s="1"/>
  <c r="K62" i="34" s="1"/>
  <c r="I8" i="34"/>
  <c r="I58" i="34" s="1"/>
  <c r="I62" i="34" s="1"/>
  <c r="H8" i="34"/>
  <c r="H58" i="34" s="1"/>
  <c r="H62" i="34" s="1"/>
  <c r="G8" i="34"/>
  <c r="G58" i="34" s="1"/>
  <c r="G62" i="34" s="1"/>
  <c r="D8" i="34"/>
  <c r="D58" i="34" s="1"/>
  <c r="D62" i="34" s="1"/>
  <c r="C8" i="34"/>
  <c r="C58" i="34" s="1"/>
  <c r="C62" i="34" s="1"/>
  <c r="B8" i="34"/>
  <c r="B58" i="34" s="1"/>
  <c r="B62" i="34" s="1"/>
  <c r="O9" i="35"/>
  <c r="N9" i="35"/>
  <c r="M9" i="35"/>
  <c r="L9" i="35"/>
  <c r="L8" i="35" s="1"/>
  <c r="L58" i="35" s="1"/>
  <c r="L62" i="35" s="1"/>
  <c r="K9" i="35"/>
  <c r="J9" i="35"/>
  <c r="I9" i="35"/>
  <c r="H9" i="35"/>
  <c r="H8" i="35" s="1"/>
  <c r="H58" i="35" s="1"/>
  <c r="H62" i="35" s="1"/>
  <c r="G9" i="35"/>
  <c r="F9" i="35"/>
  <c r="D9" i="35"/>
  <c r="C9" i="35"/>
  <c r="C8" i="35" s="1"/>
  <c r="C58" i="35" s="1"/>
  <c r="C62" i="35" s="1"/>
  <c r="B9" i="35"/>
  <c r="O8" i="35"/>
  <c r="O58" i="35" s="1"/>
  <c r="O62" i="35" s="1"/>
  <c r="N8" i="35"/>
  <c r="N58" i="35" s="1"/>
  <c r="N62" i="35" s="1"/>
  <c r="M8" i="35"/>
  <c r="M58" i="35" s="1"/>
  <c r="M62" i="35" s="1"/>
  <c r="K8" i="35"/>
  <c r="K58" i="35" s="1"/>
  <c r="K62" i="35" s="1"/>
  <c r="J8" i="35"/>
  <c r="J58" i="35" s="1"/>
  <c r="J62" i="35" s="1"/>
  <c r="I8" i="35"/>
  <c r="I58" i="35" s="1"/>
  <c r="I62" i="35" s="1"/>
  <c r="G8" i="35"/>
  <c r="G58" i="35" s="1"/>
  <c r="G62" i="35" s="1"/>
  <c r="F8" i="35"/>
  <c r="F58" i="35" s="1"/>
  <c r="F62" i="35" s="1"/>
  <c r="D8" i="35"/>
  <c r="D58" i="35" s="1"/>
  <c r="D62" i="35" s="1"/>
  <c r="B8" i="35"/>
  <c r="B58" i="35" s="1"/>
  <c r="B62" i="35" s="1"/>
  <c r="O9" i="36"/>
  <c r="O8" i="36" s="1"/>
  <c r="O58" i="36" s="1"/>
  <c r="O62" i="36" s="1"/>
  <c r="N9" i="36"/>
  <c r="N8" i="36" s="1"/>
  <c r="N58" i="36" s="1"/>
  <c r="N62" i="36" s="1"/>
  <c r="M9" i="36"/>
  <c r="L9" i="36"/>
  <c r="K9" i="36"/>
  <c r="J9" i="36"/>
  <c r="I9" i="36"/>
  <c r="H9" i="36"/>
  <c r="G9" i="36"/>
  <c r="F9" i="36"/>
  <c r="D9" i="36"/>
  <c r="C9" i="36"/>
  <c r="B9" i="36"/>
  <c r="M8" i="36"/>
  <c r="M58" i="36" s="1"/>
  <c r="M62" i="36" s="1"/>
  <c r="L8" i="36"/>
  <c r="L58" i="36" s="1"/>
  <c r="L62" i="36" s="1"/>
  <c r="K8" i="36"/>
  <c r="K58" i="36" s="1"/>
  <c r="K62" i="36" s="1"/>
  <c r="J8" i="36"/>
  <c r="J58" i="36" s="1"/>
  <c r="J62" i="36" s="1"/>
  <c r="I8" i="36"/>
  <c r="I58" i="36" s="1"/>
  <c r="I62" i="36" s="1"/>
  <c r="H8" i="36"/>
  <c r="H58" i="36" s="1"/>
  <c r="H62" i="36" s="1"/>
  <c r="G8" i="36"/>
  <c r="G58" i="36" s="1"/>
  <c r="G62" i="36" s="1"/>
  <c r="F8" i="36"/>
  <c r="F58" i="36" s="1"/>
  <c r="F62" i="36" s="1"/>
  <c r="D8" i="36"/>
  <c r="D58" i="36" s="1"/>
  <c r="D62" i="36" s="1"/>
  <c r="C8" i="36"/>
  <c r="C58" i="36" s="1"/>
  <c r="C62" i="36" s="1"/>
  <c r="B8" i="36"/>
  <c r="B58" i="36" s="1"/>
  <c r="B62" i="36" s="1"/>
  <c r="O9" i="37"/>
  <c r="N9" i="37"/>
  <c r="M9" i="37"/>
  <c r="L9" i="37"/>
  <c r="L8" i="37" s="1"/>
  <c r="L58" i="37" s="1"/>
  <c r="L62" i="37" s="1"/>
  <c r="K9" i="37"/>
  <c r="J9" i="37"/>
  <c r="I9" i="37"/>
  <c r="H9" i="37"/>
  <c r="H8" i="37" s="1"/>
  <c r="H58" i="37" s="1"/>
  <c r="H62" i="37" s="1"/>
  <c r="G9" i="37"/>
  <c r="F9" i="37"/>
  <c r="D9" i="37"/>
  <c r="C9" i="37"/>
  <c r="C8" i="37" s="1"/>
  <c r="C58" i="37" s="1"/>
  <c r="C62" i="37" s="1"/>
  <c r="B9" i="37"/>
  <c r="O8" i="37"/>
  <c r="O58" i="37" s="1"/>
  <c r="O62" i="37" s="1"/>
  <c r="N8" i="37"/>
  <c r="N58" i="37" s="1"/>
  <c r="N62" i="37" s="1"/>
  <c r="M8" i="37"/>
  <c r="M58" i="37" s="1"/>
  <c r="M62" i="37" s="1"/>
  <c r="K8" i="37"/>
  <c r="K58" i="37" s="1"/>
  <c r="K62" i="37" s="1"/>
  <c r="J8" i="37"/>
  <c r="J58" i="37" s="1"/>
  <c r="J62" i="37" s="1"/>
  <c r="I8" i="37"/>
  <c r="I58" i="37" s="1"/>
  <c r="I62" i="37" s="1"/>
  <c r="G8" i="37"/>
  <c r="G58" i="37" s="1"/>
  <c r="G62" i="37" s="1"/>
  <c r="F8" i="37"/>
  <c r="F58" i="37" s="1"/>
  <c r="F62" i="37" s="1"/>
  <c r="D8" i="37"/>
  <c r="D58" i="37" s="1"/>
  <c r="D62" i="37" s="1"/>
  <c r="B8" i="37"/>
  <c r="B58" i="37" s="1"/>
  <c r="B62" i="37" s="1"/>
  <c r="O9" i="38"/>
  <c r="N9" i="38"/>
  <c r="N8" i="38" s="1"/>
  <c r="N58" i="38" s="1"/>
  <c r="N62" i="38" s="1"/>
  <c r="M9" i="38"/>
  <c r="L9" i="38"/>
  <c r="K9" i="38"/>
  <c r="J9" i="38"/>
  <c r="J8" i="38" s="1"/>
  <c r="J58" i="38" s="1"/>
  <c r="J62" i="38" s="1"/>
  <c r="I9" i="38"/>
  <c r="H9" i="38"/>
  <c r="G9" i="38"/>
  <c r="F9" i="38"/>
  <c r="F8" i="38" s="1"/>
  <c r="F58" i="38" s="1"/>
  <c r="F62" i="38" s="1"/>
  <c r="D9" i="38"/>
  <c r="C9" i="38"/>
  <c r="B9" i="38"/>
  <c r="O8" i="38"/>
  <c r="O58" i="38" s="1"/>
  <c r="O62" i="38" s="1"/>
  <c r="M8" i="38"/>
  <c r="M58" i="38" s="1"/>
  <c r="M62" i="38" s="1"/>
  <c r="L8" i="38"/>
  <c r="L58" i="38" s="1"/>
  <c r="L62" i="38" s="1"/>
  <c r="K8" i="38"/>
  <c r="K58" i="38" s="1"/>
  <c r="K62" i="38" s="1"/>
  <c r="I8" i="38"/>
  <c r="I58" i="38" s="1"/>
  <c r="I62" i="38" s="1"/>
  <c r="H8" i="38"/>
  <c r="H58" i="38" s="1"/>
  <c r="H62" i="38" s="1"/>
  <c r="G8" i="38"/>
  <c r="G58" i="38" s="1"/>
  <c r="G62" i="38" s="1"/>
  <c r="D8" i="38"/>
  <c r="D58" i="38" s="1"/>
  <c r="D62" i="38" s="1"/>
  <c r="C8" i="38"/>
  <c r="C58" i="38" s="1"/>
  <c r="C62" i="38" s="1"/>
  <c r="B8" i="38"/>
  <c r="B58" i="38" s="1"/>
  <c r="B62" i="38" s="1"/>
  <c r="O9" i="39"/>
  <c r="N9" i="39"/>
  <c r="M9" i="39"/>
  <c r="L9" i="39"/>
  <c r="L8" i="39" s="1"/>
  <c r="L58" i="39" s="1"/>
  <c r="L62" i="39" s="1"/>
  <c r="K9" i="39"/>
  <c r="J9" i="39"/>
  <c r="I9" i="39"/>
  <c r="H9" i="39"/>
  <c r="H8" i="39" s="1"/>
  <c r="H58" i="39" s="1"/>
  <c r="H62" i="39" s="1"/>
  <c r="G9" i="39"/>
  <c r="F9" i="39"/>
  <c r="D9" i="39"/>
  <c r="C9" i="39"/>
  <c r="C8" i="39" s="1"/>
  <c r="C58" i="39" s="1"/>
  <c r="C62" i="39" s="1"/>
  <c r="B9" i="39"/>
  <c r="O8" i="39"/>
  <c r="O58" i="39" s="1"/>
  <c r="O62" i="39" s="1"/>
  <c r="N8" i="39"/>
  <c r="N58" i="39" s="1"/>
  <c r="N62" i="39" s="1"/>
  <c r="M8" i="39"/>
  <c r="M58" i="39" s="1"/>
  <c r="M62" i="39" s="1"/>
  <c r="K8" i="39"/>
  <c r="K58" i="39" s="1"/>
  <c r="K62" i="39" s="1"/>
  <c r="J8" i="39"/>
  <c r="J58" i="39" s="1"/>
  <c r="J62" i="39" s="1"/>
  <c r="I8" i="39"/>
  <c r="I58" i="39" s="1"/>
  <c r="I62" i="39" s="1"/>
  <c r="G8" i="39"/>
  <c r="G58" i="39" s="1"/>
  <c r="G62" i="39" s="1"/>
  <c r="F8" i="39"/>
  <c r="F58" i="39" s="1"/>
  <c r="F62" i="39" s="1"/>
  <c r="D8" i="39"/>
  <c r="D58" i="39" s="1"/>
  <c r="D62" i="39" s="1"/>
  <c r="B8" i="39"/>
  <c r="B58" i="39" s="1"/>
  <c r="B62" i="39" s="1"/>
  <c r="O9" i="40"/>
  <c r="N9" i="40"/>
  <c r="N8" i="40" s="1"/>
  <c r="N58" i="40" s="1"/>
  <c r="N62" i="40" s="1"/>
  <c r="M9" i="40"/>
  <c r="L9" i="40"/>
  <c r="K9" i="40"/>
  <c r="J9" i="40"/>
  <c r="J8" i="40" s="1"/>
  <c r="J58" i="40" s="1"/>
  <c r="J62" i="40" s="1"/>
  <c r="I9" i="40"/>
  <c r="H9" i="40"/>
  <c r="G9" i="40"/>
  <c r="F9" i="40"/>
  <c r="F8" i="40" s="1"/>
  <c r="F58" i="40" s="1"/>
  <c r="F62" i="40" s="1"/>
  <c r="D9" i="40"/>
  <c r="C9" i="40"/>
  <c r="B9" i="40"/>
  <c r="O8" i="40"/>
  <c r="O58" i="40" s="1"/>
  <c r="O62" i="40" s="1"/>
  <c r="M8" i="40"/>
  <c r="M58" i="40" s="1"/>
  <c r="M62" i="40" s="1"/>
  <c r="L8" i="40"/>
  <c r="L58" i="40" s="1"/>
  <c r="L62" i="40" s="1"/>
  <c r="K8" i="40"/>
  <c r="K58" i="40" s="1"/>
  <c r="K62" i="40" s="1"/>
  <c r="I8" i="40"/>
  <c r="I58" i="40" s="1"/>
  <c r="I62" i="40" s="1"/>
  <c r="H8" i="40"/>
  <c r="H58" i="40" s="1"/>
  <c r="H62" i="40" s="1"/>
  <c r="G8" i="40"/>
  <c r="G58" i="40" s="1"/>
  <c r="G62" i="40" s="1"/>
  <c r="D8" i="40"/>
  <c r="D58" i="40" s="1"/>
  <c r="D62" i="40" s="1"/>
  <c r="C8" i="40"/>
  <c r="C58" i="40" s="1"/>
  <c r="C62" i="40" s="1"/>
  <c r="B8" i="40"/>
  <c r="B58" i="40" s="1"/>
  <c r="B62" i="40" s="1"/>
  <c r="O9" i="41"/>
  <c r="N9" i="41"/>
  <c r="M9" i="41"/>
  <c r="L9" i="41"/>
  <c r="L8" i="41" s="1"/>
  <c r="L58" i="41" s="1"/>
  <c r="L62" i="41" s="1"/>
  <c r="K9" i="41"/>
  <c r="J9" i="41"/>
  <c r="I9" i="41"/>
  <c r="H9" i="41"/>
  <c r="H8" i="41" s="1"/>
  <c r="H58" i="41" s="1"/>
  <c r="H62" i="41" s="1"/>
  <c r="G9" i="41"/>
  <c r="F9" i="41"/>
  <c r="D9" i="41"/>
  <c r="C9" i="41"/>
  <c r="C8" i="41" s="1"/>
  <c r="C58" i="41" s="1"/>
  <c r="C62" i="41" s="1"/>
  <c r="B9" i="41"/>
  <c r="O8" i="41"/>
  <c r="O58" i="41" s="1"/>
  <c r="O62" i="41" s="1"/>
  <c r="N8" i="41"/>
  <c r="N58" i="41" s="1"/>
  <c r="N62" i="41" s="1"/>
  <c r="M8" i="41"/>
  <c r="M58" i="41" s="1"/>
  <c r="M62" i="41" s="1"/>
  <c r="K8" i="41"/>
  <c r="K58" i="41" s="1"/>
  <c r="K62" i="41" s="1"/>
  <c r="J8" i="41"/>
  <c r="J58" i="41" s="1"/>
  <c r="J62" i="41" s="1"/>
  <c r="I8" i="41"/>
  <c r="I58" i="41" s="1"/>
  <c r="I62" i="41" s="1"/>
  <c r="G8" i="41"/>
  <c r="G58" i="41" s="1"/>
  <c r="G62" i="41" s="1"/>
  <c r="F8" i="41"/>
  <c r="F58" i="41" s="1"/>
  <c r="F62" i="41" s="1"/>
  <c r="D8" i="41"/>
  <c r="D58" i="41" s="1"/>
  <c r="D62" i="41" s="1"/>
  <c r="B8" i="41"/>
  <c r="B58" i="41" s="1"/>
  <c r="B62" i="41" s="1"/>
  <c r="O9" i="42"/>
  <c r="N9" i="42"/>
  <c r="N8" i="42" s="1"/>
  <c r="N58" i="42" s="1"/>
  <c r="N62" i="42" s="1"/>
  <c r="M9" i="42"/>
  <c r="L9" i="42"/>
  <c r="K9" i="42"/>
  <c r="J9" i="42"/>
  <c r="J8" i="42" s="1"/>
  <c r="J58" i="42" s="1"/>
  <c r="J62" i="42" s="1"/>
  <c r="I9" i="42"/>
  <c r="H9" i="42"/>
  <c r="G9" i="42"/>
  <c r="F9" i="42"/>
  <c r="F8" i="42" s="1"/>
  <c r="F58" i="42" s="1"/>
  <c r="F62" i="42" s="1"/>
  <c r="D9" i="42"/>
  <c r="C9" i="42"/>
  <c r="B9" i="42"/>
  <c r="O8" i="42"/>
  <c r="O58" i="42" s="1"/>
  <c r="O62" i="42" s="1"/>
  <c r="M8" i="42"/>
  <c r="M58" i="42" s="1"/>
  <c r="M62" i="42" s="1"/>
  <c r="L8" i="42"/>
  <c r="L58" i="42" s="1"/>
  <c r="L62" i="42" s="1"/>
  <c r="K8" i="42"/>
  <c r="K58" i="42" s="1"/>
  <c r="K62" i="42" s="1"/>
  <c r="I8" i="42"/>
  <c r="I58" i="42" s="1"/>
  <c r="I62" i="42" s="1"/>
  <c r="H8" i="42"/>
  <c r="H58" i="42" s="1"/>
  <c r="H62" i="42" s="1"/>
  <c r="G8" i="42"/>
  <c r="G58" i="42" s="1"/>
  <c r="G62" i="42" s="1"/>
  <c r="D8" i="42"/>
  <c r="D58" i="42" s="1"/>
  <c r="D62" i="42" s="1"/>
  <c r="C8" i="42"/>
  <c r="C58" i="42" s="1"/>
  <c r="C62" i="42" s="1"/>
  <c r="B8" i="42"/>
  <c r="B58" i="42" s="1"/>
  <c r="B62" i="42" s="1"/>
  <c r="O9" i="43"/>
  <c r="N9" i="43"/>
  <c r="M9" i="43"/>
  <c r="L9" i="43"/>
  <c r="L8" i="43" s="1"/>
  <c r="L58" i="43" s="1"/>
  <c r="L62" i="43" s="1"/>
  <c r="K9" i="43"/>
  <c r="J9" i="43"/>
  <c r="I9" i="43"/>
  <c r="H9" i="43"/>
  <c r="H8" i="43" s="1"/>
  <c r="H58" i="43" s="1"/>
  <c r="H62" i="43" s="1"/>
  <c r="G9" i="43"/>
  <c r="F9" i="43"/>
  <c r="D9" i="43"/>
  <c r="C9" i="43"/>
  <c r="C8" i="43" s="1"/>
  <c r="C58" i="43" s="1"/>
  <c r="C62" i="43" s="1"/>
  <c r="B9" i="43"/>
  <c r="O8" i="43"/>
  <c r="O58" i="43" s="1"/>
  <c r="O62" i="43" s="1"/>
  <c r="N8" i="43"/>
  <c r="N58" i="43" s="1"/>
  <c r="N62" i="43" s="1"/>
  <c r="M8" i="43"/>
  <c r="M58" i="43" s="1"/>
  <c r="M62" i="43" s="1"/>
  <c r="K8" i="43"/>
  <c r="K58" i="43" s="1"/>
  <c r="K62" i="43" s="1"/>
  <c r="J8" i="43"/>
  <c r="J58" i="43" s="1"/>
  <c r="J62" i="43" s="1"/>
  <c r="I8" i="43"/>
  <c r="I58" i="43" s="1"/>
  <c r="I62" i="43" s="1"/>
  <c r="G8" i="43"/>
  <c r="G58" i="43" s="1"/>
  <c r="G62" i="43" s="1"/>
  <c r="F8" i="43"/>
  <c r="F58" i="43" s="1"/>
  <c r="F62" i="43" s="1"/>
  <c r="D8" i="43"/>
  <c r="D58" i="43" s="1"/>
  <c r="D62" i="43" s="1"/>
  <c r="B8" i="43"/>
  <c r="B58" i="43" s="1"/>
  <c r="B62" i="43" s="1"/>
  <c r="O9" i="44"/>
  <c r="N9" i="44"/>
  <c r="N8" i="44" s="1"/>
  <c r="N58" i="44" s="1"/>
  <c r="N62" i="44" s="1"/>
  <c r="M9" i="44"/>
  <c r="L9" i="44"/>
  <c r="K9" i="44"/>
  <c r="J9" i="44"/>
  <c r="J8" i="44" s="1"/>
  <c r="J58" i="44" s="1"/>
  <c r="J62" i="44" s="1"/>
  <c r="I9" i="44"/>
  <c r="H9" i="44"/>
  <c r="G9" i="44"/>
  <c r="F9" i="44"/>
  <c r="F8" i="44" s="1"/>
  <c r="F58" i="44" s="1"/>
  <c r="F62" i="44" s="1"/>
  <c r="D9" i="44"/>
  <c r="C9" i="44"/>
  <c r="B9" i="44"/>
  <c r="O8" i="44"/>
  <c r="O58" i="44" s="1"/>
  <c r="O62" i="44" s="1"/>
  <c r="M8" i="44"/>
  <c r="M58" i="44" s="1"/>
  <c r="M62" i="44" s="1"/>
  <c r="L8" i="44"/>
  <c r="L58" i="44" s="1"/>
  <c r="L62" i="44" s="1"/>
  <c r="K8" i="44"/>
  <c r="K58" i="44" s="1"/>
  <c r="K62" i="44" s="1"/>
  <c r="I8" i="44"/>
  <c r="I58" i="44" s="1"/>
  <c r="I62" i="44" s="1"/>
  <c r="H8" i="44"/>
  <c r="H58" i="44" s="1"/>
  <c r="H62" i="44" s="1"/>
  <c r="G8" i="44"/>
  <c r="G58" i="44" s="1"/>
  <c r="G62" i="44" s="1"/>
  <c r="D8" i="44"/>
  <c r="D58" i="44" s="1"/>
  <c r="D62" i="44" s="1"/>
  <c r="C8" i="44"/>
  <c r="C58" i="44" s="1"/>
  <c r="C62" i="44" s="1"/>
  <c r="B8" i="44"/>
  <c r="B58" i="44" s="1"/>
  <c r="B62" i="44" s="1"/>
  <c r="O9" i="45"/>
  <c r="N9" i="45"/>
  <c r="M9" i="45"/>
  <c r="L9" i="45"/>
  <c r="L8" i="45" s="1"/>
  <c r="L58" i="45" s="1"/>
  <c r="L62" i="45" s="1"/>
  <c r="K9" i="45"/>
  <c r="J9" i="45"/>
  <c r="I9" i="45"/>
  <c r="H9" i="45"/>
  <c r="H8" i="45" s="1"/>
  <c r="H58" i="45" s="1"/>
  <c r="H62" i="45" s="1"/>
  <c r="G9" i="45"/>
  <c r="F9" i="45"/>
  <c r="D9" i="45"/>
  <c r="C9" i="45"/>
  <c r="C8" i="45" s="1"/>
  <c r="C58" i="45" s="1"/>
  <c r="C62" i="45" s="1"/>
  <c r="B9" i="45"/>
  <c r="O8" i="45"/>
  <c r="O58" i="45" s="1"/>
  <c r="O62" i="45" s="1"/>
  <c r="N8" i="45"/>
  <c r="N58" i="45" s="1"/>
  <c r="N62" i="45" s="1"/>
  <c r="M8" i="45"/>
  <c r="M58" i="45" s="1"/>
  <c r="M62" i="45" s="1"/>
  <c r="K8" i="45"/>
  <c r="K58" i="45" s="1"/>
  <c r="K62" i="45" s="1"/>
  <c r="J8" i="45"/>
  <c r="J58" i="45" s="1"/>
  <c r="J62" i="45" s="1"/>
  <c r="I8" i="45"/>
  <c r="I58" i="45" s="1"/>
  <c r="I62" i="45" s="1"/>
  <c r="G8" i="45"/>
  <c r="G58" i="45" s="1"/>
  <c r="G62" i="45" s="1"/>
  <c r="F8" i="45"/>
  <c r="F58" i="45" s="1"/>
  <c r="F62" i="45" s="1"/>
  <c r="D8" i="45"/>
  <c r="D58" i="45" s="1"/>
  <c r="D62" i="45" s="1"/>
  <c r="B8" i="45"/>
  <c r="B58" i="45" s="1"/>
  <c r="B62" i="45" s="1"/>
  <c r="O9" i="46"/>
  <c r="N9" i="46"/>
  <c r="N8" i="46" s="1"/>
  <c r="N58" i="46" s="1"/>
  <c r="N62" i="46" s="1"/>
  <c r="M9" i="46"/>
  <c r="L9" i="46"/>
  <c r="K9" i="46"/>
  <c r="J9" i="46"/>
  <c r="J8" i="46" s="1"/>
  <c r="J58" i="46" s="1"/>
  <c r="J62" i="46" s="1"/>
  <c r="I9" i="46"/>
  <c r="H9" i="46"/>
  <c r="G9" i="46"/>
  <c r="F9" i="46"/>
  <c r="F8" i="46" s="1"/>
  <c r="F58" i="46" s="1"/>
  <c r="F62" i="46" s="1"/>
  <c r="D9" i="46"/>
  <c r="C9" i="46"/>
  <c r="B9" i="46"/>
  <c r="O8" i="46"/>
  <c r="O58" i="46" s="1"/>
  <c r="O62" i="46" s="1"/>
  <c r="M8" i="46"/>
  <c r="M58" i="46" s="1"/>
  <c r="M62" i="46" s="1"/>
  <c r="L8" i="46"/>
  <c r="L58" i="46" s="1"/>
  <c r="L62" i="46" s="1"/>
  <c r="K8" i="46"/>
  <c r="K58" i="46" s="1"/>
  <c r="K62" i="46" s="1"/>
  <c r="I8" i="46"/>
  <c r="I58" i="46" s="1"/>
  <c r="I62" i="46" s="1"/>
  <c r="H8" i="46"/>
  <c r="H58" i="46" s="1"/>
  <c r="H62" i="46" s="1"/>
  <c r="G8" i="46"/>
  <c r="G58" i="46" s="1"/>
  <c r="G62" i="46" s="1"/>
  <c r="D8" i="46"/>
  <c r="D58" i="46" s="1"/>
  <c r="D62" i="46" s="1"/>
  <c r="C8" i="46"/>
  <c r="C58" i="46" s="1"/>
  <c r="C62" i="46" s="1"/>
  <c r="B8" i="46"/>
  <c r="B58" i="46" s="1"/>
  <c r="B62" i="46" s="1"/>
  <c r="O9" i="47"/>
  <c r="N9" i="47"/>
  <c r="M9" i="47"/>
  <c r="L9" i="47"/>
  <c r="L8" i="47" s="1"/>
  <c r="L58" i="47" s="1"/>
  <c r="L62" i="47" s="1"/>
  <c r="K9" i="47"/>
  <c r="J9" i="47"/>
  <c r="I9" i="47"/>
  <c r="H9" i="47"/>
  <c r="H8" i="47" s="1"/>
  <c r="H58" i="47" s="1"/>
  <c r="H62" i="47" s="1"/>
  <c r="G9" i="47"/>
  <c r="F9" i="47"/>
  <c r="D9" i="47"/>
  <c r="C9" i="47"/>
  <c r="C8" i="47" s="1"/>
  <c r="C58" i="47" s="1"/>
  <c r="C62" i="47" s="1"/>
  <c r="B9" i="47"/>
  <c r="O8" i="47"/>
  <c r="O58" i="47" s="1"/>
  <c r="O62" i="47" s="1"/>
  <c r="N8" i="47"/>
  <c r="N58" i="47" s="1"/>
  <c r="N62" i="47" s="1"/>
  <c r="M8" i="47"/>
  <c r="M58" i="47" s="1"/>
  <c r="M62" i="47" s="1"/>
  <c r="K8" i="47"/>
  <c r="K58" i="47" s="1"/>
  <c r="K62" i="47" s="1"/>
  <c r="J8" i="47"/>
  <c r="J58" i="47" s="1"/>
  <c r="J62" i="47" s="1"/>
  <c r="I8" i="47"/>
  <c r="I58" i="47" s="1"/>
  <c r="I62" i="47" s="1"/>
  <c r="G8" i="47"/>
  <c r="G58" i="47" s="1"/>
  <c r="G62" i="47" s="1"/>
  <c r="F8" i="47"/>
  <c r="F58" i="47" s="1"/>
  <c r="F62" i="47" s="1"/>
  <c r="D8" i="47"/>
  <c r="D58" i="47" s="1"/>
  <c r="D62" i="47" s="1"/>
  <c r="B8" i="47"/>
  <c r="B58" i="47" s="1"/>
  <c r="B62" i="47" s="1"/>
  <c r="O9" i="48"/>
  <c r="N9" i="48"/>
  <c r="N8" i="48" s="1"/>
  <c r="N58" i="48" s="1"/>
  <c r="N62" i="48" s="1"/>
  <c r="M9" i="48"/>
  <c r="L9" i="48"/>
  <c r="K9" i="48"/>
  <c r="J9" i="48"/>
  <c r="J8" i="48" s="1"/>
  <c r="J58" i="48" s="1"/>
  <c r="J62" i="48" s="1"/>
  <c r="I9" i="48"/>
  <c r="H9" i="48"/>
  <c r="G9" i="48"/>
  <c r="F9" i="48"/>
  <c r="F8" i="48" s="1"/>
  <c r="F58" i="48" s="1"/>
  <c r="F62" i="48" s="1"/>
  <c r="D9" i="48"/>
  <c r="C9" i="48"/>
  <c r="B9" i="48"/>
  <c r="O8" i="48"/>
  <c r="O58" i="48" s="1"/>
  <c r="O62" i="48" s="1"/>
  <c r="M8" i="48"/>
  <c r="M58" i="48" s="1"/>
  <c r="M62" i="48" s="1"/>
  <c r="L8" i="48"/>
  <c r="L58" i="48" s="1"/>
  <c r="L62" i="48" s="1"/>
  <c r="K8" i="48"/>
  <c r="K58" i="48" s="1"/>
  <c r="K62" i="48" s="1"/>
  <c r="I8" i="48"/>
  <c r="I58" i="48" s="1"/>
  <c r="I62" i="48" s="1"/>
  <c r="H8" i="48"/>
  <c r="H58" i="48" s="1"/>
  <c r="H62" i="48" s="1"/>
  <c r="G8" i="48"/>
  <c r="G58" i="48" s="1"/>
  <c r="G62" i="48" s="1"/>
  <c r="D8" i="48"/>
  <c r="D58" i="48" s="1"/>
  <c r="D62" i="48" s="1"/>
  <c r="C8" i="48"/>
  <c r="C58" i="48" s="1"/>
  <c r="C62" i="48" s="1"/>
  <c r="B8" i="48"/>
  <c r="B58" i="48" s="1"/>
  <c r="B62" i="48" s="1"/>
  <c r="O9" i="49"/>
  <c r="N9" i="49"/>
  <c r="M9" i="49"/>
  <c r="L9" i="49"/>
  <c r="L8" i="49" s="1"/>
  <c r="L58" i="49" s="1"/>
  <c r="L62" i="49" s="1"/>
  <c r="K9" i="49"/>
  <c r="J9" i="49"/>
  <c r="I9" i="49"/>
  <c r="H9" i="49"/>
  <c r="H8" i="49" s="1"/>
  <c r="H58" i="49" s="1"/>
  <c r="H62" i="49" s="1"/>
  <c r="G9" i="49"/>
  <c r="F9" i="49"/>
  <c r="D9" i="49"/>
  <c r="C9" i="49"/>
  <c r="C8" i="49" s="1"/>
  <c r="C58" i="49" s="1"/>
  <c r="C62" i="49" s="1"/>
  <c r="B9" i="49"/>
  <c r="O8" i="49"/>
  <c r="O58" i="49" s="1"/>
  <c r="O62" i="49" s="1"/>
  <c r="N8" i="49"/>
  <c r="N58" i="49" s="1"/>
  <c r="N62" i="49" s="1"/>
  <c r="M8" i="49"/>
  <c r="M58" i="49" s="1"/>
  <c r="M62" i="49" s="1"/>
  <c r="K8" i="49"/>
  <c r="K58" i="49" s="1"/>
  <c r="K62" i="49" s="1"/>
  <c r="J8" i="49"/>
  <c r="J58" i="49" s="1"/>
  <c r="J62" i="49" s="1"/>
  <c r="I8" i="49"/>
  <c r="I58" i="49" s="1"/>
  <c r="I62" i="49" s="1"/>
  <c r="G8" i="49"/>
  <c r="G58" i="49" s="1"/>
  <c r="G62" i="49" s="1"/>
  <c r="F8" i="49"/>
  <c r="F58" i="49" s="1"/>
  <c r="F62" i="49" s="1"/>
  <c r="D8" i="49"/>
  <c r="D58" i="49" s="1"/>
  <c r="D62" i="49" s="1"/>
  <c r="B8" i="49"/>
  <c r="B58" i="49" s="1"/>
  <c r="B62" i="49" s="1"/>
  <c r="O9" i="50"/>
  <c r="N9" i="50"/>
  <c r="N8" i="50" s="1"/>
  <c r="N58" i="50" s="1"/>
  <c r="N62" i="50" s="1"/>
  <c r="M9" i="50"/>
  <c r="L9" i="50"/>
  <c r="K9" i="50"/>
  <c r="J9" i="50"/>
  <c r="J8" i="50" s="1"/>
  <c r="J58" i="50" s="1"/>
  <c r="J62" i="50" s="1"/>
  <c r="I9" i="50"/>
  <c r="H9" i="50"/>
  <c r="G9" i="50"/>
  <c r="F9" i="50"/>
  <c r="F8" i="50" s="1"/>
  <c r="F58" i="50" s="1"/>
  <c r="F62" i="50" s="1"/>
  <c r="D9" i="50"/>
  <c r="C9" i="50"/>
  <c r="B9" i="50"/>
  <c r="O8" i="50"/>
  <c r="O58" i="50" s="1"/>
  <c r="O62" i="50" s="1"/>
  <c r="M8" i="50"/>
  <c r="M58" i="50" s="1"/>
  <c r="M62" i="50" s="1"/>
  <c r="L8" i="50"/>
  <c r="L58" i="50" s="1"/>
  <c r="L62" i="50" s="1"/>
  <c r="K8" i="50"/>
  <c r="K58" i="50" s="1"/>
  <c r="K62" i="50" s="1"/>
  <c r="I8" i="50"/>
  <c r="I58" i="50" s="1"/>
  <c r="I62" i="50" s="1"/>
  <c r="H8" i="50"/>
  <c r="H58" i="50" s="1"/>
  <c r="H62" i="50" s="1"/>
  <c r="G8" i="50"/>
  <c r="G58" i="50" s="1"/>
  <c r="G62" i="50" s="1"/>
  <c r="D8" i="50"/>
  <c r="D58" i="50" s="1"/>
  <c r="D62" i="50" s="1"/>
  <c r="C8" i="50"/>
  <c r="C58" i="50" s="1"/>
  <c r="C62" i="50" s="1"/>
  <c r="B8" i="50"/>
  <c r="B58" i="50" s="1"/>
  <c r="B62" i="50" s="1"/>
  <c r="O9" i="51"/>
  <c r="N9" i="51"/>
  <c r="M9" i="51"/>
  <c r="L9" i="51"/>
  <c r="L8" i="51" s="1"/>
  <c r="L58" i="51" s="1"/>
  <c r="L62" i="51" s="1"/>
  <c r="K9" i="51"/>
  <c r="J9" i="51"/>
  <c r="I9" i="51"/>
  <c r="H9" i="51"/>
  <c r="H8" i="51" s="1"/>
  <c r="H58" i="51" s="1"/>
  <c r="H62" i="51" s="1"/>
  <c r="G9" i="51"/>
  <c r="F9" i="51"/>
  <c r="D9" i="51"/>
  <c r="C9" i="51"/>
  <c r="C8" i="51" s="1"/>
  <c r="C58" i="51" s="1"/>
  <c r="C62" i="51" s="1"/>
  <c r="B9" i="51"/>
  <c r="O8" i="51"/>
  <c r="O58" i="51" s="1"/>
  <c r="O62" i="51" s="1"/>
  <c r="N8" i="51"/>
  <c r="N58" i="51" s="1"/>
  <c r="N62" i="51" s="1"/>
  <c r="M8" i="51"/>
  <c r="M58" i="51" s="1"/>
  <c r="M62" i="51" s="1"/>
  <c r="K8" i="51"/>
  <c r="K58" i="51" s="1"/>
  <c r="K62" i="51" s="1"/>
  <c r="J8" i="51"/>
  <c r="J58" i="51" s="1"/>
  <c r="J62" i="51" s="1"/>
  <c r="I8" i="51"/>
  <c r="I58" i="51" s="1"/>
  <c r="I62" i="51" s="1"/>
  <c r="G8" i="51"/>
  <c r="G58" i="51" s="1"/>
  <c r="G62" i="51" s="1"/>
  <c r="F8" i="51"/>
  <c r="F58" i="51" s="1"/>
  <c r="F62" i="51" s="1"/>
  <c r="D8" i="51"/>
  <c r="D58" i="51" s="1"/>
  <c r="D62" i="51" s="1"/>
  <c r="B8" i="51"/>
  <c r="B58" i="51" s="1"/>
  <c r="B62" i="51" s="1"/>
  <c r="O9" i="52"/>
  <c r="N9" i="52"/>
  <c r="N8" i="52" s="1"/>
  <c r="N58" i="52" s="1"/>
  <c r="N62" i="52" s="1"/>
  <c r="M9" i="52"/>
  <c r="L9" i="52"/>
  <c r="K9" i="52"/>
  <c r="J9" i="52"/>
  <c r="J8" i="52" s="1"/>
  <c r="J58" i="52" s="1"/>
  <c r="J62" i="52" s="1"/>
  <c r="I9" i="52"/>
  <c r="H9" i="52"/>
  <c r="G9" i="52"/>
  <c r="F9" i="52"/>
  <c r="F8" i="52" s="1"/>
  <c r="F58" i="52" s="1"/>
  <c r="F62" i="52" s="1"/>
  <c r="D9" i="52"/>
  <c r="C9" i="52"/>
  <c r="B9" i="52"/>
  <c r="O8" i="52"/>
  <c r="O58" i="52" s="1"/>
  <c r="O62" i="52" s="1"/>
  <c r="M8" i="52"/>
  <c r="M58" i="52" s="1"/>
  <c r="M62" i="52" s="1"/>
  <c r="L8" i="52"/>
  <c r="L58" i="52" s="1"/>
  <c r="L62" i="52" s="1"/>
  <c r="K8" i="52"/>
  <c r="K58" i="52" s="1"/>
  <c r="K62" i="52" s="1"/>
  <c r="I8" i="52"/>
  <c r="I58" i="52" s="1"/>
  <c r="I62" i="52" s="1"/>
  <c r="H8" i="52"/>
  <c r="H58" i="52" s="1"/>
  <c r="H62" i="52" s="1"/>
  <c r="G8" i="52"/>
  <c r="G58" i="52" s="1"/>
  <c r="G62" i="52" s="1"/>
  <c r="D8" i="52"/>
  <c r="D58" i="52" s="1"/>
  <c r="D62" i="52" s="1"/>
  <c r="C8" i="52"/>
  <c r="C58" i="52" s="1"/>
  <c r="C62" i="52" s="1"/>
  <c r="B8" i="52"/>
  <c r="B58" i="52" s="1"/>
  <c r="B62" i="52" s="1"/>
  <c r="O9" i="53"/>
  <c r="N9" i="53"/>
  <c r="M9" i="53"/>
  <c r="L9" i="53"/>
  <c r="L8" i="53" s="1"/>
  <c r="L58" i="53" s="1"/>
  <c r="L62" i="53" s="1"/>
  <c r="K9" i="53"/>
  <c r="J9" i="53"/>
  <c r="I9" i="53"/>
  <c r="H9" i="53"/>
  <c r="H8" i="53" s="1"/>
  <c r="H58" i="53" s="1"/>
  <c r="H62" i="53" s="1"/>
  <c r="G9" i="53"/>
  <c r="F9" i="53"/>
  <c r="D9" i="53"/>
  <c r="C9" i="53"/>
  <c r="C8" i="53" s="1"/>
  <c r="C58" i="53" s="1"/>
  <c r="C62" i="53" s="1"/>
  <c r="B9" i="53"/>
  <c r="O8" i="53"/>
  <c r="O58" i="53" s="1"/>
  <c r="O62" i="53" s="1"/>
  <c r="N8" i="53"/>
  <c r="N58" i="53" s="1"/>
  <c r="N62" i="53" s="1"/>
  <c r="M8" i="53"/>
  <c r="M58" i="53" s="1"/>
  <c r="M62" i="53" s="1"/>
  <c r="K8" i="53"/>
  <c r="K58" i="53" s="1"/>
  <c r="K62" i="53" s="1"/>
  <c r="J8" i="53"/>
  <c r="J58" i="53" s="1"/>
  <c r="J62" i="53" s="1"/>
  <c r="I8" i="53"/>
  <c r="I58" i="53" s="1"/>
  <c r="I62" i="53" s="1"/>
  <c r="G8" i="53"/>
  <c r="G58" i="53" s="1"/>
  <c r="G62" i="53" s="1"/>
  <c r="F8" i="53"/>
  <c r="F58" i="53" s="1"/>
  <c r="F62" i="53" s="1"/>
  <c r="D8" i="53"/>
  <c r="D58" i="53" s="1"/>
  <c r="D62" i="53" s="1"/>
  <c r="B8" i="53"/>
  <c r="B58" i="53" s="1"/>
  <c r="B62" i="53" s="1"/>
  <c r="O9" i="54"/>
  <c r="N9" i="54"/>
  <c r="N8" i="54" s="1"/>
  <c r="N58" i="54" s="1"/>
  <c r="N62" i="54" s="1"/>
  <c r="M9" i="54"/>
  <c r="L9" i="54"/>
  <c r="K9" i="54"/>
  <c r="J9" i="54"/>
  <c r="J8" i="54" s="1"/>
  <c r="J58" i="54" s="1"/>
  <c r="J62" i="54" s="1"/>
  <c r="I9" i="54"/>
  <c r="H9" i="54"/>
  <c r="G9" i="54"/>
  <c r="F9" i="54"/>
  <c r="F8" i="54" s="1"/>
  <c r="F58" i="54" s="1"/>
  <c r="F62" i="54" s="1"/>
  <c r="D9" i="54"/>
  <c r="C9" i="54"/>
  <c r="B9" i="54"/>
  <c r="O8" i="54"/>
  <c r="O58" i="54" s="1"/>
  <c r="O62" i="54" s="1"/>
  <c r="M8" i="54"/>
  <c r="M58" i="54" s="1"/>
  <c r="M62" i="54" s="1"/>
  <c r="L8" i="54"/>
  <c r="L58" i="54" s="1"/>
  <c r="L62" i="54" s="1"/>
  <c r="K8" i="54"/>
  <c r="K58" i="54" s="1"/>
  <c r="K62" i="54" s="1"/>
  <c r="I8" i="54"/>
  <c r="I58" i="54" s="1"/>
  <c r="I62" i="54" s="1"/>
  <c r="H8" i="54"/>
  <c r="H58" i="54" s="1"/>
  <c r="H62" i="54" s="1"/>
  <c r="G8" i="54"/>
  <c r="G58" i="54" s="1"/>
  <c r="G62" i="54" s="1"/>
  <c r="D8" i="54"/>
  <c r="D58" i="54" s="1"/>
  <c r="D62" i="54" s="1"/>
  <c r="C8" i="54"/>
  <c r="C58" i="54" s="1"/>
  <c r="C62" i="54" s="1"/>
  <c r="B8" i="54"/>
  <c r="B58" i="54" s="1"/>
  <c r="B62" i="54" s="1"/>
  <c r="O9" i="55"/>
  <c r="N9" i="55"/>
  <c r="M9" i="55"/>
  <c r="L9" i="55"/>
  <c r="L8" i="55" s="1"/>
  <c r="L58" i="55" s="1"/>
  <c r="L62" i="55" s="1"/>
  <c r="K9" i="55"/>
  <c r="J9" i="55"/>
  <c r="I9" i="55"/>
  <c r="H9" i="55"/>
  <c r="H8" i="55" s="1"/>
  <c r="H58" i="55" s="1"/>
  <c r="H62" i="55" s="1"/>
  <c r="G9" i="55"/>
  <c r="F9" i="55"/>
  <c r="D9" i="55"/>
  <c r="C9" i="55"/>
  <c r="C8" i="55" s="1"/>
  <c r="C58" i="55" s="1"/>
  <c r="C62" i="55" s="1"/>
  <c r="B9" i="55"/>
  <c r="O8" i="55"/>
  <c r="O58" i="55" s="1"/>
  <c r="O62" i="55" s="1"/>
  <c r="N8" i="55"/>
  <c r="N58" i="55" s="1"/>
  <c r="N62" i="55" s="1"/>
  <c r="M8" i="55"/>
  <c r="M58" i="55" s="1"/>
  <c r="M62" i="55" s="1"/>
  <c r="K8" i="55"/>
  <c r="K58" i="55" s="1"/>
  <c r="K62" i="55" s="1"/>
  <c r="J8" i="55"/>
  <c r="J58" i="55" s="1"/>
  <c r="J62" i="55" s="1"/>
  <c r="I8" i="55"/>
  <c r="I58" i="55" s="1"/>
  <c r="I62" i="55" s="1"/>
  <c r="G8" i="55"/>
  <c r="G58" i="55" s="1"/>
  <c r="G62" i="55" s="1"/>
  <c r="F8" i="55"/>
  <c r="F58" i="55" s="1"/>
  <c r="F62" i="55" s="1"/>
  <c r="D8" i="55"/>
  <c r="D58" i="55" s="1"/>
  <c r="D62" i="55" s="1"/>
  <c r="B8" i="55"/>
  <c r="B58" i="55" s="1"/>
  <c r="B62" i="55" s="1"/>
  <c r="O9" i="56"/>
  <c r="N9" i="56"/>
  <c r="N8" i="56" s="1"/>
  <c r="N58" i="56" s="1"/>
  <c r="N62" i="56" s="1"/>
  <c r="M9" i="56"/>
  <c r="L9" i="56"/>
  <c r="K9" i="56"/>
  <c r="J9" i="56"/>
  <c r="J8" i="56" s="1"/>
  <c r="J58" i="56" s="1"/>
  <c r="J62" i="56" s="1"/>
  <c r="I9" i="56"/>
  <c r="H9" i="56"/>
  <c r="G9" i="56"/>
  <c r="F9" i="56"/>
  <c r="F8" i="56" s="1"/>
  <c r="F58" i="56" s="1"/>
  <c r="F62" i="56" s="1"/>
  <c r="D9" i="56"/>
  <c r="C9" i="56"/>
  <c r="B9" i="56"/>
  <c r="O8" i="56"/>
  <c r="O58" i="56" s="1"/>
  <c r="O62" i="56" s="1"/>
  <c r="M8" i="56"/>
  <c r="M58" i="56" s="1"/>
  <c r="M62" i="56" s="1"/>
  <c r="L8" i="56"/>
  <c r="L58" i="56" s="1"/>
  <c r="L62" i="56" s="1"/>
  <c r="K8" i="56"/>
  <c r="K58" i="56" s="1"/>
  <c r="K62" i="56" s="1"/>
  <c r="I8" i="56"/>
  <c r="I58" i="56" s="1"/>
  <c r="I62" i="56" s="1"/>
  <c r="H8" i="56"/>
  <c r="H58" i="56" s="1"/>
  <c r="H62" i="56" s="1"/>
  <c r="G8" i="56"/>
  <c r="G58" i="56" s="1"/>
  <c r="G62" i="56" s="1"/>
  <c r="D8" i="56"/>
  <c r="D58" i="56" s="1"/>
  <c r="D62" i="56" s="1"/>
  <c r="C8" i="56"/>
  <c r="C58" i="56" s="1"/>
  <c r="C62" i="56" s="1"/>
  <c r="B8" i="56"/>
  <c r="B58" i="56" s="1"/>
  <c r="B62" i="56" s="1"/>
  <c r="O9" i="57"/>
  <c r="N9" i="57"/>
  <c r="M9" i="57"/>
  <c r="L9" i="57"/>
  <c r="L8" i="57" s="1"/>
  <c r="L58" i="57" s="1"/>
  <c r="L62" i="57" s="1"/>
  <c r="K9" i="57"/>
  <c r="J9" i="57"/>
  <c r="I9" i="57"/>
  <c r="H9" i="57"/>
  <c r="H8" i="57" s="1"/>
  <c r="H58" i="57" s="1"/>
  <c r="H62" i="57" s="1"/>
  <c r="G9" i="57"/>
  <c r="F9" i="57"/>
  <c r="D9" i="57"/>
  <c r="C9" i="57"/>
  <c r="C8" i="57" s="1"/>
  <c r="C58" i="57" s="1"/>
  <c r="C62" i="57" s="1"/>
  <c r="B9" i="57"/>
  <c r="O8" i="57"/>
  <c r="O58" i="57" s="1"/>
  <c r="O62" i="57" s="1"/>
  <c r="N8" i="57"/>
  <c r="N58" i="57" s="1"/>
  <c r="N62" i="57" s="1"/>
  <c r="M8" i="57"/>
  <c r="M58" i="57" s="1"/>
  <c r="M62" i="57" s="1"/>
  <c r="K8" i="57"/>
  <c r="K58" i="57" s="1"/>
  <c r="K62" i="57" s="1"/>
  <c r="J8" i="57"/>
  <c r="J58" i="57" s="1"/>
  <c r="J62" i="57" s="1"/>
  <c r="I8" i="57"/>
  <c r="I58" i="57" s="1"/>
  <c r="I62" i="57" s="1"/>
  <c r="G8" i="57"/>
  <c r="G58" i="57" s="1"/>
  <c r="G62" i="57" s="1"/>
  <c r="F8" i="57"/>
  <c r="F58" i="57" s="1"/>
  <c r="F62" i="57" s="1"/>
  <c r="D8" i="57"/>
  <c r="D58" i="57" s="1"/>
  <c r="D62" i="57" s="1"/>
  <c r="B8" i="57"/>
  <c r="B58" i="57" s="1"/>
  <c r="B62" i="57" s="1"/>
  <c r="O9" i="58"/>
  <c r="N9" i="58"/>
  <c r="N8" i="58" s="1"/>
  <c r="N58" i="58" s="1"/>
  <c r="N62" i="58" s="1"/>
  <c r="M9" i="58"/>
  <c r="L9" i="58"/>
  <c r="K9" i="58"/>
  <c r="J9" i="58"/>
  <c r="J8" i="58" s="1"/>
  <c r="J58" i="58" s="1"/>
  <c r="J62" i="58" s="1"/>
  <c r="I9" i="58"/>
  <c r="H9" i="58"/>
  <c r="G9" i="58"/>
  <c r="F9" i="58"/>
  <c r="F8" i="58" s="1"/>
  <c r="F58" i="58" s="1"/>
  <c r="F62" i="58" s="1"/>
  <c r="D9" i="58"/>
  <c r="C9" i="58"/>
  <c r="B9" i="58"/>
  <c r="O8" i="58"/>
  <c r="O58" i="58" s="1"/>
  <c r="O62" i="58" s="1"/>
  <c r="M8" i="58"/>
  <c r="M58" i="58" s="1"/>
  <c r="M62" i="58" s="1"/>
  <c r="L8" i="58"/>
  <c r="L58" i="58" s="1"/>
  <c r="L62" i="58" s="1"/>
  <c r="K8" i="58"/>
  <c r="K58" i="58" s="1"/>
  <c r="K62" i="58" s="1"/>
  <c r="I8" i="58"/>
  <c r="I58" i="58" s="1"/>
  <c r="I62" i="58" s="1"/>
  <c r="H8" i="58"/>
  <c r="H58" i="58" s="1"/>
  <c r="H62" i="58" s="1"/>
  <c r="G8" i="58"/>
  <c r="G58" i="58" s="1"/>
  <c r="G62" i="58" s="1"/>
  <c r="D8" i="58"/>
  <c r="D58" i="58" s="1"/>
  <c r="D62" i="58" s="1"/>
  <c r="C8" i="58"/>
  <c r="C58" i="58" s="1"/>
  <c r="C62" i="58" s="1"/>
  <c r="B8" i="58"/>
  <c r="B58" i="58" s="1"/>
  <c r="B62" i="58" s="1"/>
  <c r="O9" i="59"/>
  <c r="N9" i="59"/>
  <c r="M9" i="59"/>
  <c r="L9" i="59"/>
  <c r="L8" i="59" s="1"/>
  <c r="L58" i="59" s="1"/>
  <c r="L62" i="59" s="1"/>
  <c r="K9" i="59"/>
  <c r="J9" i="59"/>
  <c r="I9" i="59"/>
  <c r="H9" i="59"/>
  <c r="H8" i="59" s="1"/>
  <c r="H58" i="59" s="1"/>
  <c r="H62" i="59" s="1"/>
  <c r="G9" i="59"/>
  <c r="F9" i="59"/>
  <c r="D9" i="59"/>
  <c r="C9" i="59"/>
  <c r="C8" i="59" s="1"/>
  <c r="C58" i="59" s="1"/>
  <c r="C62" i="59" s="1"/>
  <c r="B9" i="59"/>
  <c r="O8" i="59"/>
  <c r="O58" i="59" s="1"/>
  <c r="O62" i="59" s="1"/>
  <c r="N8" i="59"/>
  <c r="N58" i="59" s="1"/>
  <c r="N62" i="59" s="1"/>
  <c r="M8" i="59"/>
  <c r="M58" i="59" s="1"/>
  <c r="M62" i="59" s="1"/>
  <c r="K8" i="59"/>
  <c r="K58" i="59" s="1"/>
  <c r="K62" i="59" s="1"/>
  <c r="J8" i="59"/>
  <c r="J58" i="59" s="1"/>
  <c r="J62" i="59" s="1"/>
  <c r="I8" i="59"/>
  <c r="I58" i="59" s="1"/>
  <c r="I62" i="59" s="1"/>
  <c r="G8" i="59"/>
  <c r="G58" i="59" s="1"/>
  <c r="G62" i="59" s="1"/>
  <c r="F8" i="59"/>
  <c r="F58" i="59" s="1"/>
  <c r="F62" i="59" s="1"/>
  <c r="D8" i="59"/>
  <c r="D58" i="59" s="1"/>
  <c r="D62" i="59" s="1"/>
  <c r="B8" i="59"/>
  <c r="B58" i="59" s="1"/>
  <c r="B62" i="59" s="1"/>
  <c r="O9" i="60"/>
  <c r="N9" i="60"/>
  <c r="N8" i="60" s="1"/>
  <c r="N58" i="60" s="1"/>
  <c r="N62" i="60" s="1"/>
  <c r="M9" i="60"/>
  <c r="L9" i="60"/>
  <c r="K9" i="60"/>
  <c r="J9" i="60"/>
  <c r="J8" i="60" s="1"/>
  <c r="J58" i="60" s="1"/>
  <c r="J62" i="60" s="1"/>
  <c r="I9" i="60"/>
  <c r="H9" i="60"/>
  <c r="G9" i="60"/>
  <c r="F9" i="60"/>
  <c r="F8" i="60" s="1"/>
  <c r="F58" i="60" s="1"/>
  <c r="F62" i="60" s="1"/>
  <c r="D9" i="60"/>
  <c r="C9" i="60"/>
  <c r="B9" i="60"/>
  <c r="O8" i="60"/>
  <c r="O58" i="60" s="1"/>
  <c r="O62" i="60" s="1"/>
  <c r="M8" i="60"/>
  <c r="M58" i="60" s="1"/>
  <c r="M62" i="60" s="1"/>
  <c r="L8" i="60"/>
  <c r="L58" i="60" s="1"/>
  <c r="L62" i="60" s="1"/>
  <c r="K8" i="60"/>
  <c r="K58" i="60" s="1"/>
  <c r="K62" i="60" s="1"/>
  <c r="I8" i="60"/>
  <c r="I58" i="60" s="1"/>
  <c r="I62" i="60" s="1"/>
  <c r="H8" i="60"/>
  <c r="H58" i="60" s="1"/>
  <c r="H62" i="60" s="1"/>
  <c r="G8" i="60"/>
  <c r="G58" i="60" s="1"/>
  <c r="G62" i="60" s="1"/>
  <c r="D8" i="60"/>
  <c r="D58" i="60" s="1"/>
  <c r="D62" i="60" s="1"/>
  <c r="C8" i="60"/>
  <c r="C58" i="60" s="1"/>
  <c r="C62" i="60" s="1"/>
  <c r="B8" i="60"/>
  <c r="B58" i="60" s="1"/>
  <c r="B62" i="60" s="1"/>
  <c r="O9" i="61"/>
  <c r="N9" i="61"/>
  <c r="M9" i="61"/>
  <c r="L9" i="61"/>
  <c r="L8" i="61" s="1"/>
  <c r="L58" i="61" s="1"/>
  <c r="L62" i="61" s="1"/>
  <c r="K9" i="61"/>
  <c r="J9" i="61"/>
  <c r="I9" i="61"/>
  <c r="H9" i="61"/>
  <c r="H8" i="61" s="1"/>
  <c r="H58" i="61" s="1"/>
  <c r="H62" i="61" s="1"/>
  <c r="G9" i="61"/>
  <c r="F9" i="61"/>
  <c r="D9" i="61"/>
  <c r="C9" i="61"/>
  <c r="C8" i="61" s="1"/>
  <c r="C58" i="61" s="1"/>
  <c r="C62" i="61" s="1"/>
  <c r="B9" i="61"/>
  <c r="O8" i="61"/>
  <c r="O58" i="61" s="1"/>
  <c r="O62" i="61" s="1"/>
  <c r="N8" i="61"/>
  <c r="N58" i="61" s="1"/>
  <c r="N62" i="61" s="1"/>
  <c r="M8" i="61"/>
  <c r="M58" i="61" s="1"/>
  <c r="M62" i="61" s="1"/>
  <c r="K8" i="61"/>
  <c r="K58" i="61" s="1"/>
  <c r="K62" i="61" s="1"/>
  <c r="J8" i="61"/>
  <c r="J58" i="61" s="1"/>
  <c r="J62" i="61" s="1"/>
  <c r="I8" i="61"/>
  <c r="I58" i="61" s="1"/>
  <c r="I62" i="61" s="1"/>
  <c r="G8" i="61"/>
  <c r="G58" i="61" s="1"/>
  <c r="G62" i="61" s="1"/>
  <c r="F8" i="61"/>
  <c r="F58" i="61" s="1"/>
  <c r="F62" i="61" s="1"/>
  <c r="D8" i="61"/>
  <c r="D58" i="61" s="1"/>
  <c r="D62" i="61" s="1"/>
  <c r="B8" i="61"/>
  <c r="B58" i="61" s="1"/>
  <c r="B62" i="61" s="1"/>
  <c r="O9" i="62"/>
  <c r="N9" i="62"/>
  <c r="N8" i="62" s="1"/>
  <c r="N58" i="62" s="1"/>
  <c r="N62" i="62" s="1"/>
  <c r="M9" i="62"/>
  <c r="L9" i="62"/>
  <c r="K9" i="62"/>
  <c r="J9" i="62"/>
  <c r="J8" i="62" s="1"/>
  <c r="J58" i="62" s="1"/>
  <c r="J62" i="62" s="1"/>
  <c r="I9" i="62"/>
  <c r="H9" i="62"/>
  <c r="G9" i="62"/>
  <c r="F9" i="62"/>
  <c r="F8" i="62" s="1"/>
  <c r="F58" i="62" s="1"/>
  <c r="F62" i="62" s="1"/>
  <c r="D9" i="62"/>
  <c r="C9" i="62"/>
  <c r="B9" i="62"/>
  <c r="O8" i="62"/>
  <c r="O58" i="62" s="1"/>
  <c r="O62" i="62" s="1"/>
  <c r="M8" i="62"/>
  <c r="M58" i="62" s="1"/>
  <c r="M62" i="62" s="1"/>
  <c r="L8" i="62"/>
  <c r="L58" i="62" s="1"/>
  <c r="L62" i="62" s="1"/>
  <c r="K8" i="62"/>
  <c r="K58" i="62" s="1"/>
  <c r="K62" i="62" s="1"/>
  <c r="I8" i="62"/>
  <c r="I58" i="62" s="1"/>
  <c r="I62" i="62" s="1"/>
  <c r="H8" i="62"/>
  <c r="H58" i="62" s="1"/>
  <c r="H62" i="62" s="1"/>
  <c r="G8" i="62"/>
  <c r="G58" i="62" s="1"/>
  <c r="G62" i="62" s="1"/>
  <c r="D8" i="62"/>
  <c r="D58" i="62" s="1"/>
  <c r="D62" i="62" s="1"/>
  <c r="C8" i="62"/>
  <c r="C58" i="62" s="1"/>
  <c r="C62" i="62" s="1"/>
  <c r="B8" i="62"/>
  <c r="B58" i="62" s="1"/>
  <c r="B62" i="62" s="1"/>
  <c r="O9" i="63"/>
  <c r="N9" i="63"/>
  <c r="M9" i="63"/>
  <c r="L9" i="63"/>
  <c r="L8" i="63" s="1"/>
  <c r="L58" i="63" s="1"/>
  <c r="L62" i="63" s="1"/>
  <c r="K9" i="63"/>
  <c r="J9" i="63"/>
  <c r="I9" i="63"/>
  <c r="H9" i="63"/>
  <c r="H8" i="63" s="1"/>
  <c r="H58" i="63" s="1"/>
  <c r="H62" i="63" s="1"/>
  <c r="G9" i="63"/>
  <c r="F9" i="63"/>
  <c r="D9" i="63"/>
  <c r="C9" i="63"/>
  <c r="C8" i="63" s="1"/>
  <c r="C58" i="63" s="1"/>
  <c r="C62" i="63" s="1"/>
  <c r="B9" i="63"/>
  <c r="O8" i="63"/>
  <c r="O58" i="63" s="1"/>
  <c r="O62" i="63" s="1"/>
  <c r="N8" i="63"/>
  <c r="N58" i="63" s="1"/>
  <c r="N62" i="63" s="1"/>
  <c r="M8" i="63"/>
  <c r="M58" i="63" s="1"/>
  <c r="M62" i="63" s="1"/>
  <c r="K8" i="63"/>
  <c r="K58" i="63" s="1"/>
  <c r="K62" i="63" s="1"/>
  <c r="J8" i="63"/>
  <c r="J58" i="63" s="1"/>
  <c r="J62" i="63" s="1"/>
  <c r="I8" i="63"/>
  <c r="I58" i="63" s="1"/>
  <c r="I62" i="63" s="1"/>
  <c r="G8" i="63"/>
  <c r="G58" i="63" s="1"/>
  <c r="G62" i="63" s="1"/>
  <c r="F8" i="63"/>
  <c r="F58" i="63" s="1"/>
  <c r="F62" i="63" s="1"/>
  <c r="D8" i="63"/>
  <c r="D58" i="63" s="1"/>
  <c r="D62" i="63" s="1"/>
  <c r="B8" i="63"/>
  <c r="B58" i="63" s="1"/>
  <c r="B62" i="63" s="1"/>
  <c r="O9" i="64"/>
  <c r="N9" i="64"/>
  <c r="N8" i="64" s="1"/>
  <c r="N58" i="64" s="1"/>
  <c r="N62" i="64" s="1"/>
  <c r="M9" i="64"/>
  <c r="L9" i="64"/>
  <c r="K9" i="64"/>
  <c r="J9" i="64"/>
  <c r="J8" i="64" s="1"/>
  <c r="J58" i="64" s="1"/>
  <c r="J62" i="64" s="1"/>
  <c r="I9" i="64"/>
  <c r="H9" i="64"/>
  <c r="G9" i="64"/>
  <c r="F9" i="64"/>
  <c r="F8" i="64" s="1"/>
  <c r="F58" i="64" s="1"/>
  <c r="F62" i="64" s="1"/>
  <c r="D9" i="64"/>
  <c r="C9" i="64"/>
  <c r="B9" i="64"/>
  <c r="O8" i="64"/>
  <c r="O58" i="64" s="1"/>
  <c r="O62" i="64" s="1"/>
  <c r="M8" i="64"/>
  <c r="M58" i="64" s="1"/>
  <c r="M62" i="64" s="1"/>
  <c r="L8" i="64"/>
  <c r="L58" i="64" s="1"/>
  <c r="L62" i="64" s="1"/>
  <c r="K8" i="64"/>
  <c r="K58" i="64" s="1"/>
  <c r="K62" i="64" s="1"/>
  <c r="I8" i="64"/>
  <c r="I58" i="64" s="1"/>
  <c r="I62" i="64" s="1"/>
  <c r="H8" i="64"/>
  <c r="H58" i="64" s="1"/>
  <c r="H62" i="64" s="1"/>
  <c r="G8" i="64"/>
  <c r="G58" i="64" s="1"/>
  <c r="G62" i="64" s="1"/>
  <c r="D8" i="64"/>
  <c r="D58" i="64" s="1"/>
  <c r="D62" i="64" s="1"/>
  <c r="C8" i="64"/>
  <c r="C58" i="64" s="1"/>
  <c r="C62" i="64" s="1"/>
  <c r="B8" i="64"/>
  <c r="B58" i="64" s="1"/>
  <c r="B62" i="64" s="1"/>
  <c r="O9" i="65"/>
  <c r="N9" i="65"/>
  <c r="M9" i="65"/>
  <c r="L9" i="65"/>
  <c r="L8" i="65" s="1"/>
  <c r="L58" i="65" s="1"/>
  <c r="L62" i="65" s="1"/>
  <c r="K9" i="65"/>
  <c r="J9" i="65"/>
  <c r="I9" i="65"/>
  <c r="H9" i="65"/>
  <c r="H8" i="65" s="1"/>
  <c r="H58" i="65" s="1"/>
  <c r="H62" i="65" s="1"/>
  <c r="G9" i="65"/>
  <c r="F9" i="65"/>
  <c r="D9" i="65"/>
  <c r="C9" i="65"/>
  <c r="C8" i="65" s="1"/>
  <c r="C58" i="65" s="1"/>
  <c r="C62" i="65" s="1"/>
  <c r="B9" i="65"/>
  <c r="O8" i="65"/>
  <c r="O58" i="65" s="1"/>
  <c r="O62" i="65" s="1"/>
  <c r="N8" i="65"/>
  <c r="N58" i="65" s="1"/>
  <c r="N62" i="65" s="1"/>
  <c r="M8" i="65"/>
  <c r="M58" i="65" s="1"/>
  <c r="M62" i="65" s="1"/>
  <c r="K8" i="65"/>
  <c r="K58" i="65" s="1"/>
  <c r="K62" i="65" s="1"/>
  <c r="J8" i="65"/>
  <c r="J58" i="65" s="1"/>
  <c r="J62" i="65" s="1"/>
  <c r="I8" i="65"/>
  <c r="I58" i="65" s="1"/>
  <c r="I62" i="65" s="1"/>
  <c r="G8" i="65"/>
  <c r="G58" i="65" s="1"/>
  <c r="G62" i="65" s="1"/>
  <c r="F8" i="65"/>
  <c r="F58" i="65" s="1"/>
  <c r="F62" i="65" s="1"/>
  <c r="D8" i="65"/>
  <c r="D58" i="65" s="1"/>
  <c r="D62" i="65" s="1"/>
  <c r="B8" i="65"/>
  <c r="B58" i="65" s="1"/>
  <c r="B62" i="65" s="1"/>
  <c r="O9" i="66"/>
  <c r="N9" i="66"/>
  <c r="N8" i="66" s="1"/>
  <c r="N58" i="66" s="1"/>
  <c r="N62" i="66" s="1"/>
  <c r="M9" i="66"/>
  <c r="L9" i="66"/>
  <c r="K9" i="66"/>
  <c r="J9" i="66"/>
  <c r="J8" i="66" s="1"/>
  <c r="J58" i="66" s="1"/>
  <c r="J62" i="66" s="1"/>
  <c r="I9" i="66"/>
  <c r="H9" i="66"/>
  <c r="G9" i="66"/>
  <c r="F9" i="66"/>
  <c r="F8" i="66" s="1"/>
  <c r="F58" i="66" s="1"/>
  <c r="F62" i="66" s="1"/>
  <c r="D9" i="66"/>
  <c r="C9" i="66"/>
  <c r="B9" i="66"/>
  <c r="O8" i="66"/>
  <c r="O58" i="66" s="1"/>
  <c r="O62" i="66" s="1"/>
  <c r="M8" i="66"/>
  <c r="M58" i="66" s="1"/>
  <c r="M62" i="66" s="1"/>
  <c r="L8" i="66"/>
  <c r="L58" i="66" s="1"/>
  <c r="L62" i="66" s="1"/>
  <c r="K8" i="66"/>
  <c r="K58" i="66" s="1"/>
  <c r="K62" i="66" s="1"/>
  <c r="I8" i="66"/>
  <c r="I58" i="66" s="1"/>
  <c r="I62" i="66" s="1"/>
  <c r="H8" i="66"/>
  <c r="H58" i="66" s="1"/>
  <c r="H62" i="66" s="1"/>
  <c r="G8" i="66"/>
  <c r="G58" i="66" s="1"/>
  <c r="G62" i="66" s="1"/>
  <c r="D8" i="66"/>
  <c r="D58" i="66" s="1"/>
  <c r="D62" i="66" s="1"/>
  <c r="C8" i="66"/>
  <c r="C58" i="66" s="1"/>
  <c r="C62" i="66" s="1"/>
  <c r="B8" i="66"/>
  <c r="B58" i="66" s="1"/>
  <c r="B62" i="66" s="1"/>
  <c r="O9" i="67"/>
  <c r="N9" i="67"/>
  <c r="M9" i="67"/>
  <c r="L9" i="67"/>
  <c r="L8" i="67" s="1"/>
  <c r="L58" i="67" s="1"/>
  <c r="L62" i="67" s="1"/>
  <c r="K9" i="67"/>
  <c r="J9" i="67"/>
  <c r="I9" i="67"/>
  <c r="H9" i="67"/>
  <c r="H8" i="67" s="1"/>
  <c r="H58" i="67" s="1"/>
  <c r="H62" i="67" s="1"/>
  <c r="G9" i="67"/>
  <c r="F9" i="67"/>
  <c r="D9" i="67"/>
  <c r="C9" i="67"/>
  <c r="C8" i="67" s="1"/>
  <c r="C58" i="67" s="1"/>
  <c r="C62" i="67" s="1"/>
  <c r="B9" i="67"/>
  <c r="O8" i="67"/>
  <c r="O58" i="67" s="1"/>
  <c r="O62" i="67" s="1"/>
  <c r="N8" i="67"/>
  <c r="N58" i="67" s="1"/>
  <c r="N62" i="67" s="1"/>
  <c r="M8" i="67"/>
  <c r="M58" i="67" s="1"/>
  <c r="M62" i="67" s="1"/>
  <c r="K8" i="67"/>
  <c r="K58" i="67" s="1"/>
  <c r="K62" i="67" s="1"/>
  <c r="J8" i="67"/>
  <c r="J58" i="67" s="1"/>
  <c r="J62" i="67" s="1"/>
  <c r="I8" i="67"/>
  <c r="I58" i="67" s="1"/>
  <c r="I62" i="67" s="1"/>
  <c r="G8" i="67"/>
  <c r="G58" i="67" s="1"/>
  <c r="G62" i="67" s="1"/>
  <c r="F8" i="67"/>
  <c r="F58" i="67" s="1"/>
  <c r="F62" i="67" s="1"/>
  <c r="D8" i="67"/>
  <c r="D58" i="67" s="1"/>
  <c r="D62" i="67" s="1"/>
  <c r="B8" i="67"/>
  <c r="B58" i="67" s="1"/>
  <c r="B62" i="67" s="1"/>
  <c r="O9" i="68"/>
  <c r="N9" i="68"/>
  <c r="N8" i="68" s="1"/>
  <c r="N58" i="68" s="1"/>
  <c r="N62" i="68" s="1"/>
  <c r="M9" i="68"/>
  <c r="L9" i="68"/>
  <c r="K9" i="68"/>
  <c r="J9" i="68"/>
  <c r="J8" i="68" s="1"/>
  <c r="J58" i="68" s="1"/>
  <c r="J62" i="68" s="1"/>
  <c r="I9" i="68"/>
  <c r="H9" i="68"/>
  <c r="G9" i="68"/>
  <c r="F9" i="68"/>
  <c r="F8" i="68" s="1"/>
  <c r="F58" i="68" s="1"/>
  <c r="F62" i="68" s="1"/>
  <c r="D9" i="68"/>
  <c r="C9" i="68"/>
  <c r="B9" i="68"/>
  <c r="O8" i="68"/>
  <c r="O58" i="68" s="1"/>
  <c r="O62" i="68" s="1"/>
  <c r="M8" i="68"/>
  <c r="M58" i="68" s="1"/>
  <c r="M62" i="68" s="1"/>
  <c r="L8" i="68"/>
  <c r="L58" i="68" s="1"/>
  <c r="L62" i="68" s="1"/>
  <c r="K8" i="68"/>
  <c r="K58" i="68" s="1"/>
  <c r="K62" i="68" s="1"/>
  <c r="I8" i="68"/>
  <c r="I58" i="68" s="1"/>
  <c r="I62" i="68" s="1"/>
  <c r="H8" i="68"/>
  <c r="H58" i="68" s="1"/>
  <c r="H62" i="68" s="1"/>
  <c r="G8" i="68"/>
  <c r="G58" i="68" s="1"/>
  <c r="G62" i="68" s="1"/>
  <c r="D8" i="68"/>
  <c r="D58" i="68" s="1"/>
  <c r="D62" i="68" s="1"/>
  <c r="C8" i="68"/>
  <c r="C58" i="68" s="1"/>
  <c r="C62" i="68" s="1"/>
  <c r="B8" i="68"/>
  <c r="B58" i="68" s="1"/>
  <c r="B62" i="68" s="1"/>
  <c r="O9" i="69"/>
  <c r="N9" i="69"/>
  <c r="M9" i="69"/>
  <c r="L9" i="69"/>
  <c r="L8" i="69" s="1"/>
  <c r="L58" i="69" s="1"/>
  <c r="L62" i="69" s="1"/>
  <c r="K9" i="69"/>
  <c r="J9" i="69"/>
  <c r="I9" i="69"/>
  <c r="H9" i="69"/>
  <c r="H8" i="69" s="1"/>
  <c r="H58" i="69" s="1"/>
  <c r="H62" i="69" s="1"/>
  <c r="G9" i="69"/>
  <c r="F9" i="69"/>
  <c r="D9" i="69"/>
  <c r="C9" i="69"/>
  <c r="C8" i="69" s="1"/>
  <c r="C58" i="69" s="1"/>
  <c r="C62" i="69" s="1"/>
  <c r="B9" i="69"/>
  <c r="O8" i="69"/>
  <c r="O58" i="69" s="1"/>
  <c r="O62" i="69" s="1"/>
  <c r="N8" i="69"/>
  <c r="N58" i="69" s="1"/>
  <c r="N62" i="69" s="1"/>
  <c r="M8" i="69"/>
  <c r="M58" i="69" s="1"/>
  <c r="M62" i="69" s="1"/>
  <c r="K8" i="69"/>
  <c r="K58" i="69" s="1"/>
  <c r="K62" i="69" s="1"/>
  <c r="J8" i="69"/>
  <c r="J58" i="69" s="1"/>
  <c r="J62" i="69" s="1"/>
  <c r="I8" i="69"/>
  <c r="I58" i="69" s="1"/>
  <c r="I62" i="69" s="1"/>
  <c r="G8" i="69"/>
  <c r="G58" i="69" s="1"/>
  <c r="G62" i="69" s="1"/>
  <c r="F8" i="69"/>
  <c r="F58" i="69" s="1"/>
  <c r="F62" i="69" s="1"/>
  <c r="D8" i="69"/>
  <c r="D58" i="69" s="1"/>
  <c r="D62" i="69" s="1"/>
  <c r="B8" i="69"/>
  <c r="B58" i="69" s="1"/>
  <c r="B62" i="69" s="1"/>
  <c r="O9" i="70"/>
  <c r="N9" i="70"/>
  <c r="N8" i="70" s="1"/>
  <c r="N58" i="70" s="1"/>
  <c r="N62" i="70" s="1"/>
  <c r="M9" i="70"/>
  <c r="L9" i="70"/>
  <c r="K9" i="70"/>
  <c r="J9" i="70"/>
  <c r="J8" i="70" s="1"/>
  <c r="J58" i="70" s="1"/>
  <c r="J62" i="70" s="1"/>
  <c r="I9" i="70"/>
  <c r="H9" i="70"/>
  <c r="G9" i="70"/>
  <c r="F9" i="70"/>
  <c r="F8" i="70" s="1"/>
  <c r="F58" i="70" s="1"/>
  <c r="F62" i="70" s="1"/>
  <c r="D9" i="70"/>
  <c r="C9" i="70"/>
  <c r="B9" i="70"/>
  <c r="O8" i="70"/>
  <c r="O58" i="70" s="1"/>
  <c r="O62" i="70" s="1"/>
  <c r="M8" i="70"/>
  <c r="M58" i="70" s="1"/>
  <c r="M62" i="70" s="1"/>
  <c r="L8" i="70"/>
  <c r="L58" i="70" s="1"/>
  <c r="L62" i="70" s="1"/>
  <c r="K8" i="70"/>
  <c r="K58" i="70" s="1"/>
  <c r="K62" i="70" s="1"/>
  <c r="I8" i="70"/>
  <c r="I58" i="70" s="1"/>
  <c r="I62" i="70" s="1"/>
  <c r="H8" i="70"/>
  <c r="H58" i="70" s="1"/>
  <c r="H62" i="70" s="1"/>
  <c r="G8" i="70"/>
  <c r="G58" i="70" s="1"/>
  <c r="G62" i="70" s="1"/>
  <c r="D8" i="70"/>
  <c r="D58" i="70" s="1"/>
  <c r="D62" i="70" s="1"/>
  <c r="C8" i="70"/>
  <c r="C58" i="70" s="1"/>
  <c r="C62" i="70" s="1"/>
  <c r="B8" i="70"/>
  <c r="B58" i="70" s="1"/>
  <c r="B62" i="70" s="1"/>
  <c r="O9" i="71"/>
  <c r="N9" i="71"/>
  <c r="M9" i="71"/>
  <c r="L9" i="71"/>
  <c r="L8" i="71" s="1"/>
  <c r="L58" i="71" s="1"/>
  <c r="L62" i="71" s="1"/>
  <c r="K9" i="71"/>
  <c r="J9" i="71"/>
  <c r="I9" i="71"/>
  <c r="H9" i="71"/>
  <c r="H8" i="71" s="1"/>
  <c r="H58" i="71" s="1"/>
  <c r="H62" i="71" s="1"/>
  <c r="G9" i="71"/>
  <c r="F9" i="71"/>
  <c r="D9" i="71"/>
  <c r="C9" i="71"/>
  <c r="C8" i="71" s="1"/>
  <c r="C58" i="71" s="1"/>
  <c r="C62" i="71" s="1"/>
  <c r="B9" i="71"/>
  <c r="O8" i="71"/>
  <c r="O58" i="71" s="1"/>
  <c r="O62" i="71" s="1"/>
  <c r="N8" i="71"/>
  <c r="N58" i="71" s="1"/>
  <c r="N62" i="71" s="1"/>
  <c r="M8" i="71"/>
  <c r="M58" i="71" s="1"/>
  <c r="M62" i="71" s="1"/>
  <c r="K8" i="71"/>
  <c r="K58" i="71" s="1"/>
  <c r="K62" i="71" s="1"/>
  <c r="J8" i="71"/>
  <c r="J58" i="71" s="1"/>
  <c r="J62" i="71" s="1"/>
  <c r="I8" i="71"/>
  <c r="I58" i="71" s="1"/>
  <c r="I62" i="71" s="1"/>
  <c r="G8" i="71"/>
  <c r="G58" i="71" s="1"/>
  <c r="G62" i="71" s="1"/>
  <c r="F8" i="71"/>
  <c r="F58" i="71" s="1"/>
  <c r="F62" i="71" s="1"/>
  <c r="D8" i="71"/>
  <c r="D58" i="71" s="1"/>
  <c r="D62" i="71" s="1"/>
  <c r="B8" i="71"/>
  <c r="B58" i="71" s="1"/>
  <c r="B62" i="71" s="1"/>
  <c r="O9" i="72"/>
  <c r="N9" i="72"/>
  <c r="N8" i="72" s="1"/>
  <c r="N58" i="72" s="1"/>
  <c r="N62" i="72" s="1"/>
  <c r="M9" i="72"/>
  <c r="L9" i="72"/>
  <c r="K9" i="72"/>
  <c r="J9" i="72"/>
  <c r="J8" i="72" s="1"/>
  <c r="J58" i="72" s="1"/>
  <c r="J62" i="72" s="1"/>
  <c r="I9" i="72"/>
  <c r="H9" i="72"/>
  <c r="G9" i="72"/>
  <c r="F9" i="72"/>
  <c r="F8" i="72" s="1"/>
  <c r="F58" i="72" s="1"/>
  <c r="F62" i="72" s="1"/>
  <c r="D9" i="72"/>
  <c r="C9" i="72"/>
  <c r="B9" i="72"/>
  <c r="O8" i="72"/>
  <c r="O58" i="72" s="1"/>
  <c r="O62" i="72" s="1"/>
  <c r="M8" i="72"/>
  <c r="M58" i="72" s="1"/>
  <c r="M62" i="72" s="1"/>
  <c r="L8" i="72"/>
  <c r="L58" i="72" s="1"/>
  <c r="L62" i="72" s="1"/>
  <c r="K8" i="72"/>
  <c r="K58" i="72" s="1"/>
  <c r="K62" i="72" s="1"/>
  <c r="I8" i="72"/>
  <c r="I58" i="72" s="1"/>
  <c r="I62" i="72" s="1"/>
  <c r="H8" i="72"/>
  <c r="H58" i="72" s="1"/>
  <c r="H62" i="72" s="1"/>
  <c r="G8" i="72"/>
  <c r="G58" i="72" s="1"/>
  <c r="G62" i="72" s="1"/>
  <c r="D8" i="72"/>
  <c r="D58" i="72" s="1"/>
  <c r="D62" i="72" s="1"/>
  <c r="C8" i="72"/>
  <c r="C58" i="72" s="1"/>
  <c r="C62" i="72" s="1"/>
  <c r="B8" i="72"/>
  <c r="B58" i="72" s="1"/>
  <c r="B62" i="72" s="1"/>
  <c r="O9" i="73"/>
  <c r="N9" i="73"/>
  <c r="M9" i="73"/>
  <c r="L9" i="73"/>
  <c r="L8" i="73" s="1"/>
  <c r="L58" i="73" s="1"/>
  <c r="L62" i="73" s="1"/>
  <c r="K9" i="73"/>
  <c r="J9" i="73"/>
  <c r="I9" i="73"/>
  <c r="H9" i="73"/>
  <c r="H8" i="73" s="1"/>
  <c r="H58" i="73" s="1"/>
  <c r="H62" i="73" s="1"/>
  <c r="G9" i="73"/>
  <c r="F9" i="73"/>
  <c r="D9" i="73"/>
  <c r="C9" i="73"/>
  <c r="C8" i="73" s="1"/>
  <c r="C58" i="73" s="1"/>
  <c r="C62" i="73" s="1"/>
  <c r="B9" i="73"/>
  <c r="O8" i="73"/>
  <c r="O58" i="73" s="1"/>
  <c r="O62" i="73" s="1"/>
  <c r="N8" i="73"/>
  <c r="N58" i="73" s="1"/>
  <c r="N62" i="73" s="1"/>
  <c r="M8" i="73"/>
  <c r="M58" i="73" s="1"/>
  <c r="M62" i="73" s="1"/>
  <c r="K8" i="73"/>
  <c r="K58" i="73" s="1"/>
  <c r="K62" i="73" s="1"/>
  <c r="J8" i="73"/>
  <c r="J58" i="73" s="1"/>
  <c r="J62" i="73" s="1"/>
  <c r="I8" i="73"/>
  <c r="I58" i="73" s="1"/>
  <c r="I62" i="73" s="1"/>
  <c r="G8" i="73"/>
  <c r="G58" i="73" s="1"/>
  <c r="G62" i="73" s="1"/>
  <c r="F8" i="73"/>
  <c r="F58" i="73" s="1"/>
  <c r="F62" i="73" s="1"/>
  <c r="D8" i="73"/>
  <c r="D58" i="73" s="1"/>
  <c r="D62" i="73" s="1"/>
  <c r="B8" i="73"/>
  <c r="B58" i="73" s="1"/>
  <c r="B62" i="73" s="1"/>
  <c r="O9" i="74"/>
  <c r="N9" i="74"/>
  <c r="N8" i="74" s="1"/>
  <c r="N58" i="74" s="1"/>
  <c r="N62" i="74" s="1"/>
  <c r="M9" i="74"/>
  <c r="L9" i="74"/>
  <c r="K9" i="74"/>
  <c r="J9" i="74"/>
  <c r="J8" i="74" s="1"/>
  <c r="J58" i="74" s="1"/>
  <c r="J62" i="74" s="1"/>
  <c r="I9" i="74"/>
  <c r="H9" i="74"/>
  <c r="G9" i="74"/>
  <c r="F9" i="74"/>
  <c r="F8" i="74" s="1"/>
  <c r="F58" i="74" s="1"/>
  <c r="F62" i="74" s="1"/>
  <c r="D9" i="74"/>
  <c r="C9" i="74"/>
  <c r="B9" i="74"/>
  <c r="O8" i="74"/>
  <c r="O58" i="74" s="1"/>
  <c r="O62" i="74" s="1"/>
  <c r="M8" i="74"/>
  <c r="M58" i="74" s="1"/>
  <c r="M62" i="74" s="1"/>
  <c r="L8" i="74"/>
  <c r="L58" i="74" s="1"/>
  <c r="L62" i="74" s="1"/>
  <c r="K8" i="74"/>
  <c r="K58" i="74" s="1"/>
  <c r="K62" i="74" s="1"/>
  <c r="I8" i="74"/>
  <c r="I58" i="74" s="1"/>
  <c r="I62" i="74" s="1"/>
  <c r="H8" i="74"/>
  <c r="H58" i="74" s="1"/>
  <c r="H62" i="74" s="1"/>
  <c r="G8" i="74"/>
  <c r="G58" i="74" s="1"/>
  <c r="G62" i="74" s="1"/>
  <c r="D8" i="74"/>
  <c r="D58" i="74" s="1"/>
  <c r="D62" i="74" s="1"/>
  <c r="C8" i="74"/>
  <c r="C58" i="74" s="1"/>
  <c r="C62" i="74" s="1"/>
  <c r="B8" i="74"/>
  <c r="B58" i="74" s="1"/>
  <c r="B62" i="74" s="1"/>
  <c r="O9" i="75"/>
  <c r="N9" i="75"/>
  <c r="M9" i="75"/>
  <c r="L9" i="75"/>
  <c r="L8" i="75" s="1"/>
  <c r="L58" i="75" s="1"/>
  <c r="L62" i="75" s="1"/>
  <c r="K9" i="75"/>
  <c r="J9" i="75"/>
  <c r="I9" i="75"/>
  <c r="H9" i="75"/>
  <c r="H8" i="75" s="1"/>
  <c r="H58" i="75" s="1"/>
  <c r="H62" i="75" s="1"/>
  <c r="G9" i="75"/>
  <c r="F9" i="75"/>
  <c r="D9" i="75"/>
  <c r="C9" i="75"/>
  <c r="C8" i="75" s="1"/>
  <c r="C58" i="75" s="1"/>
  <c r="C62" i="75" s="1"/>
  <c r="B9" i="75"/>
  <c r="O8" i="75"/>
  <c r="O58" i="75" s="1"/>
  <c r="O62" i="75" s="1"/>
  <c r="N8" i="75"/>
  <c r="N58" i="75" s="1"/>
  <c r="N62" i="75" s="1"/>
  <c r="M8" i="75"/>
  <c r="M58" i="75" s="1"/>
  <c r="M62" i="75" s="1"/>
  <c r="K8" i="75"/>
  <c r="K58" i="75" s="1"/>
  <c r="K62" i="75" s="1"/>
  <c r="J8" i="75"/>
  <c r="J58" i="75" s="1"/>
  <c r="J62" i="75" s="1"/>
  <c r="I8" i="75"/>
  <c r="I58" i="75" s="1"/>
  <c r="I62" i="75" s="1"/>
  <c r="G8" i="75"/>
  <c r="G58" i="75" s="1"/>
  <c r="G62" i="75" s="1"/>
  <c r="F8" i="75"/>
  <c r="F58" i="75" s="1"/>
  <c r="F62" i="75" s="1"/>
  <c r="D8" i="75"/>
  <c r="D58" i="75" s="1"/>
  <c r="D62" i="75" s="1"/>
  <c r="B8" i="75"/>
  <c r="B58" i="75" s="1"/>
  <c r="B62" i="75" s="1"/>
  <c r="O9" i="76"/>
  <c r="N9" i="76"/>
  <c r="N8" i="76" s="1"/>
  <c r="N58" i="76" s="1"/>
  <c r="N62" i="76" s="1"/>
  <c r="M9" i="76"/>
  <c r="L9" i="76"/>
  <c r="K9" i="76"/>
  <c r="J9" i="76"/>
  <c r="J8" i="76" s="1"/>
  <c r="J58" i="76" s="1"/>
  <c r="J62" i="76" s="1"/>
  <c r="I9" i="76"/>
  <c r="H9" i="76"/>
  <c r="G9" i="76"/>
  <c r="F9" i="76"/>
  <c r="F8" i="76" s="1"/>
  <c r="F58" i="76" s="1"/>
  <c r="F62" i="76" s="1"/>
  <c r="D9" i="76"/>
  <c r="C9" i="76"/>
  <c r="B9" i="76"/>
  <c r="O8" i="76"/>
  <c r="O58" i="76" s="1"/>
  <c r="O62" i="76" s="1"/>
  <c r="M8" i="76"/>
  <c r="M58" i="76" s="1"/>
  <c r="M62" i="76" s="1"/>
  <c r="L8" i="76"/>
  <c r="L58" i="76" s="1"/>
  <c r="L62" i="76" s="1"/>
  <c r="K8" i="76"/>
  <c r="K58" i="76" s="1"/>
  <c r="K62" i="76" s="1"/>
  <c r="I8" i="76"/>
  <c r="I58" i="76" s="1"/>
  <c r="I62" i="76" s="1"/>
  <c r="H8" i="76"/>
  <c r="H58" i="76" s="1"/>
  <c r="H62" i="76" s="1"/>
  <c r="G8" i="76"/>
  <c r="G58" i="76" s="1"/>
  <c r="G62" i="76" s="1"/>
  <c r="D8" i="76"/>
  <c r="D58" i="76" s="1"/>
  <c r="D62" i="76" s="1"/>
  <c r="C8" i="76"/>
  <c r="C58" i="76" s="1"/>
  <c r="C62" i="76" s="1"/>
  <c r="B8" i="76"/>
  <c r="B58" i="76" s="1"/>
  <c r="B62" i="76" s="1"/>
  <c r="O9" i="77"/>
  <c r="N9" i="77"/>
  <c r="M9" i="77"/>
  <c r="L9" i="77"/>
  <c r="L8" i="77" s="1"/>
  <c r="L58" i="77" s="1"/>
  <c r="L62" i="77" s="1"/>
  <c r="K9" i="77"/>
  <c r="J9" i="77"/>
  <c r="I9" i="77"/>
  <c r="H9" i="77"/>
  <c r="H8" i="77" s="1"/>
  <c r="H58" i="77" s="1"/>
  <c r="H62" i="77" s="1"/>
  <c r="G9" i="77"/>
  <c r="F9" i="77"/>
  <c r="D9" i="77"/>
  <c r="C9" i="77"/>
  <c r="C8" i="77" s="1"/>
  <c r="C58" i="77" s="1"/>
  <c r="C62" i="77" s="1"/>
  <c r="B9" i="77"/>
  <c r="O8" i="77"/>
  <c r="O58" i="77" s="1"/>
  <c r="O62" i="77" s="1"/>
  <c r="N8" i="77"/>
  <c r="N58" i="77" s="1"/>
  <c r="N62" i="77" s="1"/>
  <c r="M8" i="77"/>
  <c r="M58" i="77" s="1"/>
  <c r="M62" i="77" s="1"/>
  <c r="K8" i="77"/>
  <c r="K58" i="77" s="1"/>
  <c r="K62" i="77" s="1"/>
  <c r="J8" i="77"/>
  <c r="J58" i="77" s="1"/>
  <c r="J62" i="77" s="1"/>
  <c r="I8" i="77"/>
  <c r="I58" i="77" s="1"/>
  <c r="I62" i="77" s="1"/>
  <c r="G8" i="77"/>
  <c r="G58" i="77" s="1"/>
  <c r="G62" i="77" s="1"/>
  <c r="F8" i="77"/>
  <c r="F58" i="77" s="1"/>
  <c r="F62" i="77" s="1"/>
  <c r="D8" i="77"/>
  <c r="D58" i="77" s="1"/>
  <c r="D62" i="77" s="1"/>
  <c r="B8" i="77"/>
  <c r="B58" i="77" s="1"/>
  <c r="B62" i="77" s="1"/>
  <c r="O9" i="78"/>
  <c r="N9" i="78"/>
  <c r="N8" i="78" s="1"/>
  <c r="N58" i="78" s="1"/>
  <c r="N62" i="78" s="1"/>
  <c r="M9" i="78"/>
  <c r="L9" i="78"/>
  <c r="K9" i="78"/>
  <c r="J9" i="78"/>
  <c r="J8" i="78" s="1"/>
  <c r="J58" i="78" s="1"/>
  <c r="J62" i="78" s="1"/>
  <c r="I9" i="78"/>
  <c r="H9" i="78"/>
  <c r="G9" i="78"/>
  <c r="F9" i="78"/>
  <c r="F8" i="78" s="1"/>
  <c r="F58" i="78" s="1"/>
  <c r="F62" i="78" s="1"/>
  <c r="D9" i="78"/>
  <c r="C9" i="78"/>
  <c r="B9" i="78"/>
  <c r="O8" i="78"/>
  <c r="O58" i="78" s="1"/>
  <c r="O62" i="78" s="1"/>
  <c r="M8" i="78"/>
  <c r="M58" i="78" s="1"/>
  <c r="M62" i="78" s="1"/>
  <c r="L8" i="78"/>
  <c r="L58" i="78" s="1"/>
  <c r="L62" i="78" s="1"/>
  <c r="K8" i="78"/>
  <c r="K58" i="78" s="1"/>
  <c r="K62" i="78" s="1"/>
  <c r="I8" i="78"/>
  <c r="I58" i="78" s="1"/>
  <c r="I62" i="78" s="1"/>
  <c r="H8" i="78"/>
  <c r="H58" i="78" s="1"/>
  <c r="H62" i="78" s="1"/>
  <c r="G8" i="78"/>
  <c r="G58" i="78" s="1"/>
  <c r="G62" i="78" s="1"/>
  <c r="D8" i="78"/>
  <c r="D58" i="78" s="1"/>
  <c r="D62" i="78" s="1"/>
  <c r="C8" i="78"/>
  <c r="C58" i="78" s="1"/>
  <c r="C62" i="78" s="1"/>
  <c r="B8" i="78"/>
  <c r="B58" i="78" s="1"/>
  <c r="B62" i="78" s="1"/>
  <c r="O9" i="79"/>
  <c r="N9" i="79"/>
  <c r="M9" i="79"/>
  <c r="L9" i="79"/>
  <c r="L8" i="79" s="1"/>
  <c r="L58" i="79" s="1"/>
  <c r="L62" i="79" s="1"/>
  <c r="K9" i="79"/>
  <c r="J9" i="79"/>
  <c r="I9" i="79"/>
  <c r="H9" i="79"/>
  <c r="H8" i="79" s="1"/>
  <c r="H58" i="79" s="1"/>
  <c r="H62" i="79" s="1"/>
  <c r="G9" i="79"/>
  <c r="F9" i="79"/>
  <c r="D9" i="79"/>
  <c r="C9" i="79"/>
  <c r="C8" i="79" s="1"/>
  <c r="C58" i="79" s="1"/>
  <c r="C62" i="79" s="1"/>
  <c r="B9" i="79"/>
  <c r="O8" i="79"/>
  <c r="O58" i="79" s="1"/>
  <c r="O62" i="79" s="1"/>
  <c r="N8" i="79"/>
  <c r="N58" i="79" s="1"/>
  <c r="N62" i="79" s="1"/>
  <c r="M8" i="79"/>
  <c r="M58" i="79" s="1"/>
  <c r="M62" i="79" s="1"/>
  <c r="K8" i="79"/>
  <c r="K58" i="79" s="1"/>
  <c r="K62" i="79" s="1"/>
  <c r="J8" i="79"/>
  <c r="J58" i="79" s="1"/>
  <c r="J62" i="79" s="1"/>
  <c r="I8" i="79"/>
  <c r="I58" i="79" s="1"/>
  <c r="I62" i="79" s="1"/>
  <c r="G8" i="79"/>
  <c r="G58" i="79" s="1"/>
  <c r="G62" i="79" s="1"/>
  <c r="F8" i="79"/>
  <c r="F58" i="79" s="1"/>
  <c r="F62" i="79" s="1"/>
  <c r="D8" i="79"/>
  <c r="D58" i="79" s="1"/>
  <c r="D62" i="79" s="1"/>
  <c r="B8" i="79"/>
  <c r="B58" i="79" s="1"/>
  <c r="B62" i="79" s="1"/>
  <c r="O9" i="80"/>
  <c r="N9" i="80"/>
  <c r="N8" i="80" s="1"/>
  <c r="N58" i="80" s="1"/>
  <c r="N62" i="80" s="1"/>
  <c r="M9" i="80"/>
  <c r="L9" i="80"/>
  <c r="K9" i="80"/>
  <c r="J9" i="80"/>
  <c r="J8" i="80" s="1"/>
  <c r="J58" i="80" s="1"/>
  <c r="J62" i="80" s="1"/>
  <c r="I9" i="80"/>
  <c r="H9" i="80"/>
  <c r="G9" i="80"/>
  <c r="F9" i="80"/>
  <c r="F8" i="80" s="1"/>
  <c r="F58" i="80" s="1"/>
  <c r="F62" i="80" s="1"/>
  <c r="D9" i="80"/>
  <c r="C9" i="80"/>
  <c r="B9" i="80"/>
  <c r="O8" i="80"/>
  <c r="O58" i="80" s="1"/>
  <c r="O62" i="80" s="1"/>
  <c r="M8" i="80"/>
  <c r="M58" i="80" s="1"/>
  <c r="M62" i="80" s="1"/>
  <c r="L8" i="80"/>
  <c r="L58" i="80" s="1"/>
  <c r="L62" i="80" s="1"/>
  <c r="K8" i="80"/>
  <c r="K58" i="80" s="1"/>
  <c r="K62" i="80" s="1"/>
  <c r="I8" i="80"/>
  <c r="I58" i="80" s="1"/>
  <c r="I62" i="80" s="1"/>
  <c r="H8" i="80"/>
  <c r="H58" i="80" s="1"/>
  <c r="H62" i="80" s="1"/>
  <c r="G8" i="80"/>
  <c r="G58" i="80" s="1"/>
  <c r="G62" i="80" s="1"/>
  <c r="D8" i="80"/>
  <c r="D58" i="80" s="1"/>
  <c r="D62" i="80" s="1"/>
  <c r="C8" i="80"/>
  <c r="C58" i="80" s="1"/>
  <c r="C62" i="80" s="1"/>
  <c r="B8" i="80"/>
  <c r="B58" i="80" s="1"/>
  <c r="B62" i="80" s="1"/>
  <c r="O9" i="81"/>
  <c r="N9" i="81"/>
  <c r="M9" i="81"/>
  <c r="L9" i="81"/>
  <c r="L8" i="81" s="1"/>
  <c r="L58" i="81" s="1"/>
  <c r="L62" i="81" s="1"/>
  <c r="K9" i="81"/>
  <c r="J9" i="81"/>
  <c r="I9" i="81"/>
  <c r="H9" i="81"/>
  <c r="H8" i="81" s="1"/>
  <c r="H58" i="81" s="1"/>
  <c r="H62" i="81" s="1"/>
  <c r="G9" i="81"/>
  <c r="F9" i="81"/>
  <c r="D9" i="81"/>
  <c r="C9" i="81"/>
  <c r="C8" i="81" s="1"/>
  <c r="C58" i="81" s="1"/>
  <c r="C62" i="81" s="1"/>
  <c r="B9" i="81"/>
  <c r="O8" i="81"/>
  <c r="O58" i="81" s="1"/>
  <c r="O62" i="81" s="1"/>
  <c r="N8" i="81"/>
  <c r="N58" i="81" s="1"/>
  <c r="N62" i="81" s="1"/>
  <c r="M8" i="81"/>
  <c r="M58" i="81" s="1"/>
  <c r="M62" i="81" s="1"/>
  <c r="K8" i="81"/>
  <c r="K58" i="81" s="1"/>
  <c r="K62" i="81" s="1"/>
  <c r="J8" i="81"/>
  <c r="J58" i="81" s="1"/>
  <c r="J62" i="81" s="1"/>
  <c r="I8" i="81"/>
  <c r="I58" i="81" s="1"/>
  <c r="I62" i="81" s="1"/>
  <c r="G8" i="81"/>
  <c r="G58" i="81" s="1"/>
  <c r="G62" i="81" s="1"/>
  <c r="F8" i="81"/>
  <c r="F58" i="81" s="1"/>
  <c r="F62" i="81" s="1"/>
  <c r="D8" i="81"/>
  <c r="D58" i="81" s="1"/>
  <c r="D62" i="81" s="1"/>
  <c r="B8" i="81"/>
  <c r="B58" i="81" s="1"/>
  <c r="B62" i="81" s="1"/>
  <c r="O9" i="82"/>
  <c r="N9" i="82"/>
  <c r="N8" i="82" s="1"/>
  <c r="M9" i="82"/>
  <c r="L9" i="82"/>
  <c r="K9" i="82"/>
  <c r="J9" i="82"/>
  <c r="J8" i="82" s="1"/>
  <c r="I9" i="82"/>
  <c r="H9" i="82"/>
  <c r="G9" i="82"/>
  <c r="F9" i="82"/>
  <c r="F8" i="82" s="1"/>
  <c r="D9" i="82"/>
  <c r="C9" i="82"/>
  <c r="B9" i="82"/>
  <c r="O8" i="82"/>
  <c r="O58" i="82" s="1"/>
  <c r="O62" i="82" s="1"/>
  <c r="M8" i="82"/>
  <c r="M58" i="82" s="1"/>
  <c r="M62" i="82" s="1"/>
  <c r="L8" i="82"/>
  <c r="L58" i="82" s="1"/>
  <c r="L62" i="82" s="1"/>
  <c r="K8" i="82"/>
  <c r="K58" i="82" s="1"/>
  <c r="K62" i="82" s="1"/>
  <c r="I8" i="82"/>
  <c r="I58" i="82" s="1"/>
  <c r="I62" i="82" s="1"/>
  <c r="H8" i="82"/>
  <c r="H58" i="82" s="1"/>
  <c r="H62" i="82" s="1"/>
  <c r="G8" i="82"/>
  <c r="G58" i="82" s="1"/>
  <c r="G62" i="82" s="1"/>
  <c r="D8" i="82"/>
  <c r="D58" i="82" s="1"/>
  <c r="D62" i="82" s="1"/>
  <c r="C8" i="82"/>
  <c r="C58" i="82" s="1"/>
  <c r="C62" i="82" s="1"/>
  <c r="B8" i="82"/>
  <c r="B58" i="82" s="1"/>
  <c r="B62" i="82" s="1"/>
  <c r="O9" i="83"/>
  <c r="N9" i="83"/>
  <c r="M9" i="83"/>
  <c r="L9" i="83"/>
  <c r="L8" i="83" s="1"/>
  <c r="L58" i="83" s="1"/>
  <c r="L62" i="83" s="1"/>
  <c r="K9" i="83"/>
  <c r="J9" i="83"/>
  <c r="I9" i="83"/>
  <c r="H9" i="83"/>
  <c r="H8" i="83" s="1"/>
  <c r="H58" i="83" s="1"/>
  <c r="H62" i="83" s="1"/>
  <c r="G9" i="83"/>
  <c r="F9" i="83"/>
  <c r="D9" i="83"/>
  <c r="C9" i="83"/>
  <c r="C8" i="83" s="1"/>
  <c r="C58" i="83" s="1"/>
  <c r="C62" i="83" s="1"/>
  <c r="B9" i="83"/>
  <c r="O8" i="83"/>
  <c r="O58" i="83" s="1"/>
  <c r="O62" i="83" s="1"/>
  <c r="N8" i="83"/>
  <c r="N58" i="83" s="1"/>
  <c r="N62" i="83" s="1"/>
  <c r="M8" i="83"/>
  <c r="M58" i="83" s="1"/>
  <c r="M62" i="83" s="1"/>
  <c r="K8" i="83"/>
  <c r="K58" i="83" s="1"/>
  <c r="K62" i="83" s="1"/>
  <c r="J8" i="83"/>
  <c r="J58" i="83" s="1"/>
  <c r="J62" i="83" s="1"/>
  <c r="I8" i="83"/>
  <c r="I58" i="83" s="1"/>
  <c r="I62" i="83" s="1"/>
  <c r="G8" i="83"/>
  <c r="G58" i="83" s="1"/>
  <c r="G62" i="83" s="1"/>
  <c r="F8" i="83"/>
  <c r="F58" i="83" s="1"/>
  <c r="F62" i="83" s="1"/>
  <c r="D8" i="83"/>
  <c r="D58" i="83" s="1"/>
  <c r="D62" i="83" s="1"/>
  <c r="B8" i="83"/>
  <c r="B58" i="83" s="1"/>
  <c r="B62" i="83" s="1"/>
  <c r="O9" i="84"/>
  <c r="N9" i="84"/>
  <c r="N8" i="84" s="1"/>
  <c r="N58" i="84" s="1"/>
  <c r="N62" i="84" s="1"/>
  <c r="M9" i="84"/>
  <c r="L9" i="84"/>
  <c r="K9" i="84"/>
  <c r="J9" i="84"/>
  <c r="J8" i="84" s="1"/>
  <c r="J58" i="84" s="1"/>
  <c r="J62" i="84" s="1"/>
  <c r="I9" i="84"/>
  <c r="H9" i="84"/>
  <c r="G9" i="84"/>
  <c r="F9" i="84"/>
  <c r="F8" i="84" s="1"/>
  <c r="F58" i="84" s="1"/>
  <c r="F62" i="84" s="1"/>
  <c r="D9" i="84"/>
  <c r="C9" i="84"/>
  <c r="B9" i="84"/>
  <c r="O8" i="84"/>
  <c r="O58" i="84" s="1"/>
  <c r="O62" i="84" s="1"/>
  <c r="M8" i="84"/>
  <c r="M58" i="84" s="1"/>
  <c r="M62" i="84" s="1"/>
  <c r="L8" i="84"/>
  <c r="L58" i="84" s="1"/>
  <c r="L62" i="84" s="1"/>
  <c r="K8" i="84"/>
  <c r="K58" i="84" s="1"/>
  <c r="K62" i="84" s="1"/>
  <c r="I8" i="84"/>
  <c r="I58" i="84" s="1"/>
  <c r="I62" i="84" s="1"/>
  <c r="H8" i="84"/>
  <c r="H58" i="84" s="1"/>
  <c r="H62" i="84" s="1"/>
  <c r="G8" i="84"/>
  <c r="G58" i="84" s="1"/>
  <c r="G62" i="84" s="1"/>
  <c r="D8" i="84"/>
  <c r="D58" i="84" s="1"/>
  <c r="D62" i="84" s="1"/>
  <c r="C8" i="84"/>
  <c r="C58" i="84" s="1"/>
  <c r="C62" i="84" s="1"/>
  <c r="B8" i="84"/>
  <c r="B58" i="84" s="1"/>
  <c r="B62" i="84" s="1"/>
  <c r="O9" i="85"/>
  <c r="N9" i="85"/>
  <c r="M9" i="85"/>
  <c r="L9" i="85"/>
  <c r="L8" i="85" s="1"/>
  <c r="L58" i="85" s="1"/>
  <c r="L62" i="85" s="1"/>
  <c r="K9" i="85"/>
  <c r="J9" i="85"/>
  <c r="I9" i="85"/>
  <c r="H9" i="85"/>
  <c r="H8" i="85" s="1"/>
  <c r="H58" i="85" s="1"/>
  <c r="H62" i="85" s="1"/>
  <c r="G9" i="85"/>
  <c r="F9" i="85"/>
  <c r="D9" i="85"/>
  <c r="C9" i="85"/>
  <c r="C8" i="85" s="1"/>
  <c r="C58" i="85" s="1"/>
  <c r="C62" i="85" s="1"/>
  <c r="B9" i="85"/>
  <c r="O8" i="85"/>
  <c r="O58" i="85" s="1"/>
  <c r="O62" i="85" s="1"/>
  <c r="N8" i="85"/>
  <c r="N58" i="85" s="1"/>
  <c r="N62" i="85" s="1"/>
  <c r="M8" i="85"/>
  <c r="M58" i="85" s="1"/>
  <c r="M62" i="85" s="1"/>
  <c r="K8" i="85"/>
  <c r="K58" i="85" s="1"/>
  <c r="K62" i="85" s="1"/>
  <c r="J8" i="85"/>
  <c r="J58" i="85" s="1"/>
  <c r="J62" i="85" s="1"/>
  <c r="I8" i="85"/>
  <c r="I58" i="85" s="1"/>
  <c r="I62" i="85" s="1"/>
  <c r="G8" i="85"/>
  <c r="G58" i="85" s="1"/>
  <c r="G62" i="85" s="1"/>
  <c r="F8" i="85"/>
  <c r="F58" i="85" s="1"/>
  <c r="F62" i="85" s="1"/>
  <c r="D8" i="85"/>
  <c r="D58" i="85" s="1"/>
  <c r="D62" i="85" s="1"/>
  <c r="B8" i="85"/>
  <c r="B58" i="85" s="1"/>
  <c r="B62" i="85" s="1"/>
  <c r="O9" i="86"/>
  <c r="N9" i="86"/>
  <c r="N8" i="86" s="1"/>
  <c r="M9" i="86"/>
  <c r="L9" i="86"/>
  <c r="K9" i="86"/>
  <c r="J9" i="86"/>
  <c r="J8" i="86" s="1"/>
  <c r="I9" i="86"/>
  <c r="H9" i="86"/>
  <c r="G9" i="86"/>
  <c r="F9" i="86"/>
  <c r="F8" i="86" s="1"/>
  <c r="D9" i="86"/>
  <c r="C9" i="86"/>
  <c r="B9" i="86"/>
  <c r="O8" i="86"/>
  <c r="O58" i="86" s="1"/>
  <c r="O62" i="86" s="1"/>
  <c r="M8" i="86"/>
  <c r="M58" i="86" s="1"/>
  <c r="M62" i="86" s="1"/>
  <c r="L8" i="86"/>
  <c r="L58" i="86" s="1"/>
  <c r="L62" i="86" s="1"/>
  <c r="K8" i="86"/>
  <c r="K58" i="86" s="1"/>
  <c r="K62" i="86" s="1"/>
  <c r="I8" i="86"/>
  <c r="I58" i="86" s="1"/>
  <c r="I62" i="86" s="1"/>
  <c r="H8" i="86"/>
  <c r="H58" i="86" s="1"/>
  <c r="H62" i="86" s="1"/>
  <c r="G8" i="86"/>
  <c r="G58" i="86" s="1"/>
  <c r="G62" i="86" s="1"/>
  <c r="D8" i="86"/>
  <c r="D58" i="86" s="1"/>
  <c r="D62" i="86" s="1"/>
  <c r="C8" i="86"/>
  <c r="C58" i="86" s="1"/>
  <c r="C62" i="86" s="1"/>
  <c r="B8" i="86"/>
  <c r="B58" i="86" s="1"/>
  <c r="B62" i="86" s="1"/>
  <c r="O9" i="87"/>
  <c r="N9" i="87"/>
  <c r="M9" i="87"/>
  <c r="L9" i="87"/>
  <c r="L8" i="87" s="1"/>
  <c r="L58" i="87" s="1"/>
  <c r="L62" i="87" s="1"/>
  <c r="K9" i="87"/>
  <c r="J9" i="87"/>
  <c r="I9" i="87"/>
  <c r="H9" i="87"/>
  <c r="H8" i="87" s="1"/>
  <c r="H58" i="87" s="1"/>
  <c r="H62" i="87" s="1"/>
  <c r="G9" i="87"/>
  <c r="F9" i="87"/>
  <c r="D9" i="87"/>
  <c r="C9" i="87"/>
  <c r="C8" i="87" s="1"/>
  <c r="C58" i="87" s="1"/>
  <c r="C62" i="87" s="1"/>
  <c r="B9" i="87"/>
  <c r="O8" i="87"/>
  <c r="O58" i="87" s="1"/>
  <c r="O62" i="87" s="1"/>
  <c r="N8" i="87"/>
  <c r="N58" i="87" s="1"/>
  <c r="N62" i="87" s="1"/>
  <c r="M8" i="87"/>
  <c r="M58" i="87" s="1"/>
  <c r="M62" i="87" s="1"/>
  <c r="K8" i="87"/>
  <c r="K58" i="87" s="1"/>
  <c r="K62" i="87" s="1"/>
  <c r="J8" i="87"/>
  <c r="J58" i="87" s="1"/>
  <c r="J62" i="87" s="1"/>
  <c r="I8" i="87"/>
  <c r="I58" i="87" s="1"/>
  <c r="I62" i="87" s="1"/>
  <c r="G8" i="87"/>
  <c r="G58" i="87" s="1"/>
  <c r="G62" i="87" s="1"/>
  <c r="F8" i="87"/>
  <c r="F58" i="87" s="1"/>
  <c r="F62" i="87" s="1"/>
  <c r="D8" i="87"/>
  <c r="D58" i="87" s="1"/>
  <c r="D62" i="87" s="1"/>
  <c r="B8" i="87"/>
  <c r="B58" i="87" s="1"/>
  <c r="B62" i="87" s="1"/>
  <c r="O9" i="88"/>
  <c r="N9" i="88"/>
  <c r="N8" i="88" s="1"/>
  <c r="N58" i="88" s="1"/>
  <c r="N62" i="88" s="1"/>
  <c r="M9" i="88"/>
  <c r="L9" i="88"/>
  <c r="K9" i="88"/>
  <c r="J9" i="88"/>
  <c r="J8" i="88" s="1"/>
  <c r="J58" i="88" s="1"/>
  <c r="J62" i="88" s="1"/>
  <c r="I9" i="88"/>
  <c r="H9" i="88"/>
  <c r="G9" i="88"/>
  <c r="F9" i="88"/>
  <c r="F8" i="88" s="1"/>
  <c r="F58" i="88" s="1"/>
  <c r="F62" i="88" s="1"/>
  <c r="D9" i="88"/>
  <c r="C9" i="88"/>
  <c r="B9" i="88"/>
  <c r="O8" i="88"/>
  <c r="O58" i="88" s="1"/>
  <c r="O62" i="88" s="1"/>
  <c r="M8" i="88"/>
  <c r="M58" i="88" s="1"/>
  <c r="M62" i="88" s="1"/>
  <c r="L8" i="88"/>
  <c r="L58" i="88" s="1"/>
  <c r="L62" i="88" s="1"/>
  <c r="K8" i="88"/>
  <c r="K58" i="88" s="1"/>
  <c r="K62" i="88" s="1"/>
  <c r="I8" i="88"/>
  <c r="I58" i="88" s="1"/>
  <c r="I62" i="88" s="1"/>
  <c r="H8" i="88"/>
  <c r="H58" i="88" s="1"/>
  <c r="H62" i="88" s="1"/>
  <c r="G8" i="88"/>
  <c r="G58" i="88" s="1"/>
  <c r="G62" i="88" s="1"/>
  <c r="D8" i="88"/>
  <c r="D58" i="88" s="1"/>
  <c r="D62" i="88" s="1"/>
  <c r="C8" i="88"/>
  <c r="C58" i="88" s="1"/>
  <c r="C62" i="88" s="1"/>
  <c r="B8" i="88"/>
  <c r="B58" i="88" s="1"/>
  <c r="B62" i="88" s="1"/>
  <c r="O9" i="89"/>
  <c r="N9" i="89"/>
  <c r="M9" i="89"/>
  <c r="L9" i="89"/>
  <c r="L8" i="89" s="1"/>
  <c r="L58" i="89" s="1"/>
  <c r="L62" i="89" s="1"/>
  <c r="K9" i="89"/>
  <c r="J9" i="89"/>
  <c r="I9" i="89"/>
  <c r="H9" i="89"/>
  <c r="H8" i="89" s="1"/>
  <c r="H58" i="89" s="1"/>
  <c r="H62" i="89" s="1"/>
  <c r="G9" i="89"/>
  <c r="F9" i="89"/>
  <c r="D9" i="89"/>
  <c r="C9" i="89"/>
  <c r="C8" i="89" s="1"/>
  <c r="C58" i="89" s="1"/>
  <c r="C62" i="89" s="1"/>
  <c r="B9" i="89"/>
  <c r="O8" i="89"/>
  <c r="O58" i="89" s="1"/>
  <c r="O62" i="89" s="1"/>
  <c r="N8" i="89"/>
  <c r="N58" i="89" s="1"/>
  <c r="N62" i="89" s="1"/>
  <c r="M8" i="89"/>
  <c r="K8" i="89"/>
  <c r="K58" i="89" s="1"/>
  <c r="K62" i="89" s="1"/>
  <c r="J8" i="89"/>
  <c r="J58" i="89" s="1"/>
  <c r="J62" i="89" s="1"/>
  <c r="I8" i="89"/>
  <c r="I58" i="89" s="1"/>
  <c r="I62" i="89" s="1"/>
  <c r="G8" i="89"/>
  <c r="G58" i="89" s="1"/>
  <c r="G62" i="89" s="1"/>
  <c r="F8" i="89"/>
  <c r="F58" i="89" s="1"/>
  <c r="F62" i="89" s="1"/>
  <c r="D8" i="89"/>
  <c r="D58" i="89" s="1"/>
  <c r="D62" i="89" s="1"/>
  <c r="B8" i="89"/>
  <c r="B58" i="89" s="1"/>
  <c r="B62" i="89" s="1"/>
  <c r="O9" i="90"/>
  <c r="N9" i="90"/>
  <c r="N8" i="90" s="1"/>
  <c r="M9" i="90"/>
  <c r="L9" i="90"/>
  <c r="K9" i="90"/>
  <c r="J9" i="90"/>
  <c r="J8" i="90" s="1"/>
  <c r="I9" i="90"/>
  <c r="H9" i="90"/>
  <c r="G9" i="90"/>
  <c r="F9" i="90"/>
  <c r="F8" i="90" s="1"/>
  <c r="D9" i="90"/>
  <c r="C9" i="90"/>
  <c r="B9" i="90"/>
  <c r="O8" i="90"/>
  <c r="O58" i="90" s="1"/>
  <c r="O62" i="90" s="1"/>
  <c r="M8" i="90"/>
  <c r="M58" i="90" s="1"/>
  <c r="M62" i="90" s="1"/>
  <c r="L8" i="90"/>
  <c r="L58" i="90" s="1"/>
  <c r="L62" i="90" s="1"/>
  <c r="K8" i="90"/>
  <c r="K58" i="90" s="1"/>
  <c r="K62" i="90" s="1"/>
  <c r="I8" i="90"/>
  <c r="I58" i="90" s="1"/>
  <c r="I62" i="90" s="1"/>
  <c r="H8" i="90"/>
  <c r="H58" i="90" s="1"/>
  <c r="H62" i="90" s="1"/>
  <c r="G8" i="90"/>
  <c r="G58" i="90" s="1"/>
  <c r="G62" i="90" s="1"/>
  <c r="D8" i="90"/>
  <c r="D58" i="90" s="1"/>
  <c r="D62" i="90" s="1"/>
  <c r="C8" i="90"/>
  <c r="C58" i="90" s="1"/>
  <c r="C62" i="90" s="1"/>
  <c r="B8" i="90"/>
  <c r="B58" i="90" s="1"/>
  <c r="B62" i="90" s="1"/>
  <c r="O9" i="91"/>
  <c r="N9" i="91"/>
  <c r="M9" i="91"/>
  <c r="L9" i="91"/>
  <c r="L8" i="91" s="1"/>
  <c r="L58" i="91" s="1"/>
  <c r="L62" i="91" s="1"/>
  <c r="K9" i="91"/>
  <c r="J9" i="91"/>
  <c r="I9" i="91"/>
  <c r="H9" i="91"/>
  <c r="H8" i="91" s="1"/>
  <c r="H58" i="91" s="1"/>
  <c r="H62" i="91" s="1"/>
  <c r="G9" i="91"/>
  <c r="F9" i="91"/>
  <c r="D9" i="91"/>
  <c r="C9" i="91"/>
  <c r="C8" i="91" s="1"/>
  <c r="C58" i="91" s="1"/>
  <c r="C62" i="91" s="1"/>
  <c r="B9" i="91"/>
  <c r="O8" i="91"/>
  <c r="O58" i="91" s="1"/>
  <c r="O62" i="91" s="1"/>
  <c r="N8" i="91"/>
  <c r="N58" i="91" s="1"/>
  <c r="N62" i="91" s="1"/>
  <c r="M8" i="91"/>
  <c r="M58" i="91" s="1"/>
  <c r="M62" i="91" s="1"/>
  <c r="K8" i="91"/>
  <c r="K58" i="91" s="1"/>
  <c r="K62" i="91" s="1"/>
  <c r="J8" i="91"/>
  <c r="J58" i="91" s="1"/>
  <c r="J62" i="91" s="1"/>
  <c r="I8" i="91"/>
  <c r="I58" i="91" s="1"/>
  <c r="I62" i="91" s="1"/>
  <c r="G8" i="91"/>
  <c r="G58" i="91" s="1"/>
  <c r="G62" i="91" s="1"/>
  <c r="F8" i="91"/>
  <c r="F58" i="91" s="1"/>
  <c r="F62" i="91" s="1"/>
  <c r="D8" i="91"/>
  <c r="D58" i="91" s="1"/>
  <c r="D62" i="91" s="1"/>
  <c r="B8" i="91"/>
  <c r="B58" i="91" s="1"/>
  <c r="B62" i="91" s="1"/>
  <c r="O9" i="92"/>
  <c r="N9" i="92"/>
  <c r="N8" i="92" s="1"/>
  <c r="N58" i="92" s="1"/>
  <c r="N62" i="92" s="1"/>
  <c r="M9" i="92"/>
  <c r="L9" i="92"/>
  <c r="K9" i="92"/>
  <c r="J9" i="92"/>
  <c r="J8" i="92" s="1"/>
  <c r="J58" i="92" s="1"/>
  <c r="J62" i="92" s="1"/>
  <c r="I9" i="92"/>
  <c r="H9" i="92"/>
  <c r="G9" i="92"/>
  <c r="F9" i="92"/>
  <c r="F8" i="92" s="1"/>
  <c r="F58" i="92" s="1"/>
  <c r="F62" i="92" s="1"/>
  <c r="D9" i="92"/>
  <c r="C9" i="92"/>
  <c r="B9" i="92"/>
  <c r="O8" i="92"/>
  <c r="O58" i="92" s="1"/>
  <c r="O62" i="92" s="1"/>
  <c r="M8" i="92"/>
  <c r="M58" i="92" s="1"/>
  <c r="M62" i="92" s="1"/>
  <c r="L8" i="92"/>
  <c r="L58" i="92" s="1"/>
  <c r="L62" i="92" s="1"/>
  <c r="K8" i="92"/>
  <c r="K58" i="92" s="1"/>
  <c r="K62" i="92" s="1"/>
  <c r="I8" i="92"/>
  <c r="I58" i="92" s="1"/>
  <c r="I62" i="92" s="1"/>
  <c r="H8" i="92"/>
  <c r="H58" i="92" s="1"/>
  <c r="H62" i="92" s="1"/>
  <c r="G8" i="92"/>
  <c r="G58" i="92" s="1"/>
  <c r="G62" i="92" s="1"/>
  <c r="D8" i="92"/>
  <c r="D58" i="92" s="1"/>
  <c r="D62" i="92" s="1"/>
  <c r="C8" i="92"/>
  <c r="C58" i="92" s="1"/>
  <c r="C62" i="92" s="1"/>
  <c r="B8" i="92"/>
  <c r="B58" i="92" s="1"/>
  <c r="B62" i="92" s="1"/>
  <c r="O9" i="93"/>
  <c r="N9" i="93"/>
  <c r="M9" i="93"/>
  <c r="L9" i="93"/>
  <c r="L8" i="93" s="1"/>
  <c r="L58" i="93" s="1"/>
  <c r="L62" i="93" s="1"/>
  <c r="K9" i="93"/>
  <c r="J9" i="93"/>
  <c r="I9" i="93"/>
  <c r="H9" i="93"/>
  <c r="H8" i="93" s="1"/>
  <c r="H58" i="93" s="1"/>
  <c r="H62" i="93" s="1"/>
  <c r="G9" i="93"/>
  <c r="F9" i="93"/>
  <c r="D9" i="93"/>
  <c r="C9" i="93"/>
  <c r="C8" i="93" s="1"/>
  <c r="C58" i="93" s="1"/>
  <c r="C62" i="93" s="1"/>
  <c r="B9" i="93"/>
  <c r="O8" i="93"/>
  <c r="O58" i="93" s="1"/>
  <c r="O62" i="93" s="1"/>
  <c r="N8" i="93"/>
  <c r="N58" i="93" s="1"/>
  <c r="N62" i="93" s="1"/>
  <c r="M8" i="93"/>
  <c r="M58" i="93" s="1"/>
  <c r="M62" i="93" s="1"/>
  <c r="K8" i="93"/>
  <c r="K58" i="93" s="1"/>
  <c r="K62" i="93" s="1"/>
  <c r="J8" i="93"/>
  <c r="J58" i="93" s="1"/>
  <c r="J62" i="93" s="1"/>
  <c r="I8" i="93"/>
  <c r="I58" i="93" s="1"/>
  <c r="I62" i="93" s="1"/>
  <c r="G8" i="93"/>
  <c r="G58" i="93" s="1"/>
  <c r="G62" i="93" s="1"/>
  <c r="F8" i="93"/>
  <c r="F58" i="93" s="1"/>
  <c r="F62" i="93" s="1"/>
  <c r="D8" i="93"/>
  <c r="D58" i="93" s="1"/>
  <c r="D62" i="93" s="1"/>
  <c r="B8" i="93"/>
  <c r="B58" i="93" s="1"/>
  <c r="B62" i="93" s="1"/>
  <c r="O9" i="94"/>
  <c r="N9" i="94"/>
  <c r="N8" i="94" s="1"/>
  <c r="M9" i="94"/>
  <c r="L9" i="94"/>
  <c r="K9" i="94"/>
  <c r="J9" i="94"/>
  <c r="J8" i="94" s="1"/>
  <c r="I9" i="94"/>
  <c r="H9" i="94"/>
  <c r="G9" i="94"/>
  <c r="F9" i="94"/>
  <c r="F8" i="94" s="1"/>
  <c r="D9" i="94"/>
  <c r="C9" i="94"/>
  <c r="B9" i="94"/>
  <c r="O8" i="94"/>
  <c r="O58" i="94" s="1"/>
  <c r="O62" i="94" s="1"/>
  <c r="M8" i="94"/>
  <c r="M58" i="94" s="1"/>
  <c r="M62" i="94" s="1"/>
  <c r="L8" i="94"/>
  <c r="L58" i="94" s="1"/>
  <c r="L62" i="94" s="1"/>
  <c r="K8" i="94"/>
  <c r="K58" i="94" s="1"/>
  <c r="K62" i="94" s="1"/>
  <c r="I8" i="94"/>
  <c r="I58" i="94" s="1"/>
  <c r="I62" i="94" s="1"/>
  <c r="H8" i="94"/>
  <c r="H58" i="94" s="1"/>
  <c r="H62" i="94" s="1"/>
  <c r="G8" i="94"/>
  <c r="G58" i="94" s="1"/>
  <c r="G62" i="94" s="1"/>
  <c r="D8" i="94"/>
  <c r="D58" i="94" s="1"/>
  <c r="D62" i="94" s="1"/>
  <c r="C8" i="94"/>
  <c r="C58" i="94" s="1"/>
  <c r="C62" i="94" s="1"/>
  <c r="B8" i="94"/>
  <c r="B58" i="94" s="1"/>
  <c r="B62" i="94" s="1"/>
  <c r="O9" i="95"/>
  <c r="N9" i="95"/>
  <c r="M9" i="95"/>
  <c r="L9" i="95"/>
  <c r="L8" i="95" s="1"/>
  <c r="L58" i="95" s="1"/>
  <c r="L62" i="95" s="1"/>
  <c r="K9" i="95"/>
  <c r="J9" i="95"/>
  <c r="I9" i="95"/>
  <c r="H9" i="95"/>
  <c r="H8" i="95" s="1"/>
  <c r="H58" i="95" s="1"/>
  <c r="H62" i="95" s="1"/>
  <c r="G9" i="95"/>
  <c r="F9" i="95"/>
  <c r="D9" i="95"/>
  <c r="C9" i="95"/>
  <c r="C8" i="95" s="1"/>
  <c r="C58" i="95" s="1"/>
  <c r="C62" i="95" s="1"/>
  <c r="B9" i="95"/>
  <c r="O8" i="95"/>
  <c r="O58" i="95" s="1"/>
  <c r="O62" i="95" s="1"/>
  <c r="N8" i="95"/>
  <c r="N58" i="95" s="1"/>
  <c r="N62" i="95" s="1"/>
  <c r="M8" i="95"/>
  <c r="M58" i="95" s="1"/>
  <c r="M62" i="95" s="1"/>
  <c r="K8" i="95"/>
  <c r="K58" i="95" s="1"/>
  <c r="K62" i="95" s="1"/>
  <c r="J8" i="95"/>
  <c r="J58" i="95" s="1"/>
  <c r="J62" i="95" s="1"/>
  <c r="I8" i="95"/>
  <c r="I58" i="95" s="1"/>
  <c r="I62" i="95" s="1"/>
  <c r="G8" i="95"/>
  <c r="G58" i="95" s="1"/>
  <c r="G62" i="95" s="1"/>
  <c r="F8" i="95"/>
  <c r="F58" i="95" s="1"/>
  <c r="F62" i="95" s="1"/>
  <c r="D8" i="95"/>
  <c r="D58" i="95" s="1"/>
  <c r="D62" i="95" s="1"/>
  <c r="B8" i="95"/>
  <c r="B58" i="95" s="1"/>
  <c r="B62" i="95" s="1"/>
  <c r="O9" i="96"/>
  <c r="N9" i="96"/>
  <c r="N8" i="96" s="1"/>
  <c r="N58" i="96" s="1"/>
  <c r="N62" i="96" s="1"/>
  <c r="M9" i="96"/>
  <c r="L9" i="96"/>
  <c r="K9" i="96"/>
  <c r="J9" i="96"/>
  <c r="J8" i="96" s="1"/>
  <c r="J58" i="96" s="1"/>
  <c r="J62" i="96" s="1"/>
  <c r="I9" i="96"/>
  <c r="H9" i="96"/>
  <c r="G9" i="96"/>
  <c r="F9" i="96"/>
  <c r="F8" i="96" s="1"/>
  <c r="F58" i="96" s="1"/>
  <c r="F62" i="96" s="1"/>
  <c r="D9" i="96"/>
  <c r="C9" i="96"/>
  <c r="B9" i="96"/>
  <c r="O8" i="96"/>
  <c r="O58" i="96" s="1"/>
  <c r="O62" i="96" s="1"/>
  <c r="M8" i="96"/>
  <c r="M58" i="96" s="1"/>
  <c r="M62" i="96" s="1"/>
  <c r="L8" i="96"/>
  <c r="L58" i="96" s="1"/>
  <c r="L62" i="96" s="1"/>
  <c r="K8" i="96"/>
  <c r="K58" i="96" s="1"/>
  <c r="K62" i="96" s="1"/>
  <c r="I8" i="96"/>
  <c r="I58" i="96" s="1"/>
  <c r="I62" i="96" s="1"/>
  <c r="H8" i="96"/>
  <c r="H58" i="96" s="1"/>
  <c r="H62" i="96" s="1"/>
  <c r="G8" i="96"/>
  <c r="G58" i="96" s="1"/>
  <c r="G62" i="96" s="1"/>
  <c r="D8" i="96"/>
  <c r="D58" i="96" s="1"/>
  <c r="D62" i="96" s="1"/>
  <c r="C8" i="96"/>
  <c r="C58" i="96" s="1"/>
  <c r="C62" i="96" s="1"/>
  <c r="B8" i="96"/>
  <c r="B58" i="96" s="1"/>
  <c r="B62" i="96" s="1"/>
  <c r="O9" i="97"/>
  <c r="N9" i="97"/>
  <c r="M9" i="97"/>
  <c r="L9" i="97"/>
  <c r="L8" i="97" s="1"/>
  <c r="L58" i="97" s="1"/>
  <c r="L62" i="97" s="1"/>
  <c r="K9" i="97"/>
  <c r="J9" i="97"/>
  <c r="I9" i="97"/>
  <c r="H9" i="97"/>
  <c r="H8" i="97" s="1"/>
  <c r="H58" i="97" s="1"/>
  <c r="H62" i="97" s="1"/>
  <c r="G9" i="97"/>
  <c r="F9" i="97"/>
  <c r="D9" i="97"/>
  <c r="C9" i="97"/>
  <c r="C8" i="97" s="1"/>
  <c r="C58" i="97" s="1"/>
  <c r="C62" i="97" s="1"/>
  <c r="B9" i="97"/>
  <c r="O8" i="97"/>
  <c r="O58" i="97" s="1"/>
  <c r="O62" i="97" s="1"/>
  <c r="N8" i="97"/>
  <c r="N58" i="97" s="1"/>
  <c r="N62" i="97" s="1"/>
  <c r="M8" i="97"/>
  <c r="K8" i="97"/>
  <c r="K58" i="97" s="1"/>
  <c r="K62" i="97" s="1"/>
  <c r="J8" i="97"/>
  <c r="J58" i="97" s="1"/>
  <c r="J62" i="97" s="1"/>
  <c r="I8" i="97"/>
  <c r="I58" i="97" s="1"/>
  <c r="I62" i="97" s="1"/>
  <c r="G8" i="97"/>
  <c r="G58" i="97" s="1"/>
  <c r="G62" i="97" s="1"/>
  <c r="F8" i="97"/>
  <c r="F58" i="97" s="1"/>
  <c r="F62" i="97" s="1"/>
  <c r="D8" i="97"/>
  <c r="B8" i="97"/>
  <c r="B58" i="97" s="1"/>
  <c r="B62" i="97" s="1"/>
  <c r="O9" i="98"/>
  <c r="N9" i="98"/>
  <c r="N8" i="98" s="1"/>
  <c r="M9" i="98"/>
  <c r="L9" i="98"/>
  <c r="K9" i="98"/>
  <c r="J9" i="98"/>
  <c r="J8" i="98" s="1"/>
  <c r="I9" i="98"/>
  <c r="H9" i="98"/>
  <c r="G9" i="98"/>
  <c r="F9" i="98"/>
  <c r="F8" i="98" s="1"/>
  <c r="D9" i="98"/>
  <c r="C9" i="98"/>
  <c r="B9" i="98"/>
  <c r="O8" i="98"/>
  <c r="O58" i="98" s="1"/>
  <c r="O62" i="98" s="1"/>
  <c r="M8" i="98"/>
  <c r="M58" i="98" s="1"/>
  <c r="M62" i="98" s="1"/>
  <c r="L8" i="98"/>
  <c r="L58" i="98" s="1"/>
  <c r="L62" i="98" s="1"/>
  <c r="K8" i="98"/>
  <c r="K58" i="98" s="1"/>
  <c r="K62" i="98" s="1"/>
  <c r="I8" i="98"/>
  <c r="I58" i="98" s="1"/>
  <c r="I62" i="98" s="1"/>
  <c r="H8" i="98"/>
  <c r="H58" i="98" s="1"/>
  <c r="H62" i="98" s="1"/>
  <c r="G8" i="98"/>
  <c r="G58" i="98" s="1"/>
  <c r="G62" i="98" s="1"/>
  <c r="D8" i="98"/>
  <c r="D58" i="98" s="1"/>
  <c r="D62" i="98" s="1"/>
  <c r="C8" i="98"/>
  <c r="C58" i="98" s="1"/>
  <c r="C62" i="98" s="1"/>
  <c r="B8" i="98"/>
  <c r="B58" i="98" s="1"/>
  <c r="B62" i="98" s="1"/>
  <c r="O9" i="99"/>
  <c r="N9" i="99"/>
  <c r="M9" i="99"/>
  <c r="L9" i="99"/>
  <c r="L8" i="99" s="1"/>
  <c r="L58" i="99" s="1"/>
  <c r="L62" i="99" s="1"/>
  <c r="K9" i="99"/>
  <c r="J9" i="99"/>
  <c r="I9" i="99"/>
  <c r="H9" i="99"/>
  <c r="H8" i="99" s="1"/>
  <c r="H58" i="99" s="1"/>
  <c r="H62" i="99" s="1"/>
  <c r="G9" i="99"/>
  <c r="F9" i="99"/>
  <c r="D9" i="99"/>
  <c r="C9" i="99"/>
  <c r="C8" i="99" s="1"/>
  <c r="C58" i="99" s="1"/>
  <c r="C62" i="99" s="1"/>
  <c r="B9" i="99"/>
  <c r="O8" i="99"/>
  <c r="N8" i="99"/>
  <c r="N58" i="99" s="1"/>
  <c r="N62" i="99" s="1"/>
  <c r="M8" i="99"/>
  <c r="M58" i="99" s="1"/>
  <c r="M62" i="99" s="1"/>
  <c r="K8" i="99"/>
  <c r="J8" i="99"/>
  <c r="J58" i="99" s="1"/>
  <c r="J62" i="99" s="1"/>
  <c r="I8" i="99"/>
  <c r="I58" i="99" s="1"/>
  <c r="I62" i="99" s="1"/>
  <c r="G8" i="99"/>
  <c r="F8" i="99"/>
  <c r="F58" i="99" s="1"/>
  <c r="F62" i="99" s="1"/>
  <c r="D8" i="99"/>
  <c r="D58" i="99" s="1"/>
  <c r="D62" i="99" s="1"/>
  <c r="B8" i="99"/>
  <c r="O9" i="100"/>
  <c r="N9" i="100"/>
  <c r="N8" i="100" s="1"/>
  <c r="N58" i="100" s="1"/>
  <c r="N62" i="100" s="1"/>
  <c r="M9" i="100"/>
  <c r="L9" i="100"/>
  <c r="K9" i="100"/>
  <c r="J9" i="100"/>
  <c r="J8" i="100" s="1"/>
  <c r="J58" i="100" s="1"/>
  <c r="J62" i="100" s="1"/>
  <c r="I9" i="100"/>
  <c r="H9" i="100"/>
  <c r="G9" i="100"/>
  <c r="F9" i="100"/>
  <c r="F8" i="100" s="1"/>
  <c r="F58" i="100" s="1"/>
  <c r="F62" i="100" s="1"/>
  <c r="D9" i="100"/>
  <c r="C9" i="100"/>
  <c r="B9" i="100"/>
  <c r="O8" i="100"/>
  <c r="O58" i="100" s="1"/>
  <c r="O62" i="100" s="1"/>
  <c r="M8" i="100"/>
  <c r="M58" i="100" s="1"/>
  <c r="M62" i="100" s="1"/>
  <c r="L8" i="100"/>
  <c r="L58" i="100" s="1"/>
  <c r="L62" i="100" s="1"/>
  <c r="K8" i="100"/>
  <c r="K58" i="100" s="1"/>
  <c r="K62" i="100" s="1"/>
  <c r="I8" i="100"/>
  <c r="I58" i="100" s="1"/>
  <c r="I62" i="100" s="1"/>
  <c r="H8" i="100"/>
  <c r="H58" i="100" s="1"/>
  <c r="H62" i="100" s="1"/>
  <c r="G8" i="100"/>
  <c r="G58" i="100" s="1"/>
  <c r="G62" i="100" s="1"/>
  <c r="D8" i="100"/>
  <c r="D58" i="100" s="1"/>
  <c r="D62" i="100" s="1"/>
  <c r="C8" i="100"/>
  <c r="C58" i="100" s="1"/>
  <c r="C62" i="100" s="1"/>
  <c r="B8" i="100"/>
  <c r="B58" i="100" s="1"/>
  <c r="B62" i="100" s="1"/>
  <c r="O9" i="101"/>
  <c r="N9" i="101"/>
  <c r="M9" i="101"/>
  <c r="L9" i="101"/>
  <c r="L8" i="101" s="1"/>
  <c r="L58" i="101" s="1"/>
  <c r="L62" i="101" s="1"/>
  <c r="K9" i="101"/>
  <c r="J9" i="101"/>
  <c r="I9" i="101"/>
  <c r="H9" i="101"/>
  <c r="H8" i="101" s="1"/>
  <c r="H58" i="101" s="1"/>
  <c r="H62" i="101" s="1"/>
  <c r="G9" i="101"/>
  <c r="F9" i="101"/>
  <c r="D9" i="101"/>
  <c r="C9" i="101"/>
  <c r="C8" i="101" s="1"/>
  <c r="C58" i="101" s="1"/>
  <c r="C62" i="101" s="1"/>
  <c r="B9" i="101"/>
  <c r="O8" i="101"/>
  <c r="O58" i="101" s="1"/>
  <c r="O62" i="101" s="1"/>
  <c r="N8" i="101"/>
  <c r="N58" i="101" s="1"/>
  <c r="N62" i="101" s="1"/>
  <c r="M8" i="101"/>
  <c r="M58" i="101" s="1"/>
  <c r="M62" i="101" s="1"/>
  <c r="K8" i="101"/>
  <c r="K58" i="101" s="1"/>
  <c r="K62" i="101" s="1"/>
  <c r="J8" i="101"/>
  <c r="J58" i="101" s="1"/>
  <c r="J62" i="101" s="1"/>
  <c r="I8" i="101"/>
  <c r="G8" i="101"/>
  <c r="G58" i="101" s="1"/>
  <c r="G62" i="101" s="1"/>
  <c r="F8" i="101"/>
  <c r="F58" i="101" s="1"/>
  <c r="F62" i="101" s="1"/>
  <c r="D8" i="101"/>
  <c r="D58" i="101" s="1"/>
  <c r="D62" i="101" s="1"/>
  <c r="B8" i="101"/>
  <c r="B58" i="101" s="1"/>
  <c r="B62" i="101" s="1"/>
  <c r="O9" i="102"/>
  <c r="N9" i="102"/>
  <c r="N8" i="102" s="1"/>
  <c r="M9" i="102"/>
  <c r="L9" i="102"/>
  <c r="K9" i="102"/>
  <c r="J9" i="102"/>
  <c r="J8" i="102" s="1"/>
  <c r="I9" i="102"/>
  <c r="H9" i="102"/>
  <c r="G9" i="102"/>
  <c r="F9" i="102"/>
  <c r="F8" i="102" s="1"/>
  <c r="D9" i="102"/>
  <c r="C9" i="102"/>
  <c r="B9" i="102"/>
  <c r="O8" i="102"/>
  <c r="O58" i="102" s="1"/>
  <c r="O62" i="102" s="1"/>
  <c r="M8" i="102"/>
  <c r="M58" i="102" s="1"/>
  <c r="M62" i="102" s="1"/>
  <c r="L8" i="102"/>
  <c r="L58" i="102" s="1"/>
  <c r="L62" i="102" s="1"/>
  <c r="K8" i="102"/>
  <c r="K58" i="102" s="1"/>
  <c r="K62" i="102" s="1"/>
  <c r="I8" i="102"/>
  <c r="I58" i="102" s="1"/>
  <c r="I62" i="102" s="1"/>
  <c r="H8" i="102"/>
  <c r="H58" i="102" s="1"/>
  <c r="H62" i="102" s="1"/>
  <c r="G8" i="102"/>
  <c r="G58" i="102" s="1"/>
  <c r="G62" i="102" s="1"/>
  <c r="D8" i="102"/>
  <c r="D58" i="102" s="1"/>
  <c r="D62" i="102" s="1"/>
  <c r="C8" i="102"/>
  <c r="C58" i="102" s="1"/>
  <c r="C62" i="102" s="1"/>
  <c r="B8" i="102"/>
  <c r="B58" i="102" s="1"/>
  <c r="B62" i="102" s="1"/>
  <c r="O9" i="103"/>
  <c r="N9" i="103"/>
  <c r="M9" i="103"/>
  <c r="L9" i="103"/>
  <c r="L8" i="103" s="1"/>
  <c r="L58" i="103" s="1"/>
  <c r="L62" i="103" s="1"/>
  <c r="K9" i="103"/>
  <c r="J9" i="103"/>
  <c r="I9" i="103"/>
  <c r="H9" i="103"/>
  <c r="H8" i="103" s="1"/>
  <c r="H58" i="103" s="1"/>
  <c r="H62" i="103" s="1"/>
  <c r="G9" i="103"/>
  <c r="F9" i="103"/>
  <c r="D9" i="103"/>
  <c r="C9" i="103"/>
  <c r="C8" i="103" s="1"/>
  <c r="C58" i="103" s="1"/>
  <c r="C62" i="103" s="1"/>
  <c r="B9" i="103"/>
  <c r="O8" i="103"/>
  <c r="N8" i="103"/>
  <c r="N58" i="103" s="1"/>
  <c r="N62" i="103" s="1"/>
  <c r="M8" i="103"/>
  <c r="M58" i="103" s="1"/>
  <c r="M62" i="103" s="1"/>
  <c r="K8" i="103"/>
  <c r="J8" i="103"/>
  <c r="J58" i="103" s="1"/>
  <c r="J62" i="103" s="1"/>
  <c r="I8" i="103"/>
  <c r="I58" i="103" s="1"/>
  <c r="I62" i="103" s="1"/>
  <c r="G8" i="103"/>
  <c r="F8" i="103"/>
  <c r="F58" i="103" s="1"/>
  <c r="F62" i="103" s="1"/>
  <c r="D8" i="103"/>
  <c r="D58" i="103" s="1"/>
  <c r="D62" i="103" s="1"/>
  <c r="B8" i="103"/>
  <c r="O9" i="104"/>
  <c r="N9" i="104"/>
  <c r="N8" i="104" s="1"/>
  <c r="N58" i="104" s="1"/>
  <c r="N62" i="104" s="1"/>
  <c r="M9" i="104"/>
  <c r="L9" i="104"/>
  <c r="K9" i="104"/>
  <c r="J9" i="104"/>
  <c r="J8" i="104" s="1"/>
  <c r="J58" i="104" s="1"/>
  <c r="J62" i="104" s="1"/>
  <c r="I9" i="104"/>
  <c r="H9" i="104"/>
  <c r="G9" i="104"/>
  <c r="F9" i="104"/>
  <c r="F8" i="104" s="1"/>
  <c r="F58" i="104" s="1"/>
  <c r="F62" i="104" s="1"/>
  <c r="D9" i="104"/>
  <c r="C9" i="104"/>
  <c r="B9" i="104"/>
  <c r="O8" i="104"/>
  <c r="O58" i="104" s="1"/>
  <c r="O62" i="104" s="1"/>
  <c r="M8" i="104"/>
  <c r="M58" i="104" s="1"/>
  <c r="M62" i="104" s="1"/>
  <c r="L8" i="104"/>
  <c r="L58" i="104" s="1"/>
  <c r="L62" i="104" s="1"/>
  <c r="K8" i="104"/>
  <c r="K58" i="104" s="1"/>
  <c r="K62" i="104" s="1"/>
  <c r="I8" i="104"/>
  <c r="I58" i="104" s="1"/>
  <c r="I62" i="104" s="1"/>
  <c r="H8" i="104"/>
  <c r="H58" i="104" s="1"/>
  <c r="H62" i="104" s="1"/>
  <c r="G8" i="104"/>
  <c r="G58" i="104" s="1"/>
  <c r="G62" i="104" s="1"/>
  <c r="D8" i="104"/>
  <c r="D58" i="104" s="1"/>
  <c r="D62" i="104" s="1"/>
  <c r="C8" i="104"/>
  <c r="C58" i="104" s="1"/>
  <c r="C62" i="104" s="1"/>
  <c r="B8" i="104"/>
  <c r="B58" i="104" s="1"/>
  <c r="B62" i="104" s="1"/>
  <c r="O9" i="105"/>
  <c r="N9" i="105"/>
  <c r="M9" i="105"/>
  <c r="L9" i="105"/>
  <c r="L8" i="105" s="1"/>
  <c r="L58" i="105" s="1"/>
  <c r="L62" i="105" s="1"/>
  <c r="K9" i="105"/>
  <c r="J9" i="105"/>
  <c r="I9" i="105"/>
  <c r="H9" i="105"/>
  <c r="H8" i="105" s="1"/>
  <c r="H58" i="105" s="1"/>
  <c r="H62" i="105" s="1"/>
  <c r="G9" i="105"/>
  <c r="F9" i="105"/>
  <c r="D9" i="105"/>
  <c r="C9" i="105"/>
  <c r="C8" i="105" s="1"/>
  <c r="C58" i="105" s="1"/>
  <c r="C62" i="105" s="1"/>
  <c r="B9" i="105"/>
  <c r="O8" i="105"/>
  <c r="O58" i="105" s="1"/>
  <c r="O62" i="105" s="1"/>
  <c r="N8" i="105"/>
  <c r="N58" i="105" s="1"/>
  <c r="N62" i="105" s="1"/>
  <c r="M8" i="105"/>
  <c r="M58" i="105" s="1"/>
  <c r="M62" i="105" s="1"/>
  <c r="K8" i="105"/>
  <c r="K58" i="105" s="1"/>
  <c r="K62" i="105" s="1"/>
  <c r="J8" i="105"/>
  <c r="J58" i="105" s="1"/>
  <c r="J62" i="105" s="1"/>
  <c r="I8" i="105"/>
  <c r="I58" i="105" s="1"/>
  <c r="I62" i="105" s="1"/>
  <c r="G8" i="105"/>
  <c r="G58" i="105" s="1"/>
  <c r="G62" i="105" s="1"/>
  <c r="F8" i="105"/>
  <c r="F58" i="105" s="1"/>
  <c r="F62" i="105" s="1"/>
  <c r="D8" i="105"/>
  <c r="D58" i="105" s="1"/>
  <c r="D62" i="105" s="1"/>
  <c r="B8" i="105"/>
  <c r="B58" i="105" s="1"/>
  <c r="B62" i="105" s="1"/>
  <c r="O9" i="106"/>
  <c r="N9" i="106"/>
  <c r="N8" i="106" s="1"/>
  <c r="M9" i="106"/>
  <c r="L9" i="106"/>
  <c r="K9" i="106"/>
  <c r="J9" i="106"/>
  <c r="J8" i="106" s="1"/>
  <c r="I9" i="106"/>
  <c r="H9" i="106"/>
  <c r="G9" i="106"/>
  <c r="F9" i="106"/>
  <c r="F8" i="106" s="1"/>
  <c r="D9" i="106"/>
  <c r="C9" i="106"/>
  <c r="B9" i="106"/>
  <c r="O8" i="106"/>
  <c r="O58" i="106" s="1"/>
  <c r="O62" i="106" s="1"/>
  <c r="M8" i="106"/>
  <c r="M58" i="106" s="1"/>
  <c r="M62" i="106" s="1"/>
  <c r="L8" i="106"/>
  <c r="L58" i="106" s="1"/>
  <c r="L62" i="106" s="1"/>
  <c r="K8" i="106"/>
  <c r="K58" i="106" s="1"/>
  <c r="K62" i="106" s="1"/>
  <c r="I8" i="106"/>
  <c r="I58" i="106" s="1"/>
  <c r="I62" i="106" s="1"/>
  <c r="H8" i="106"/>
  <c r="H58" i="106" s="1"/>
  <c r="H62" i="106" s="1"/>
  <c r="G8" i="106"/>
  <c r="G58" i="106" s="1"/>
  <c r="G62" i="106" s="1"/>
  <c r="D8" i="106"/>
  <c r="D58" i="106" s="1"/>
  <c r="D62" i="106" s="1"/>
  <c r="C8" i="106"/>
  <c r="C58" i="106" s="1"/>
  <c r="C62" i="106" s="1"/>
  <c r="B8" i="106"/>
  <c r="B58" i="106" s="1"/>
  <c r="B62" i="106" s="1"/>
  <c r="O9" i="107"/>
  <c r="N9" i="107"/>
  <c r="M9" i="107"/>
  <c r="L9" i="107"/>
  <c r="L8" i="107" s="1"/>
  <c r="L58" i="107" s="1"/>
  <c r="L62" i="107" s="1"/>
  <c r="K9" i="107"/>
  <c r="J9" i="107"/>
  <c r="I9" i="107"/>
  <c r="H9" i="107"/>
  <c r="H8" i="107" s="1"/>
  <c r="H58" i="107" s="1"/>
  <c r="H62" i="107" s="1"/>
  <c r="G9" i="107"/>
  <c r="F9" i="107"/>
  <c r="D9" i="107"/>
  <c r="C9" i="107"/>
  <c r="C8" i="107" s="1"/>
  <c r="C58" i="107" s="1"/>
  <c r="C62" i="107" s="1"/>
  <c r="B9" i="107"/>
  <c r="O8" i="107"/>
  <c r="N8" i="107"/>
  <c r="N58" i="107" s="1"/>
  <c r="N62" i="107" s="1"/>
  <c r="M8" i="107"/>
  <c r="M58" i="107" s="1"/>
  <c r="M62" i="107" s="1"/>
  <c r="K8" i="107"/>
  <c r="J8" i="107"/>
  <c r="J58" i="107" s="1"/>
  <c r="J62" i="107" s="1"/>
  <c r="I8" i="107"/>
  <c r="I58" i="107" s="1"/>
  <c r="I62" i="107" s="1"/>
  <c r="G8" i="107"/>
  <c r="F8" i="107"/>
  <c r="F58" i="107" s="1"/>
  <c r="F62" i="107" s="1"/>
  <c r="D8" i="107"/>
  <c r="D58" i="107" s="1"/>
  <c r="D62" i="107" s="1"/>
  <c r="B8" i="107"/>
  <c r="O9" i="108"/>
  <c r="N9" i="108"/>
  <c r="N8" i="108" s="1"/>
  <c r="N58" i="108" s="1"/>
  <c r="N62" i="108" s="1"/>
  <c r="M9" i="108"/>
  <c r="L9" i="108"/>
  <c r="K9" i="108"/>
  <c r="J9" i="108"/>
  <c r="J8" i="108" s="1"/>
  <c r="J58" i="108" s="1"/>
  <c r="J62" i="108" s="1"/>
  <c r="I9" i="108"/>
  <c r="H9" i="108"/>
  <c r="G9" i="108"/>
  <c r="F9" i="108"/>
  <c r="F8" i="108" s="1"/>
  <c r="F58" i="108" s="1"/>
  <c r="F62" i="108" s="1"/>
  <c r="D9" i="108"/>
  <c r="C9" i="108"/>
  <c r="B9" i="108"/>
  <c r="O8" i="108"/>
  <c r="O58" i="108" s="1"/>
  <c r="O62" i="108" s="1"/>
  <c r="M8" i="108"/>
  <c r="M58" i="108" s="1"/>
  <c r="M62" i="108" s="1"/>
  <c r="L8" i="108"/>
  <c r="L58" i="108" s="1"/>
  <c r="L62" i="108" s="1"/>
  <c r="K8" i="108"/>
  <c r="K58" i="108" s="1"/>
  <c r="K62" i="108" s="1"/>
  <c r="I8" i="108"/>
  <c r="I58" i="108" s="1"/>
  <c r="I62" i="108" s="1"/>
  <c r="H8" i="108"/>
  <c r="H58" i="108" s="1"/>
  <c r="H62" i="108" s="1"/>
  <c r="G8" i="108"/>
  <c r="G58" i="108" s="1"/>
  <c r="G62" i="108" s="1"/>
  <c r="D8" i="108"/>
  <c r="D58" i="108" s="1"/>
  <c r="D62" i="108" s="1"/>
  <c r="C8" i="108"/>
  <c r="C58" i="108" s="1"/>
  <c r="C62" i="108" s="1"/>
  <c r="B8" i="108"/>
  <c r="B58" i="108" s="1"/>
  <c r="B62" i="108" s="1"/>
  <c r="O9" i="109"/>
  <c r="N9" i="109"/>
  <c r="M9" i="109"/>
  <c r="L9" i="109"/>
  <c r="L8" i="109" s="1"/>
  <c r="L58" i="109" s="1"/>
  <c r="L62" i="109" s="1"/>
  <c r="K9" i="109"/>
  <c r="J9" i="109"/>
  <c r="I9" i="109"/>
  <c r="H9" i="109"/>
  <c r="H8" i="109" s="1"/>
  <c r="H58" i="109" s="1"/>
  <c r="H62" i="109" s="1"/>
  <c r="G9" i="109"/>
  <c r="F9" i="109"/>
  <c r="D9" i="109"/>
  <c r="C9" i="109"/>
  <c r="C8" i="109" s="1"/>
  <c r="C58" i="109" s="1"/>
  <c r="C62" i="109" s="1"/>
  <c r="B9" i="109"/>
  <c r="O8" i="109"/>
  <c r="O58" i="109" s="1"/>
  <c r="O62" i="109" s="1"/>
  <c r="N8" i="109"/>
  <c r="N58" i="109" s="1"/>
  <c r="N62" i="109" s="1"/>
  <c r="M8" i="109"/>
  <c r="M58" i="109" s="1"/>
  <c r="M62" i="109" s="1"/>
  <c r="K8" i="109"/>
  <c r="K58" i="109" s="1"/>
  <c r="K62" i="109" s="1"/>
  <c r="J8" i="109"/>
  <c r="J58" i="109" s="1"/>
  <c r="J62" i="109" s="1"/>
  <c r="I8" i="109"/>
  <c r="G8" i="109"/>
  <c r="G58" i="109" s="1"/>
  <c r="G62" i="109" s="1"/>
  <c r="F8" i="109"/>
  <c r="F58" i="109" s="1"/>
  <c r="F62" i="109" s="1"/>
  <c r="D8" i="109"/>
  <c r="D58" i="109" s="1"/>
  <c r="D62" i="109" s="1"/>
  <c r="B8" i="109"/>
  <c r="B58" i="109" s="1"/>
  <c r="B62" i="109" s="1"/>
  <c r="O9" i="110"/>
  <c r="N9" i="110"/>
  <c r="N8" i="110" s="1"/>
  <c r="M9" i="110"/>
  <c r="L9" i="110"/>
  <c r="K9" i="110"/>
  <c r="J9" i="110"/>
  <c r="J8" i="110" s="1"/>
  <c r="I9" i="110"/>
  <c r="H9" i="110"/>
  <c r="G9" i="110"/>
  <c r="F9" i="110"/>
  <c r="F8" i="110" s="1"/>
  <c r="D9" i="110"/>
  <c r="C9" i="110"/>
  <c r="B9" i="110"/>
  <c r="O8" i="110"/>
  <c r="O58" i="110" s="1"/>
  <c r="O62" i="110" s="1"/>
  <c r="M8" i="110"/>
  <c r="M58" i="110" s="1"/>
  <c r="M62" i="110" s="1"/>
  <c r="L8" i="110"/>
  <c r="L58" i="110" s="1"/>
  <c r="L62" i="110" s="1"/>
  <c r="K8" i="110"/>
  <c r="K58" i="110" s="1"/>
  <c r="K62" i="110" s="1"/>
  <c r="I8" i="110"/>
  <c r="I58" i="110" s="1"/>
  <c r="I62" i="110" s="1"/>
  <c r="H8" i="110"/>
  <c r="H58" i="110" s="1"/>
  <c r="H62" i="110" s="1"/>
  <c r="G8" i="110"/>
  <c r="G58" i="110" s="1"/>
  <c r="G62" i="110" s="1"/>
  <c r="D8" i="110"/>
  <c r="D58" i="110" s="1"/>
  <c r="D62" i="110" s="1"/>
  <c r="C8" i="110"/>
  <c r="C58" i="110" s="1"/>
  <c r="C62" i="110" s="1"/>
  <c r="B8" i="110"/>
  <c r="B58" i="110" s="1"/>
  <c r="B62" i="110" s="1"/>
  <c r="O9" i="111"/>
  <c r="N9" i="111"/>
  <c r="M9" i="111"/>
  <c r="L9" i="111"/>
  <c r="L8" i="111" s="1"/>
  <c r="L58" i="111" s="1"/>
  <c r="L62" i="111" s="1"/>
  <c r="K9" i="111"/>
  <c r="J9" i="111"/>
  <c r="I9" i="111"/>
  <c r="H9" i="111"/>
  <c r="H8" i="111" s="1"/>
  <c r="H58" i="111" s="1"/>
  <c r="H62" i="111" s="1"/>
  <c r="G9" i="111"/>
  <c r="F9" i="111"/>
  <c r="D9" i="111"/>
  <c r="C9" i="111"/>
  <c r="C8" i="111" s="1"/>
  <c r="C58" i="111" s="1"/>
  <c r="C62" i="111" s="1"/>
  <c r="B9" i="111"/>
  <c r="O8" i="111"/>
  <c r="O58" i="111" s="1"/>
  <c r="O62" i="111" s="1"/>
  <c r="N8" i="111"/>
  <c r="N58" i="111" s="1"/>
  <c r="N62" i="111" s="1"/>
  <c r="M8" i="111"/>
  <c r="M58" i="111" s="1"/>
  <c r="M62" i="111" s="1"/>
  <c r="K8" i="111"/>
  <c r="K58" i="111" s="1"/>
  <c r="K62" i="111" s="1"/>
  <c r="J8" i="111"/>
  <c r="J58" i="111" s="1"/>
  <c r="J62" i="111" s="1"/>
  <c r="I8" i="111"/>
  <c r="I58" i="111" s="1"/>
  <c r="I62" i="111" s="1"/>
  <c r="G8" i="111"/>
  <c r="G58" i="111" s="1"/>
  <c r="G62" i="111" s="1"/>
  <c r="F8" i="111"/>
  <c r="F58" i="111" s="1"/>
  <c r="F62" i="111" s="1"/>
  <c r="D8" i="111"/>
  <c r="D58" i="111" s="1"/>
  <c r="D62" i="111" s="1"/>
  <c r="B8" i="111"/>
  <c r="B58" i="111" s="1"/>
  <c r="B62" i="111" s="1"/>
  <c r="O9" i="112"/>
  <c r="N9" i="112"/>
  <c r="N8" i="112" s="1"/>
  <c r="N58" i="112" s="1"/>
  <c r="N62" i="112" s="1"/>
  <c r="M9" i="112"/>
  <c r="L9" i="112"/>
  <c r="K9" i="112"/>
  <c r="J9" i="112"/>
  <c r="J8" i="112" s="1"/>
  <c r="J58" i="112" s="1"/>
  <c r="J62" i="112" s="1"/>
  <c r="I9" i="112"/>
  <c r="H9" i="112"/>
  <c r="G9" i="112"/>
  <c r="F9" i="112"/>
  <c r="F8" i="112" s="1"/>
  <c r="F58" i="112" s="1"/>
  <c r="F62" i="112" s="1"/>
  <c r="D9" i="112"/>
  <c r="C9" i="112"/>
  <c r="B9" i="112"/>
  <c r="O8" i="112"/>
  <c r="O58" i="112" s="1"/>
  <c r="O62" i="112" s="1"/>
  <c r="M8" i="112"/>
  <c r="M58" i="112" s="1"/>
  <c r="M62" i="112" s="1"/>
  <c r="L8" i="112"/>
  <c r="L58" i="112" s="1"/>
  <c r="L62" i="112" s="1"/>
  <c r="K8" i="112"/>
  <c r="K58" i="112" s="1"/>
  <c r="K62" i="112" s="1"/>
  <c r="I8" i="112"/>
  <c r="I58" i="112" s="1"/>
  <c r="I62" i="112" s="1"/>
  <c r="H8" i="112"/>
  <c r="H58" i="112" s="1"/>
  <c r="H62" i="112" s="1"/>
  <c r="G8" i="112"/>
  <c r="G58" i="112" s="1"/>
  <c r="G62" i="112" s="1"/>
  <c r="D8" i="112"/>
  <c r="D58" i="112" s="1"/>
  <c r="D62" i="112" s="1"/>
  <c r="C8" i="112"/>
  <c r="C58" i="112" s="1"/>
  <c r="C62" i="112" s="1"/>
  <c r="B8" i="112"/>
  <c r="B58" i="112" s="1"/>
  <c r="B62" i="112" s="1"/>
  <c r="O9" i="113"/>
  <c r="N9" i="113"/>
  <c r="M9" i="113"/>
  <c r="L9" i="113"/>
  <c r="L8" i="113" s="1"/>
  <c r="L58" i="113" s="1"/>
  <c r="L62" i="113" s="1"/>
  <c r="K9" i="113"/>
  <c r="J9" i="113"/>
  <c r="I9" i="113"/>
  <c r="H9" i="113"/>
  <c r="H8" i="113" s="1"/>
  <c r="H58" i="113" s="1"/>
  <c r="H62" i="113" s="1"/>
  <c r="G9" i="113"/>
  <c r="F9" i="113"/>
  <c r="D9" i="113"/>
  <c r="C9" i="113"/>
  <c r="C8" i="113" s="1"/>
  <c r="C58" i="113" s="1"/>
  <c r="C62" i="113" s="1"/>
  <c r="B9" i="113"/>
  <c r="O8" i="113"/>
  <c r="O58" i="113" s="1"/>
  <c r="O62" i="113" s="1"/>
  <c r="N8" i="113"/>
  <c r="N58" i="113" s="1"/>
  <c r="N62" i="113" s="1"/>
  <c r="M8" i="113"/>
  <c r="M58" i="113" s="1"/>
  <c r="M62" i="113" s="1"/>
  <c r="K8" i="113"/>
  <c r="K58" i="113" s="1"/>
  <c r="K62" i="113" s="1"/>
  <c r="J8" i="113"/>
  <c r="J58" i="113" s="1"/>
  <c r="J62" i="113" s="1"/>
  <c r="I8" i="113"/>
  <c r="I58" i="113" s="1"/>
  <c r="I62" i="113" s="1"/>
  <c r="G8" i="113"/>
  <c r="G58" i="113" s="1"/>
  <c r="G62" i="113" s="1"/>
  <c r="F8" i="113"/>
  <c r="F58" i="113" s="1"/>
  <c r="F62" i="113" s="1"/>
  <c r="D8" i="113"/>
  <c r="D58" i="113" s="1"/>
  <c r="D62" i="113" s="1"/>
  <c r="B8" i="113"/>
  <c r="B58" i="113" s="1"/>
  <c r="B62" i="113" s="1"/>
  <c r="O9" i="114"/>
  <c r="N9" i="114"/>
  <c r="N8" i="114" s="1"/>
  <c r="M9" i="114"/>
  <c r="L9" i="114"/>
  <c r="K9" i="114"/>
  <c r="J9" i="114"/>
  <c r="J8" i="114" s="1"/>
  <c r="I9" i="114"/>
  <c r="H9" i="114"/>
  <c r="G9" i="114"/>
  <c r="F9" i="114"/>
  <c r="F8" i="114" s="1"/>
  <c r="D9" i="114"/>
  <c r="C9" i="114"/>
  <c r="B9" i="114"/>
  <c r="O8" i="114"/>
  <c r="O58" i="114" s="1"/>
  <c r="O62" i="114" s="1"/>
  <c r="M8" i="114"/>
  <c r="M58" i="114" s="1"/>
  <c r="M62" i="114" s="1"/>
  <c r="L8" i="114"/>
  <c r="L58" i="114" s="1"/>
  <c r="L62" i="114" s="1"/>
  <c r="K8" i="114"/>
  <c r="K58" i="114" s="1"/>
  <c r="K62" i="114" s="1"/>
  <c r="I8" i="114"/>
  <c r="I58" i="114" s="1"/>
  <c r="I62" i="114" s="1"/>
  <c r="H8" i="114"/>
  <c r="H58" i="114" s="1"/>
  <c r="H62" i="114" s="1"/>
  <c r="G8" i="114"/>
  <c r="G58" i="114" s="1"/>
  <c r="G62" i="114" s="1"/>
  <c r="D8" i="114"/>
  <c r="D58" i="114" s="1"/>
  <c r="D62" i="114" s="1"/>
  <c r="C8" i="114"/>
  <c r="C58" i="114" s="1"/>
  <c r="C62" i="114" s="1"/>
  <c r="B8" i="114"/>
  <c r="B58" i="114" s="1"/>
  <c r="B62" i="114" s="1"/>
  <c r="O9" i="115"/>
  <c r="N9" i="115"/>
  <c r="M9" i="115"/>
  <c r="L9" i="115"/>
  <c r="L8" i="115" s="1"/>
  <c r="L58" i="115" s="1"/>
  <c r="L62" i="115" s="1"/>
  <c r="K9" i="115"/>
  <c r="J9" i="115"/>
  <c r="I9" i="115"/>
  <c r="H9" i="115"/>
  <c r="H8" i="115" s="1"/>
  <c r="H58" i="115" s="1"/>
  <c r="H62" i="115" s="1"/>
  <c r="G9" i="115"/>
  <c r="F9" i="115"/>
  <c r="D9" i="115"/>
  <c r="C9" i="115"/>
  <c r="C8" i="115" s="1"/>
  <c r="C58" i="115" s="1"/>
  <c r="C62" i="115" s="1"/>
  <c r="B9" i="115"/>
  <c r="O8" i="115"/>
  <c r="N8" i="115"/>
  <c r="N58" i="115" s="1"/>
  <c r="N62" i="115" s="1"/>
  <c r="M8" i="115"/>
  <c r="M58" i="115" s="1"/>
  <c r="M62" i="115" s="1"/>
  <c r="K8" i="115"/>
  <c r="J8" i="115"/>
  <c r="J58" i="115" s="1"/>
  <c r="J62" i="115" s="1"/>
  <c r="I8" i="115"/>
  <c r="I58" i="115" s="1"/>
  <c r="I62" i="115" s="1"/>
  <c r="G8" i="115"/>
  <c r="F8" i="115"/>
  <c r="F58" i="115" s="1"/>
  <c r="F62" i="115" s="1"/>
  <c r="D8" i="115"/>
  <c r="D58" i="115" s="1"/>
  <c r="D62" i="115" s="1"/>
  <c r="B8" i="115"/>
  <c r="O9" i="116"/>
  <c r="N9" i="116"/>
  <c r="N8" i="116" s="1"/>
  <c r="N58" i="116" s="1"/>
  <c r="N62" i="116" s="1"/>
  <c r="M9" i="116"/>
  <c r="L9" i="116"/>
  <c r="K9" i="116"/>
  <c r="J9" i="116"/>
  <c r="J8" i="116" s="1"/>
  <c r="J58" i="116" s="1"/>
  <c r="J62" i="116" s="1"/>
  <c r="I9" i="116"/>
  <c r="H9" i="116"/>
  <c r="G9" i="116"/>
  <c r="F9" i="116"/>
  <c r="F8" i="116" s="1"/>
  <c r="F58" i="116" s="1"/>
  <c r="F62" i="116" s="1"/>
  <c r="D9" i="116"/>
  <c r="C9" i="116"/>
  <c r="B9" i="116"/>
  <c r="O8" i="116"/>
  <c r="O58" i="116" s="1"/>
  <c r="O62" i="116" s="1"/>
  <c r="M8" i="116"/>
  <c r="M58" i="116" s="1"/>
  <c r="M62" i="116" s="1"/>
  <c r="L8" i="116"/>
  <c r="L58" i="116" s="1"/>
  <c r="L62" i="116" s="1"/>
  <c r="K8" i="116"/>
  <c r="K58" i="116" s="1"/>
  <c r="K62" i="116" s="1"/>
  <c r="I8" i="116"/>
  <c r="I58" i="116" s="1"/>
  <c r="I62" i="116" s="1"/>
  <c r="H8" i="116"/>
  <c r="H58" i="116" s="1"/>
  <c r="H62" i="116" s="1"/>
  <c r="G8" i="116"/>
  <c r="G58" i="116" s="1"/>
  <c r="G62" i="116" s="1"/>
  <c r="D8" i="116"/>
  <c r="D58" i="116" s="1"/>
  <c r="D62" i="116" s="1"/>
  <c r="C8" i="116"/>
  <c r="C58" i="116" s="1"/>
  <c r="C62" i="116" s="1"/>
  <c r="B8" i="116"/>
  <c r="B58" i="116" s="1"/>
  <c r="B62" i="116" s="1"/>
  <c r="O9" i="117"/>
  <c r="N9" i="117"/>
  <c r="M9" i="117"/>
  <c r="L9" i="117"/>
  <c r="L8" i="117" s="1"/>
  <c r="L58" i="117" s="1"/>
  <c r="L62" i="117" s="1"/>
  <c r="K9" i="117"/>
  <c r="J9" i="117"/>
  <c r="I9" i="117"/>
  <c r="H9" i="117"/>
  <c r="H8" i="117" s="1"/>
  <c r="H58" i="117" s="1"/>
  <c r="H62" i="117" s="1"/>
  <c r="G9" i="117"/>
  <c r="F9" i="117"/>
  <c r="D9" i="117"/>
  <c r="C9" i="117"/>
  <c r="C8" i="117" s="1"/>
  <c r="C58" i="117" s="1"/>
  <c r="C62" i="117" s="1"/>
  <c r="B9" i="117"/>
  <c r="O8" i="117"/>
  <c r="O58" i="117" s="1"/>
  <c r="O62" i="117" s="1"/>
  <c r="N8" i="117"/>
  <c r="N58" i="117" s="1"/>
  <c r="N62" i="117" s="1"/>
  <c r="M8" i="117"/>
  <c r="M58" i="117" s="1"/>
  <c r="M62" i="117" s="1"/>
  <c r="K8" i="117"/>
  <c r="K58" i="117" s="1"/>
  <c r="K62" i="117" s="1"/>
  <c r="J8" i="117"/>
  <c r="J58" i="117" s="1"/>
  <c r="J62" i="117" s="1"/>
  <c r="I8" i="117"/>
  <c r="G8" i="117"/>
  <c r="G58" i="117" s="1"/>
  <c r="G62" i="117" s="1"/>
  <c r="F8" i="117"/>
  <c r="F58" i="117" s="1"/>
  <c r="F62" i="117" s="1"/>
  <c r="D8" i="117"/>
  <c r="B8" i="117"/>
  <c r="B58" i="117" s="1"/>
  <c r="B62" i="117" s="1"/>
  <c r="O9" i="118"/>
  <c r="N9" i="118"/>
  <c r="N8" i="118" s="1"/>
  <c r="M9" i="118"/>
  <c r="L9" i="118"/>
  <c r="K9" i="118"/>
  <c r="J9" i="118"/>
  <c r="J8" i="118" s="1"/>
  <c r="J58" i="118" s="1"/>
  <c r="J62" i="118" s="1"/>
  <c r="I9" i="118"/>
  <c r="H9" i="118"/>
  <c r="G9" i="118"/>
  <c r="F9" i="118"/>
  <c r="F8" i="118" s="1"/>
  <c r="F58" i="118" s="1"/>
  <c r="F62" i="118" s="1"/>
  <c r="D9" i="118"/>
  <c r="C9" i="118"/>
  <c r="B9" i="118"/>
  <c r="O8" i="118"/>
  <c r="O58" i="118" s="1"/>
  <c r="O62" i="118" s="1"/>
  <c r="M8" i="118"/>
  <c r="M58" i="118" s="1"/>
  <c r="M62" i="118" s="1"/>
  <c r="L8" i="118"/>
  <c r="L58" i="118" s="1"/>
  <c r="L62" i="118" s="1"/>
  <c r="K8" i="118"/>
  <c r="K58" i="118" s="1"/>
  <c r="K62" i="118" s="1"/>
  <c r="I8" i="118"/>
  <c r="I58" i="118" s="1"/>
  <c r="I62" i="118" s="1"/>
  <c r="H8" i="118"/>
  <c r="H58" i="118" s="1"/>
  <c r="H62" i="118" s="1"/>
  <c r="G8" i="118"/>
  <c r="G58" i="118" s="1"/>
  <c r="G62" i="118" s="1"/>
  <c r="D8" i="118"/>
  <c r="D58" i="118" s="1"/>
  <c r="D62" i="118" s="1"/>
  <c r="C8" i="118"/>
  <c r="C58" i="118" s="1"/>
  <c r="C62" i="118" s="1"/>
  <c r="B8" i="118"/>
  <c r="B58" i="118" s="1"/>
  <c r="B62" i="118" s="1"/>
  <c r="O9" i="119"/>
  <c r="N9" i="119"/>
  <c r="M9" i="119"/>
  <c r="L9" i="119"/>
  <c r="L8" i="119" s="1"/>
  <c r="L58" i="119" s="1"/>
  <c r="L62" i="119" s="1"/>
  <c r="K9" i="119"/>
  <c r="J9" i="119"/>
  <c r="I9" i="119"/>
  <c r="H9" i="119"/>
  <c r="H8" i="119" s="1"/>
  <c r="H58" i="119" s="1"/>
  <c r="H62" i="119" s="1"/>
  <c r="G9" i="119"/>
  <c r="F9" i="119"/>
  <c r="D9" i="119"/>
  <c r="C9" i="119"/>
  <c r="C8" i="119" s="1"/>
  <c r="C58" i="119" s="1"/>
  <c r="C62" i="119" s="1"/>
  <c r="B9" i="119"/>
  <c r="O8" i="119"/>
  <c r="N8" i="119"/>
  <c r="N58" i="119" s="1"/>
  <c r="N62" i="119" s="1"/>
  <c r="M8" i="119"/>
  <c r="M58" i="119" s="1"/>
  <c r="M62" i="119" s="1"/>
  <c r="K8" i="119"/>
  <c r="J8" i="119"/>
  <c r="J58" i="119" s="1"/>
  <c r="J62" i="119" s="1"/>
  <c r="I8" i="119"/>
  <c r="I58" i="119" s="1"/>
  <c r="I62" i="119" s="1"/>
  <c r="G8" i="119"/>
  <c r="F8" i="119"/>
  <c r="F58" i="119" s="1"/>
  <c r="F62" i="119" s="1"/>
  <c r="D8" i="119"/>
  <c r="D58" i="119" s="1"/>
  <c r="D62" i="119" s="1"/>
  <c r="B8" i="119"/>
  <c r="O9" i="120"/>
  <c r="N9" i="120"/>
  <c r="N8" i="120" s="1"/>
  <c r="N58" i="120" s="1"/>
  <c r="N62" i="120" s="1"/>
  <c r="M9" i="120"/>
  <c r="L9" i="120"/>
  <c r="K9" i="120"/>
  <c r="J9" i="120"/>
  <c r="J8" i="120" s="1"/>
  <c r="J58" i="120" s="1"/>
  <c r="J62" i="120" s="1"/>
  <c r="I9" i="120"/>
  <c r="H9" i="120"/>
  <c r="G9" i="120"/>
  <c r="F9" i="120"/>
  <c r="F8" i="120" s="1"/>
  <c r="F58" i="120" s="1"/>
  <c r="F62" i="120" s="1"/>
  <c r="D9" i="120"/>
  <c r="C9" i="120"/>
  <c r="B9" i="120"/>
  <c r="O8" i="120"/>
  <c r="O58" i="120" s="1"/>
  <c r="O62" i="120" s="1"/>
  <c r="M8" i="120"/>
  <c r="M58" i="120" s="1"/>
  <c r="M62" i="120" s="1"/>
  <c r="L8" i="120"/>
  <c r="L58" i="120" s="1"/>
  <c r="L62" i="120" s="1"/>
  <c r="K8" i="120"/>
  <c r="K58" i="120" s="1"/>
  <c r="K62" i="120" s="1"/>
  <c r="I8" i="120"/>
  <c r="I58" i="120" s="1"/>
  <c r="I62" i="120" s="1"/>
  <c r="H8" i="120"/>
  <c r="H58" i="120" s="1"/>
  <c r="H62" i="120" s="1"/>
  <c r="G8" i="120"/>
  <c r="G58" i="120" s="1"/>
  <c r="G62" i="120" s="1"/>
  <c r="D8" i="120"/>
  <c r="D58" i="120" s="1"/>
  <c r="D62" i="120" s="1"/>
  <c r="C8" i="120"/>
  <c r="C58" i="120" s="1"/>
  <c r="C62" i="120" s="1"/>
  <c r="B8" i="120"/>
  <c r="B58" i="120" s="1"/>
  <c r="B62" i="120" s="1"/>
  <c r="O9" i="121"/>
  <c r="N9" i="121"/>
  <c r="M9" i="121"/>
  <c r="L9" i="121"/>
  <c r="L8" i="121" s="1"/>
  <c r="L58" i="121" s="1"/>
  <c r="L62" i="121" s="1"/>
  <c r="K9" i="121"/>
  <c r="J9" i="121"/>
  <c r="I9" i="121"/>
  <c r="H9" i="121"/>
  <c r="H8" i="121" s="1"/>
  <c r="H58" i="121" s="1"/>
  <c r="H62" i="121" s="1"/>
  <c r="G9" i="121"/>
  <c r="F9" i="121"/>
  <c r="D9" i="121"/>
  <c r="C9" i="121"/>
  <c r="C8" i="121" s="1"/>
  <c r="C58" i="121" s="1"/>
  <c r="C62" i="121" s="1"/>
  <c r="B9" i="121"/>
  <c r="O8" i="121"/>
  <c r="O58" i="121" s="1"/>
  <c r="O62" i="121" s="1"/>
  <c r="N8" i="121"/>
  <c r="N58" i="121" s="1"/>
  <c r="N62" i="121" s="1"/>
  <c r="M8" i="121"/>
  <c r="M58" i="121" s="1"/>
  <c r="M62" i="121" s="1"/>
  <c r="K8" i="121"/>
  <c r="K58" i="121" s="1"/>
  <c r="K62" i="121" s="1"/>
  <c r="J8" i="121"/>
  <c r="J58" i="121" s="1"/>
  <c r="J62" i="121" s="1"/>
  <c r="I8" i="121"/>
  <c r="I58" i="121" s="1"/>
  <c r="I62" i="121" s="1"/>
  <c r="G8" i="121"/>
  <c r="G58" i="121" s="1"/>
  <c r="G62" i="121" s="1"/>
  <c r="F8" i="121"/>
  <c r="F58" i="121" s="1"/>
  <c r="F62" i="121" s="1"/>
  <c r="D8" i="121"/>
  <c r="D58" i="121" s="1"/>
  <c r="D62" i="121" s="1"/>
  <c r="B8" i="121"/>
  <c r="B58" i="121" s="1"/>
  <c r="B62" i="121" s="1"/>
  <c r="O9" i="122"/>
  <c r="N9" i="122"/>
  <c r="N8" i="122" s="1"/>
  <c r="N58" i="122" s="1"/>
  <c r="N62" i="122" s="1"/>
  <c r="M9" i="122"/>
  <c r="L9" i="122"/>
  <c r="K9" i="122"/>
  <c r="J9" i="122"/>
  <c r="J8" i="122" s="1"/>
  <c r="J58" i="122" s="1"/>
  <c r="J62" i="122" s="1"/>
  <c r="I9" i="122"/>
  <c r="H9" i="122"/>
  <c r="G9" i="122"/>
  <c r="F9" i="122"/>
  <c r="F8" i="122" s="1"/>
  <c r="F58" i="122" s="1"/>
  <c r="F62" i="122" s="1"/>
  <c r="D9" i="122"/>
  <c r="C9" i="122"/>
  <c r="B9" i="122"/>
  <c r="O8" i="122"/>
  <c r="O58" i="122" s="1"/>
  <c r="O62" i="122" s="1"/>
  <c r="M8" i="122"/>
  <c r="M58" i="122" s="1"/>
  <c r="M62" i="122" s="1"/>
  <c r="L8" i="122"/>
  <c r="L58" i="122" s="1"/>
  <c r="L62" i="122" s="1"/>
  <c r="K8" i="122"/>
  <c r="K58" i="122" s="1"/>
  <c r="K62" i="122" s="1"/>
  <c r="I8" i="122"/>
  <c r="I58" i="122" s="1"/>
  <c r="I62" i="122" s="1"/>
  <c r="H8" i="122"/>
  <c r="H58" i="122" s="1"/>
  <c r="H62" i="122" s="1"/>
  <c r="G8" i="122"/>
  <c r="G58" i="122" s="1"/>
  <c r="G62" i="122" s="1"/>
  <c r="D8" i="122"/>
  <c r="D58" i="122" s="1"/>
  <c r="D62" i="122" s="1"/>
  <c r="C8" i="122"/>
  <c r="C58" i="122" s="1"/>
  <c r="C62" i="122" s="1"/>
  <c r="B8" i="122"/>
  <c r="B58" i="122" s="1"/>
  <c r="B62" i="122" s="1"/>
  <c r="O9" i="123"/>
  <c r="N9" i="123"/>
  <c r="M9" i="123"/>
  <c r="L9" i="123"/>
  <c r="L8" i="123" s="1"/>
  <c r="L58" i="123" s="1"/>
  <c r="L62" i="123" s="1"/>
  <c r="K9" i="123"/>
  <c r="J9" i="123"/>
  <c r="I9" i="123"/>
  <c r="H9" i="123"/>
  <c r="H8" i="123" s="1"/>
  <c r="H58" i="123" s="1"/>
  <c r="H62" i="123" s="1"/>
  <c r="G9" i="123"/>
  <c r="F9" i="123"/>
  <c r="D9" i="123"/>
  <c r="C9" i="123"/>
  <c r="C8" i="123" s="1"/>
  <c r="C58" i="123" s="1"/>
  <c r="C62" i="123" s="1"/>
  <c r="B9" i="123"/>
  <c r="O8" i="123"/>
  <c r="O58" i="123" s="1"/>
  <c r="O62" i="123" s="1"/>
  <c r="N8" i="123"/>
  <c r="N58" i="123" s="1"/>
  <c r="N62" i="123" s="1"/>
  <c r="M8" i="123"/>
  <c r="M58" i="123" s="1"/>
  <c r="M62" i="123" s="1"/>
  <c r="K8" i="123"/>
  <c r="K58" i="123" s="1"/>
  <c r="K62" i="123" s="1"/>
  <c r="J8" i="123"/>
  <c r="J58" i="123" s="1"/>
  <c r="J62" i="123" s="1"/>
  <c r="I8" i="123"/>
  <c r="I58" i="123" s="1"/>
  <c r="I62" i="123" s="1"/>
  <c r="G8" i="123"/>
  <c r="G58" i="123" s="1"/>
  <c r="G62" i="123" s="1"/>
  <c r="F8" i="123"/>
  <c r="F58" i="123" s="1"/>
  <c r="F62" i="123" s="1"/>
  <c r="D8" i="123"/>
  <c r="D58" i="123" s="1"/>
  <c r="D62" i="123" s="1"/>
  <c r="B8" i="123"/>
  <c r="B58" i="123" s="1"/>
  <c r="B62" i="123" s="1"/>
  <c r="O9" i="124"/>
  <c r="N9" i="124"/>
  <c r="N8" i="124" s="1"/>
  <c r="N58" i="124" s="1"/>
  <c r="N62" i="124" s="1"/>
  <c r="M9" i="124"/>
  <c r="L9" i="124"/>
  <c r="K9" i="124"/>
  <c r="J9" i="124"/>
  <c r="J8" i="124" s="1"/>
  <c r="J58" i="124" s="1"/>
  <c r="J62" i="124" s="1"/>
  <c r="I9" i="124"/>
  <c r="H9" i="124"/>
  <c r="G9" i="124"/>
  <c r="F9" i="124"/>
  <c r="F8" i="124" s="1"/>
  <c r="F58" i="124" s="1"/>
  <c r="F62" i="124" s="1"/>
  <c r="D9" i="124"/>
  <c r="C9" i="124"/>
  <c r="B9" i="124"/>
  <c r="O8" i="124"/>
  <c r="O58" i="124" s="1"/>
  <c r="O62" i="124" s="1"/>
  <c r="M8" i="124"/>
  <c r="M58" i="124" s="1"/>
  <c r="M62" i="124" s="1"/>
  <c r="L8" i="124"/>
  <c r="L58" i="124" s="1"/>
  <c r="L62" i="124" s="1"/>
  <c r="K8" i="124"/>
  <c r="K58" i="124" s="1"/>
  <c r="K62" i="124" s="1"/>
  <c r="I8" i="124"/>
  <c r="I58" i="124" s="1"/>
  <c r="I62" i="124" s="1"/>
  <c r="H8" i="124"/>
  <c r="H58" i="124" s="1"/>
  <c r="H62" i="124" s="1"/>
  <c r="G8" i="124"/>
  <c r="G58" i="124" s="1"/>
  <c r="G62" i="124" s="1"/>
  <c r="D8" i="124"/>
  <c r="D58" i="124" s="1"/>
  <c r="D62" i="124" s="1"/>
  <c r="C8" i="124"/>
  <c r="C58" i="124" s="1"/>
  <c r="C62" i="124" s="1"/>
  <c r="B8" i="124"/>
  <c r="B58" i="124" s="1"/>
  <c r="B62" i="124" s="1"/>
  <c r="O9" i="125"/>
  <c r="N9" i="125"/>
  <c r="M9" i="125"/>
  <c r="L9" i="125"/>
  <c r="L8" i="125" s="1"/>
  <c r="L58" i="125" s="1"/>
  <c r="L62" i="125" s="1"/>
  <c r="K9" i="125"/>
  <c r="J9" i="125"/>
  <c r="I9" i="125"/>
  <c r="H9" i="125"/>
  <c r="H8" i="125" s="1"/>
  <c r="H58" i="125" s="1"/>
  <c r="H62" i="125" s="1"/>
  <c r="G9" i="125"/>
  <c r="F9" i="125"/>
  <c r="D9" i="125"/>
  <c r="C9" i="125"/>
  <c r="C8" i="125" s="1"/>
  <c r="C58" i="125" s="1"/>
  <c r="C62" i="125" s="1"/>
  <c r="B9" i="125"/>
  <c r="O8" i="125"/>
  <c r="O58" i="125" s="1"/>
  <c r="O62" i="125" s="1"/>
  <c r="N8" i="125"/>
  <c r="N58" i="125" s="1"/>
  <c r="N62" i="125" s="1"/>
  <c r="M8" i="125"/>
  <c r="M58" i="125" s="1"/>
  <c r="M62" i="125" s="1"/>
  <c r="K8" i="125"/>
  <c r="K58" i="125" s="1"/>
  <c r="K62" i="125" s="1"/>
  <c r="J8" i="125"/>
  <c r="J58" i="125" s="1"/>
  <c r="J62" i="125" s="1"/>
  <c r="I8" i="125"/>
  <c r="G8" i="125"/>
  <c r="G58" i="125" s="1"/>
  <c r="G62" i="125" s="1"/>
  <c r="F8" i="125"/>
  <c r="F58" i="125" s="1"/>
  <c r="F62" i="125" s="1"/>
  <c r="D8" i="125"/>
  <c r="B8" i="125"/>
  <c r="B58" i="125" s="1"/>
  <c r="B62" i="125" s="1"/>
  <c r="O9" i="126"/>
  <c r="N9" i="126"/>
  <c r="N8" i="126" s="1"/>
  <c r="M9" i="126"/>
  <c r="L9" i="126"/>
  <c r="K9" i="126"/>
  <c r="J9" i="126"/>
  <c r="J8" i="126" s="1"/>
  <c r="J58" i="126" s="1"/>
  <c r="J62" i="126" s="1"/>
  <c r="I9" i="126"/>
  <c r="H9" i="126"/>
  <c r="G9" i="126"/>
  <c r="F9" i="126"/>
  <c r="F8" i="126" s="1"/>
  <c r="F58" i="126" s="1"/>
  <c r="F62" i="126" s="1"/>
  <c r="D9" i="126"/>
  <c r="C9" i="126"/>
  <c r="B9" i="126"/>
  <c r="O8" i="126"/>
  <c r="O58" i="126" s="1"/>
  <c r="O62" i="126" s="1"/>
  <c r="L8" i="126"/>
  <c r="L58" i="126" s="1"/>
  <c r="L62" i="126" s="1"/>
  <c r="K8" i="126"/>
  <c r="K58" i="126" s="1"/>
  <c r="K62" i="126" s="1"/>
  <c r="H8" i="126"/>
  <c r="H58" i="126" s="1"/>
  <c r="H62" i="126" s="1"/>
  <c r="G8" i="126"/>
  <c r="G58" i="126" s="1"/>
  <c r="G62" i="126" s="1"/>
  <c r="C8" i="126"/>
  <c r="C58" i="126" s="1"/>
  <c r="C62" i="126" s="1"/>
  <c r="B8" i="126"/>
  <c r="B58" i="126" s="1"/>
  <c r="B62" i="126" s="1"/>
  <c r="O9" i="127"/>
  <c r="N9" i="127"/>
  <c r="M9" i="127"/>
  <c r="L9" i="127"/>
  <c r="L8" i="127" s="1"/>
  <c r="L58" i="127" s="1"/>
  <c r="L62" i="127" s="1"/>
  <c r="K9" i="127"/>
  <c r="J9" i="127"/>
  <c r="I9" i="127"/>
  <c r="H9" i="127"/>
  <c r="H8" i="127" s="1"/>
  <c r="H58" i="127" s="1"/>
  <c r="H62" i="127" s="1"/>
  <c r="G9" i="127"/>
  <c r="F9" i="127"/>
  <c r="D9" i="127"/>
  <c r="C9" i="127"/>
  <c r="C8" i="127" s="1"/>
  <c r="C58" i="127" s="1"/>
  <c r="C62" i="127" s="1"/>
  <c r="B9" i="127"/>
  <c r="O8" i="127"/>
  <c r="O58" i="127" s="1"/>
  <c r="O62" i="127" s="1"/>
  <c r="M8" i="127"/>
  <c r="M58" i="127" s="1"/>
  <c r="M62" i="127" s="1"/>
  <c r="K8" i="127"/>
  <c r="K58" i="127" s="1"/>
  <c r="K62" i="127" s="1"/>
  <c r="I8" i="127"/>
  <c r="I58" i="127" s="1"/>
  <c r="I62" i="127" s="1"/>
  <c r="G8" i="127"/>
  <c r="G58" i="127" s="1"/>
  <c r="G62" i="127" s="1"/>
  <c r="D8" i="127"/>
  <c r="D58" i="127" s="1"/>
  <c r="D62" i="127" s="1"/>
  <c r="B8" i="127"/>
  <c r="B58" i="127" s="1"/>
  <c r="B62" i="127" s="1"/>
  <c r="O9" i="128"/>
  <c r="N9" i="128"/>
  <c r="N8" i="128" s="1"/>
  <c r="N58" i="128" s="1"/>
  <c r="N62" i="128" s="1"/>
  <c r="M9" i="128"/>
  <c r="L9" i="128"/>
  <c r="K9" i="128"/>
  <c r="J9" i="128"/>
  <c r="J8" i="128" s="1"/>
  <c r="J58" i="128" s="1"/>
  <c r="J62" i="128" s="1"/>
  <c r="I9" i="128"/>
  <c r="H9" i="128"/>
  <c r="G9" i="128"/>
  <c r="F9" i="128"/>
  <c r="F8" i="128" s="1"/>
  <c r="F58" i="128" s="1"/>
  <c r="F62" i="128" s="1"/>
  <c r="D9" i="128"/>
  <c r="C9" i="128"/>
  <c r="B9" i="128"/>
  <c r="O8" i="128"/>
  <c r="O58" i="128" s="1"/>
  <c r="O62" i="128" s="1"/>
  <c r="M8" i="128"/>
  <c r="M58" i="128" s="1"/>
  <c r="M62" i="128" s="1"/>
  <c r="L8" i="128"/>
  <c r="L58" i="128" s="1"/>
  <c r="L62" i="128" s="1"/>
  <c r="K8" i="128"/>
  <c r="K58" i="128" s="1"/>
  <c r="K62" i="128" s="1"/>
  <c r="I8" i="128"/>
  <c r="I58" i="128" s="1"/>
  <c r="I62" i="128" s="1"/>
  <c r="H8" i="128"/>
  <c r="H58" i="128" s="1"/>
  <c r="H62" i="128" s="1"/>
  <c r="G8" i="128"/>
  <c r="G58" i="128" s="1"/>
  <c r="G62" i="128" s="1"/>
  <c r="D8" i="128"/>
  <c r="D58" i="128" s="1"/>
  <c r="D62" i="128" s="1"/>
  <c r="C8" i="128"/>
  <c r="C58" i="128" s="1"/>
  <c r="C62" i="128" s="1"/>
  <c r="B8" i="128"/>
  <c r="B58" i="128" s="1"/>
  <c r="B62" i="128" s="1"/>
  <c r="O9" i="129"/>
  <c r="N9" i="129"/>
  <c r="M9" i="129"/>
  <c r="L9" i="129"/>
  <c r="L8" i="129" s="1"/>
  <c r="L58" i="129" s="1"/>
  <c r="L62" i="129" s="1"/>
  <c r="K9" i="129"/>
  <c r="J9" i="129"/>
  <c r="I9" i="129"/>
  <c r="H9" i="129"/>
  <c r="H8" i="129" s="1"/>
  <c r="H58" i="129" s="1"/>
  <c r="H62" i="129" s="1"/>
  <c r="G9" i="129"/>
  <c r="F9" i="129"/>
  <c r="D9" i="129"/>
  <c r="C9" i="129"/>
  <c r="C8" i="129" s="1"/>
  <c r="C58" i="129" s="1"/>
  <c r="C62" i="129" s="1"/>
  <c r="B9" i="129"/>
  <c r="O8" i="129"/>
  <c r="O58" i="129" s="1"/>
  <c r="O62" i="129" s="1"/>
  <c r="N8" i="129"/>
  <c r="N58" i="129" s="1"/>
  <c r="N62" i="129" s="1"/>
  <c r="M8" i="129"/>
  <c r="K8" i="129"/>
  <c r="K58" i="129" s="1"/>
  <c r="K62" i="129" s="1"/>
  <c r="J8" i="129"/>
  <c r="J58" i="129" s="1"/>
  <c r="J62" i="129" s="1"/>
  <c r="I8" i="129"/>
  <c r="G8" i="129"/>
  <c r="G58" i="129" s="1"/>
  <c r="G62" i="129" s="1"/>
  <c r="F8" i="129"/>
  <c r="F58" i="129" s="1"/>
  <c r="F62" i="129" s="1"/>
  <c r="D8" i="129"/>
  <c r="B8" i="129"/>
  <c r="B58" i="129" s="1"/>
  <c r="B62" i="129" s="1"/>
  <c r="O9" i="130"/>
  <c r="N9" i="130"/>
  <c r="N8" i="130" s="1"/>
  <c r="N58" i="130" s="1"/>
  <c r="N62" i="130" s="1"/>
  <c r="M9" i="130"/>
  <c r="L9" i="130"/>
  <c r="K9" i="130"/>
  <c r="J9" i="130"/>
  <c r="J8" i="130" s="1"/>
  <c r="J58" i="130" s="1"/>
  <c r="J62" i="130" s="1"/>
  <c r="I9" i="130"/>
  <c r="H9" i="130"/>
  <c r="G9" i="130"/>
  <c r="F9" i="130"/>
  <c r="F8" i="130" s="1"/>
  <c r="F58" i="130" s="1"/>
  <c r="F62" i="130" s="1"/>
  <c r="D9" i="130"/>
  <c r="C9" i="130"/>
  <c r="B9" i="130"/>
  <c r="O8" i="130"/>
  <c r="O58" i="130" s="1"/>
  <c r="O62" i="130" s="1"/>
  <c r="L8" i="130"/>
  <c r="L58" i="130" s="1"/>
  <c r="L62" i="130" s="1"/>
  <c r="K8" i="130"/>
  <c r="K58" i="130" s="1"/>
  <c r="K62" i="130" s="1"/>
  <c r="H8" i="130"/>
  <c r="H58" i="130" s="1"/>
  <c r="H62" i="130" s="1"/>
  <c r="G8" i="130"/>
  <c r="G58" i="130" s="1"/>
  <c r="G62" i="130" s="1"/>
  <c r="C8" i="130"/>
  <c r="C58" i="130" s="1"/>
  <c r="C62" i="130" s="1"/>
  <c r="B8" i="130"/>
  <c r="B58" i="130" s="1"/>
  <c r="B62" i="130" s="1"/>
  <c r="O9" i="131"/>
  <c r="N9" i="131"/>
  <c r="M9" i="131"/>
  <c r="L9" i="131"/>
  <c r="L8" i="131" s="1"/>
  <c r="L58" i="131" s="1"/>
  <c r="L62" i="131" s="1"/>
  <c r="K9" i="131"/>
  <c r="J9" i="131"/>
  <c r="I9" i="131"/>
  <c r="H9" i="131"/>
  <c r="H8" i="131" s="1"/>
  <c r="H58" i="131" s="1"/>
  <c r="H62" i="131" s="1"/>
  <c r="G9" i="131"/>
  <c r="F9" i="131"/>
  <c r="D9" i="131"/>
  <c r="C9" i="131"/>
  <c r="C8" i="131" s="1"/>
  <c r="C58" i="131" s="1"/>
  <c r="C62" i="131" s="1"/>
  <c r="B9" i="131"/>
  <c r="O8" i="131"/>
  <c r="O58" i="131" s="1"/>
  <c r="O62" i="131" s="1"/>
  <c r="M8" i="131"/>
  <c r="M58" i="131" s="1"/>
  <c r="M62" i="131" s="1"/>
  <c r="K8" i="131"/>
  <c r="K58" i="131" s="1"/>
  <c r="K62" i="131" s="1"/>
  <c r="I8" i="131"/>
  <c r="I58" i="131" s="1"/>
  <c r="I62" i="131" s="1"/>
  <c r="G8" i="131"/>
  <c r="G58" i="131" s="1"/>
  <c r="G62" i="131" s="1"/>
  <c r="D8" i="131"/>
  <c r="D58" i="131" s="1"/>
  <c r="D62" i="131" s="1"/>
  <c r="B8" i="131"/>
  <c r="B58" i="131" s="1"/>
  <c r="B62" i="131" s="1"/>
  <c r="O9" i="132"/>
  <c r="N9" i="132"/>
  <c r="N8" i="132" s="1"/>
  <c r="N58" i="132" s="1"/>
  <c r="N62" i="132" s="1"/>
  <c r="M9" i="132"/>
  <c r="L9" i="132"/>
  <c r="K9" i="132"/>
  <c r="J9" i="132"/>
  <c r="J8" i="132" s="1"/>
  <c r="J58" i="132" s="1"/>
  <c r="J62" i="132" s="1"/>
  <c r="I9" i="132"/>
  <c r="H9" i="132"/>
  <c r="G9" i="132"/>
  <c r="F9" i="132"/>
  <c r="F8" i="132" s="1"/>
  <c r="F58" i="132" s="1"/>
  <c r="F62" i="132" s="1"/>
  <c r="D9" i="132"/>
  <c r="C9" i="132"/>
  <c r="B9" i="132"/>
  <c r="O8" i="132"/>
  <c r="O58" i="132" s="1"/>
  <c r="O62" i="132" s="1"/>
  <c r="M8" i="132"/>
  <c r="M58" i="132" s="1"/>
  <c r="M62" i="132" s="1"/>
  <c r="L8" i="132"/>
  <c r="L58" i="132" s="1"/>
  <c r="L62" i="132" s="1"/>
  <c r="K8" i="132"/>
  <c r="K58" i="132" s="1"/>
  <c r="K62" i="132" s="1"/>
  <c r="I8" i="132"/>
  <c r="I58" i="132" s="1"/>
  <c r="I62" i="132" s="1"/>
  <c r="H8" i="132"/>
  <c r="H58" i="132" s="1"/>
  <c r="H62" i="132" s="1"/>
  <c r="G8" i="132"/>
  <c r="G58" i="132" s="1"/>
  <c r="G62" i="132" s="1"/>
  <c r="D8" i="132"/>
  <c r="D58" i="132" s="1"/>
  <c r="D62" i="132" s="1"/>
  <c r="C8" i="132"/>
  <c r="C58" i="132" s="1"/>
  <c r="C62" i="132" s="1"/>
  <c r="B8" i="132"/>
  <c r="B58" i="132" s="1"/>
  <c r="B62" i="132" s="1"/>
  <c r="O9" i="133"/>
  <c r="N9" i="133"/>
  <c r="M9" i="133"/>
  <c r="L9" i="133"/>
  <c r="L8" i="133" s="1"/>
  <c r="L58" i="133" s="1"/>
  <c r="L62" i="133" s="1"/>
  <c r="K9" i="133"/>
  <c r="J9" i="133"/>
  <c r="I9" i="133"/>
  <c r="H9" i="133"/>
  <c r="H8" i="133" s="1"/>
  <c r="H58" i="133" s="1"/>
  <c r="H62" i="133" s="1"/>
  <c r="G9" i="133"/>
  <c r="F9" i="133"/>
  <c r="D9" i="133"/>
  <c r="C9" i="133"/>
  <c r="C8" i="133" s="1"/>
  <c r="C58" i="133" s="1"/>
  <c r="C62" i="133" s="1"/>
  <c r="B9" i="133"/>
  <c r="O8" i="133"/>
  <c r="O58" i="133" s="1"/>
  <c r="O62" i="133" s="1"/>
  <c r="N8" i="133"/>
  <c r="N58" i="133" s="1"/>
  <c r="N62" i="133" s="1"/>
  <c r="M8" i="133"/>
  <c r="M58" i="133" s="1"/>
  <c r="M62" i="133" s="1"/>
  <c r="K8" i="133"/>
  <c r="K58" i="133" s="1"/>
  <c r="K62" i="133" s="1"/>
  <c r="J8" i="133"/>
  <c r="J58" i="133" s="1"/>
  <c r="J62" i="133" s="1"/>
  <c r="I8" i="133"/>
  <c r="I58" i="133" s="1"/>
  <c r="I62" i="133" s="1"/>
  <c r="G8" i="133"/>
  <c r="G58" i="133" s="1"/>
  <c r="G62" i="133" s="1"/>
  <c r="F8" i="133"/>
  <c r="F58" i="133" s="1"/>
  <c r="F62" i="133" s="1"/>
  <c r="D8" i="133"/>
  <c r="D58" i="133" s="1"/>
  <c r="D62" i="133" s="1"/>
  <c r="B8" i="133"/>
  <c r="B58" i="133" s="1"/>
  <c r="B62" i="133" s="1"/>
  <c r="O9" i="134"/>
  <c r="N9" i="134"/>
  <c r="N8" i="134" s="1"/>
  <c r="N58" i="134" s="1"/>
  <c r="N62" i="134" s="1"/>
  <c r="M9" i="134"/>
  <c r="L9" i="134"/>
  <c r="K9" i="134"/>
  <c r="J9" i="134"/>
  <c r="J8" i="134" s="1"/>
  <c r="J58" i="134" s="1"/>
  <c r="J62" i="134" s="1"/>
  <c r="I9" i="134"/>
  <c r="H9" i="134"/>
  <c r="G9" i="134"/>
  <c r="F9" i="134"/>
  <c r="F8" i="134" s="1"/>
  <c r="F58" i="134" s="1"/>
  <c r="F62" i="134" s="1"/>
  <c r="D9" i="134"/>
  <c r="C9" i="134"/>
  <c r="B9" i="134"/>
  <c r="O8" i="134"/>
  <c r="O58" i="134" s="1"/>
  <c r="O62" i="134" s="1"/>
  <c r="L8" i="134"/>
  <c r="L58" i="134" s="1"/>
  <c r="L62" i="134" s="1"/>
  <c r="K8" i="134"/>
  <c r="K58" i="134" s="1"/>
  <c r="K62" i="134" s="1"/>
  <c r="H8" i="134"/>
  <c r="H58" i="134" s="1"/>
  <c r="H62" i="134" s="1"/>
  <c r="G8" i="134"/>
  <c r="G58" i="134" s="1"/>
  <c r="G62" i="134" s="1"/>
  <c r="C8" i="134"/>
  <c r="C58" i="134" s="1"/>
  <c r="C62" i="134" s="1"/>
  <c r="B8" i="134"/>
  <c r="B58" i="134" s="1"/>
  <c r="B62" i="134" s="1"/>
  <c r="O9" i="135"/>
  <c r="N9" i="135"/>
  <c r="M9" i="135"/>
  <c r="L9" i="135"/>
  <c r="L8" i="135" s="1"/>
  <c r="L58" i="135" s="1"/>
  <c r="L62" i="135" s="1"/>
  <c r="K9" i="135"/>
  <c r="J9" i="135"/>
  <c r="I9" i="135"/>
  <c r="H9" i="135"/>
  <c r="H8" i="135" s="1"/>
  <c r="H58" i="135" s="1"/>
  <c r="H62" i="135" s="1"/>
  <c r="G9" i="135"/>
  <c r="F9" i="135"/>
  <c r="D9" i="135"/>
  <c r="C9" i="135"/>
  <c r="C8" i="135" s="1"/>
  <c r="C58" i="135" s="1"/>
  <c r="C62" i="135" s="1"/>
  <c r="B9" i="135"/>
  <c r="O8" i="135"/>
  <c r="O58" i="135" s="1"/>
  <c r="O62" i="135" s="1"/>
  <c r="M8" i="135"/>
  <c r="M58" i="135" s="1"/>
  <c r="M62" i="135" s="1"/>
  <c r="K8" i="135"/>
  <c r="K58" i="135" s="1"/>
  <c r="K62" i="135" s="1"/>
  <c r="I8" i="135"/>
  <c r="I58" i="135" s="1"/>
  <c r="I62" i="135" s="1"/>
  <c r="G8" i="135"/>
  <c r="G58" i="135" s="1"/>
  <c r="G62" i="135" s="1"/>
  <c r="D8" i="135"/>
  <c r="D58" i="135" s="1"/>
  <c r="D62" i="135" s="1"/>
  <c r="B8" i="135"/>
  <c r="B58" i="135" s="1"/>
  <c r="B62" i="135" s="1"/>
  <c r="O9" i="136"/>
  <c r="N9" i="136"/>
  <c r="N8" i="136" s="1"/>
  <c r="N58" i="136" s="1"/>
  <c r="N62" i="136" s="1"/>
  <c r="M9" i="136"/>
  <c r="L9" i="136"/>
  <c r="K9" i="136"/>
  <c r="J9" i="136"/>
  <c r="J8" i="136" s="1"/>
  <c r="J58" i="136" s="1"/>
  <c r="J62" i="136" s="1"/>
  <c r="I9" i="136"/>
  <c r="H9" i="136"/>
  <c r="G9" i="136"/>
  <c r="F9" i="136"/>
  <c r="F8" i="136" s="1"/>
  <c r="F58" i="136" s="1"/>
  <c r="F62" i="136" s="1"/>
  <c r="D9" i="136"/>
  <c r="C9" i="136"/>
  <c r="B9" i="136"/>
  <c r="O8" i="136"/>
  <c r="O58" i="136" s="1"/>
  <c r="O62" i="136" s="1"/>
  <c r="M8" i="136"/>
  <c r="M58" i="136" s="1"/>
  <c r="M62" i="136" s="1"/>
  <c r="L8" i="136"/>
  <c r="L58" i="136" s="1"/>
  <c r="L62" i="136" s="1"/>
  <c r="K8" i="136"/>
  <c r="K58" i="136" s="1"/>
  <c r="K62" i="136" s="1"/>
  <c r="I8" i="136"/>
  <c r="I58" i="136" s="1"/>
  <c r="I62" i="136" s="1"/>
  <c r="H8" i="136"/>
  <c r="H58" i="136" s="1"/>
  <c r="H62" i="136" s="1"/>
  <c r="G8" i="136"/>
  <c r="G58" i="136" s="1"/>
  <c r="G62" i="136" s="1"/>
  <c r="D8" i="136"/>
  <c r="D58" i="136" s="1"/>
  <c r="D62" i="136" s="1"/>
  <c r="C8" i="136"/>
  <c r="C58" i="136" s="1"/>
  <c r="C62" i="136" s="1"/>
  <c r="B8" i="136"/>
  <c r="B58" i="136" s="1"/>
  <c r="B62" i="136" s="1"/>
  <c r="O9" i="137"/>
  <c r="N9" i="137"/>
  <c r="M9" i="137"/>
  <c r="L9" i="137"/>
  <c r="L8" i="137" s="1"/>
  <c r="L58" i="137" s="1"/>
  <c r="L62" i="137" s="1"/>
  <c r="K9" i="137"/>
  <c r="J9" i="137"/>
  <c r="I9" i="137"/>
  <c r="H9" i="137"/>
  <c r="H8" i="137" s="1"/>
  <c r="H58" i="137" s="1"/>
  <c r="H62" i="137" s="1"/>
  <c r="G9" i="137"/>
  <c r="F9" i="137"/>
  <c r="D9" i="137"/>
  <c r="C9" i="137"/>
  <c r="C8" i="137" s="1"/>
  <c r="C58" i="137" s="1"/>
  <c r="C62" i="137" s="1"/>
  <c r="B9" i="137"/>
  <c r="O8" i="137"/>
  <c r="O58" i="137" s="1"/>
  <c r="O62" i="137" s="1"/>
  <c r="N8" i="137"/>
  <c r="N58" i="137" s="1"/>
  <c r="N62" i="137" s="1"/>
  <c r="M8" i="137"/>
  <c r="M58" i="137" s="1"/>
  <c r="M62" i="137" s="1"/>
  <c r="K8" i="137"/>
  <c r="K58" i="137" s="1"/>
  <c r="K62" i="137" s="1"/>
  <c r="J8" i="137"/>
  <c r="J58" i="137" s="1"/>
  <c r="J62" i="137" s="1"/>
  <c r="I8" i="137"/>
  <c r="I58" i="137" s="1"/>
  <c r="I62" i="137" s="1"/>
  <c r="G8" i="137"/>
  <c r="G58" i="137" s="1"/>
  <c r="G62" i="137" s="1"/>
  <c r="F8" i="137"/>
  <c r="F58" i="137" s="1"/>
  <c r="F62" i="137" s="1"/>
  <c r="D8" i="137"/>
  <c r="D58" i="137" s="1"/>
  <c r="D62" i="137" s="1"/>
  <c r="B8" i="137"/>
  <c r="B58" i="137" s="1"/>
  <c r="B62" i="137" s="1"/>
  <c r="O9" i="138"/>
  <c r="N9" i="138"/>
  <c r="N8" i="138" s="1"/>
  <c r="N58" i="138" s="1"/>
  <c r="N62" i="138" s="1"/>
  <c r="M9" i="138"/>
  <c r="L9" i="138"/>
  <c r="K9" i="138"/>
  <c r="J9" i="138"/>
  <c r="J8" i="138" s="1"/>
  <c r="J58" i="138" s="1"/>
  <c r="J62" i="138" s="1"/>
  <c r="I9" i="138"/>
  <c r="H9" i="138"/>
  <c r="G9" i="138"/>
  <c r="F9" i="138"/>
  <c r="F8" i="138" s="1"/>
  <c r="F58" i="138" s="1"/>
  <c r="F62" i="138" s="1"/>
  <c r="D9" i="138"/>
  <c r="C9" i="138"/>
  <c r="B9" i="138"/>
  <c r="O8" i="138"/>
  <c r="O58" i="138" s="1"/>
  <c r="O62" i="138" s="1"/>
  <c r="L8" i="138"/>
  <c r="L58" i="138" s="1"/>
  <c r="L62" i="138" s="1"/>
  <c r="K8" i="138"/>
  <c r="K58" i="138" s="1"/>
  <c r="K62" i="138" s="1"/>
  <c r="H8" i="138"/>
  <c r="H58" i="138" s="1"/>
  <c r="H62" i="138" s="1"/>
  <c r="G8" i="138"/>
  <c r="G58" i="138" s="1"/>
  <c r="G62" i="138" s="1"/>
  <c r="C8" i="138"/>
  <c r="C58" i="138" s="1"/>
  <c r="C62" i="138" s="1"/>
  <c r="B8" i="138"/>
  <c r="B58" i="138" s="1"/>
  <c r="B62" i="138" s="1"/>
  <c r="O9" i="139"/>
  <c r="N9" i="139"/>
  <c r="M9" i="139"/>
  <c r="L9" i="139"/>
  <c r="L8" i="139" s="1"/>
  <c r="L58" i="139" s="1"/>
  <c r="L62" i="139" s="1"/>
  <c r="K9" i="139"/>
  <c r="J9" i="139"/>
  <c r="I9" i="139"/>
  <c r="H9" i="139"/>
  <c r="H8" i="139" s="1"/>
  <c r="H58" i="139" s="1"/>
  <c r="H62" i="139" s="1"/>
  <c r="G9" i="139"/>
  <c r="F9" i="139"/>
  <c r="D9" i="139"/>
  <c r="C9" i="139"/>
  <c r="C8" i="139" s="1"/>
  <c r="C58" i="139" s="1"/>
  <c r="C62" i="139" s="1"/>
  <c r="B9" i="139"/>
  <c r="O8" i="139"/>
  <c r="O58" i="139" s="1"/>
  <c r="O62" i="139" s="1"/>
  <c r="M8" i="139"/>
  <c r="M58" i="139" s="1"/>
  <c r="M62" i="139" s="1"/>
  <c r="K8" i="139"/>
  <c r="K58" i="139" s="1"/>
  <c r="K62" i="139" s="1"/>
  <c r="I8" i="139"/>
  <c r="I58" i="139" s="1"/>
  <c r="I62" i="139" s="1"/>
  <c r="G8" i="139"/>
  <c r="G58" i="139" s="1"/>
  <c r="G62" i="139" s="1"/>
  <c r="D8" i="139"/>
  <c r="D58" i="139" s="1"/>
  <c r="D62" i="139" s="1"/>
  <c r="B8" i="139"/>
  <c r="B58" i="139" s="1"/>
  <c r="B62" i="139" s="1"/>
  <c r="O9" i="140"/>
  <c r="N9" i="140"/>
  <c r="N8" i="140" s="1"/>
  <c r="N58" i="140" s="1"/>
  <c r="N62" i="140" s="1"/>
  <c r="M9" i="140"/>
  <c r="L9" i="140"/>
  <c r="K9" i="140"/>
  <c r="J9" i="140"/>
  <c r="J8" i="140" s="1"/>
  <c r="J58" i="140" s="1"/>
  <c r="J62" i="140" s="1"/>
  <c r="I9" i="140"/>
  <c r="H9" i="140"/>
  <c r="G9" i="140"/>
  <c r="F9" i="140"/>
  <c r="F8" i="140" s="1"/>
  <c r="F58" i="140" s="1"/>
  <c r="F62" i="140" s="1"/>
  <c r="D9" i="140"/>
  <c r="C9" i="140"/>
  <c r="B9" i="140"/>
  <c r="O8" i="140"/>
  <c r="O58" i="140" s="1"/>
  <c r="O62" i="140" s="1"/>
  <c r="M8" i="140"/>
  <c r="M58" i="140" s="1"/>
  <c r="M62" i="140" s="1"/>
  <c r="L8" i="140"/>
  <c r="L58" i="140" s="1"/>
  <c r="L62" i="140" s="1"/>
  <c r="K8" i="140"/>
  <c r="K58" i="140" s="1"/>
  <c r="K62" i="140" s="1"/>
  <c r="I8" i="140"/>
  <c r="I58" i="140" s="1"/>
  <c r="I62" i="140" s="1"/>
  <c r="H8" i="140"/>
  <c r="H58" i="140" s="1"/>
  <c r="H62" i="140" s="1"/>
  <c r="G8" i="140"/>
  <c r="G58" i="140" s="1"/>
  <c r="G62" i="140" s="1"/>
  <c r="D8" i="140"/>
  <c r="D58" i="140" s="1"/>
  <c r="D62" i="140" s="1"/>
  <c r="C8" i="140"/>
  <c r="C58" i="140" s="1"/>
  <c r="C62" i="140" s="1"/>
  <c r="B8" i="140"/>
  <c r="B58" i="140" s="1"/>
  <c r="B62" i="140" s="1"/>
  <c r="O9" i="141"/>
  <c r="N9" i="141"/>
  <c r="M9" i="141"/>
  <c r="L9" i="141"/>
  <c r="L8" i="141" s="1"/>
  <c r="L58" i="141" s="1"/>
  <c r="L62" i="141" s="1"/>
  <c r="K9" i="141"/>
  <c r="J9" i="141"/>
  <c r="I9" i="141"/>
  <c r="H9" i="141"/>
  <c r="H8" i="141" s="1"/>
  <c r="H58" i="141" s="1"/>
  <c r="H62" i="141" s="1"/>
  <c r="G9" i="141"/>
  <c r="F9" i="141"/>
  <c r="D9" i="141"/>
  <c r="C9" i="141"/>
  <c r="C8" i="141" s="1"/>
  <c r="C58" i="141" s="1"/>
  <c r="C62" i="141" s="1"/>
  <c r="B9" i="141"/>
  <c r="O8" i="141"/>
  <c r="O58" i="141" s="1"/>
  <c r="O62" i="141" s="1"/>
  <c r="N8" i="141"/>
  <c r="N58" i="141" s="1"/>
  <c r="N62" i="141" s="1"/>
  <c r="M8" i="141"/>
  <c r="M58" i="141" s="1"/>
  <c r="M62" i="141" s="1"/>
  <c r="K8" i="141"/>
  <c r="K58" i="141" s="1"/>
  <c r="K62" i="141" s="1"/>
  <c r="J8" i="141"/>
  <c r="J58" i="141" s="1"/>
  <c r="J62" i="141" s="1"/>
  <c r="I8" i="141"/>
  <c r="I58" i="141" s="1"/>
  <c r="I62" i="141" s="1"/>
  <c r="G8" i="141"/>
  <c r="G58" i="141" s="1"/>
  <c r="G62" i="141" s="1"/>
  <c r="F8" i="141"/>
  <c r="F58" i="141" s="1"/>
  <c r="F62" i="141" s="1"/>
  <c r="D8" i="141"/>
  <c r="D58" i="141" s="1"/>
  <c r="D62" i="141" s="1"/>
  <c r="B8" i="141"/>
  <c r="B58" i="141" s="1"/>
  <c r="B62" i="141" s="1"/>
  <c r="O9" i="142"/>
  <c r="N9" i="142"/>
  <c r="N8" i="142" s="1"/>
  <c r="N58" i="142" s="1"/>
  <c r="N62" i="142" s="1"/>
  <c r="M9" i="142"/>
  <c r="L9" i="142"/>
  <c r="K9" i="142"/>
  <c r="J9" i="142"/>
  <c r="J8" i="142" s="1"/>
  <c r="J58" i="142" s="1"/>
  <c r="J62" i="142" s="1"/>
  <c r="I9" i="142"/>
  <c r="H9" i="142"/>
  <c r="G9" i="142"/>
  <c r="F9" i="142"/>
  <c r="F8" i="142" s="1"/>
  <c r="F58" i="142" s="1"/>
  <c r="F62" i="142" s="1"/>
  <c r="D9" i="142"/>
  <c r="C9" i="142"/>
  <c r="B9" i="142"/>
  <c r="O8" i="142"/>
  <c r="O58" i="142" s="1"/>
  <c r="O62" i="142" s="1"/>
  <c r="L8" i="142"/>
  <c r="L58" i="142" s="1"/>
  <c r="L62" i="142" s="1"/>
  <c r="K8" i="142"/>
  <c r="K58" i="142" s="1"/>
  <c r="K62" i="142" s="1"/>
  <c r="H8" i="142"/>
  <c r="H58" i="142" s="1"/>
  <c r="H62" i="142" s="1"/>
  <c r="G8" i="142"/>
  <c r="G58" i="142" s="1"/>
  <c r="G62" i="142" s="1"/>
  <c r="C8" i="142"/>
  <c r="C58" i="142" s="1"/>
  <c r="C62" i="142" s="1"/>
  <c r="B8" i="142"/>
  <c r="B58" i="142" s="1"/>
  <c r="B62" i="142" s="1"/>
  <c r="O9" i="143"/>
  <c r="N9" i="143"/>
  <c r="M9" i="143"/>
  <c r="L9" i="143"/>
  <c r="L8" i="143" s="1"/>
  <c r="L58" i="143" s="1"/>
  <c r="L62" i="143" s="1"/>
  <c r="K9" i="143"/>
  <c r="J9" i="143"/>
  <c r="I9" i="143"/>
  <c r="H9" i="143"/>
  <c r="H8" i="143" s="1"/>
  <c r="H58" i="143" s="1"/>
  <c r="H62" i="143" s="1"/>
  <c r="G9" i="143"/>
  <c r="F9" i="143"/>
  <c r="D9" i="143"/>
  <c r="C9" i="143"/>
  <c r="C8" i="143" s="1"/>
  <c r="C58" i="143" s="1"/>
  <c r="C62" i="143" s="1"/>
  <c r="B9" i="143"/>
  <c r="O8" i="143"/>
  <c r="O58" i="143" s="1"/>
  <c r="O62" i="143" s="1"/>
  <c r="M8" i="143"/>
  <c r="M58" i="143" s="1"/>
  <c r="M62" i="143" s="1"/>
  <c r="K8" i="143"/>
  <c r="K58" i="143" s="1"/>
  <c r="K62" i="143" s="1"/>
  <c r="I8" i="143"/>
  <c r="I58" i="143" s="1"/>
  <c r="I62" i="143" s="1"/>
  <c r="G8" i="143"/>
  <c r="G58" i="143" s="1"/>
  <c r="G62" i="143" s="1"/>
  <c r="D8" i="143"/>
  <c r="D58" i="143" s="1"/>
  <c r="D62" i="143" s="1"/>
  <c r="B8" i="143"/>
  <c r="B58" i="143" s="1"/>
  <c r="B62" i="143" s="1"/>
  <c r="O9" i="144"/>
  <c r="N9" i="144"/>
  <c r="N8" i="144" s="1"/>
  <c r="N58" i="144" s="1"/>
  <c r="N62" i="144" s="1"/>
  <c r="M9" i="144"/>
  <c r="L9" i="144"/>
  <c r="K9" i="144"/>
  <c r="J9" i="144"/>
  <c r="J8" i="144" s="1"/>
  <c r="J58" i="144" s="1"/>
  <c r="J62" i="144" s="1"/>
  <c r="I9" i="144"/>
  <c r="H9" i="144"/>
  <c r="G9" i="144"/>
  <c r="F9" i="144"/>
  <c r="F8" i="144" s="1"/>
  <c r="F58" i="144" s="1"/>
  <c r="F62" i="144" s="1"/>
  <c r="D9" i="144"/>
  <c r="C9" i="144"/>
  <c r="B9" i="144"/>
  <c r="O8" i="144"/>
  <c r="O58" i="144" s="1"/>
  <c r="O62" i="144" s="1"/>
  <c r="M8" i="144"/>
  <c r="M58" i="144" s="1"/>
  <c r="M62" i="144" s="1"/>
  <c r="L8" i="144"/>
  <c r="L58" i="144" s="1"/>
  <c r="L62" i="144" s="1"/>
  <c r="K8" i="144"/>
  <c r="K58" i="144" s="1"/>
  <c r="K62" i="144" s="1"/>
  <c r="I8" i="144"/>
  <c r="I58" i="144" s="1"/>
  <c r="I62" i="144" s="1"/>
  <c r="H8" i="144"/>
  <c r="H58" i="144" s="1"/>
  <c r="H62" i="144" s="1"/>
  <c r="G8" i="144"/>
  <c r="G58" i="144" s="1"/>
  <c r="G62" i="144" s="1"/>
  <c r="D8" i="144"/>
  <c r="D58" i="144" s="1"/>
  <c r="D62" i="144" s="1"/>
  <c r="C8" i="144"/>
  <c r="C58" i="144" s="1"/>
  <c r="C62" i="144" s="1"/>
  <c r="B8" i="144"/>
  <c r="B58" i="144" s="1"/>
  <c r="B62" i="144" s="1"/>
  <c r="O9" i="145"/>
  <c r="N9" i="145"/>
  <c r="M9" i="145"/>
  <c r="L9" i="145"/>
  <c r="L8" i="145" s="1"/>
  <c r="L58" i="145" s="1"/>
  <c r="L62" i="145" s="1"/>
  <c r="K9" i="145"/>
  <c r="J9" i="145"/>
  <c r="I9" i="145"/>
  <c r="H9" i="145"/>
  <c r="H8" i="145" s="1"/>
  <c r="H58" i="145" s="1"/>
  <c r="H62" i="145" s="1"/>
  <c r="G9" i="145"/>
  <c r="F9" i="145"/>
  <c r="D9" i="145"/>
  <c r="C9" i="145"/>
  <c r="C8" i="145" s="1"/>
  <c r="C58" i="145" s="1"/>
  <c r="C62" i="145" s="1"/>
  <c r="B9" i="145"/>
  <c r="O8" i="145"/>
  <c r="O58" i="145" s="1"/>
  <c r="O62" i="145" s="1"/>
  <c r="N8" i="145"/>
  <c r="N58" i="145" s="1"/>
  <c r="N62" i="145" s="1"/>
  <c r="M8" i="145"/>
  <c r="M58" i="145" s="1"/>
  <c r="M62" i="145" s="1"/>
  <c r="K8" i="145"/>
  <c r="K58" i="145" s="1"/>
  <c r="K62" i="145" s="1"/>
  <c r="J8" i="145"/>
  <c r="J58" i="145" s="1"/>
  <c r="J62" i="145" s="1"/>
  <c r="I8" i="145"/>
  <c r="I58" i="145" s="1"/>
  <c r="I62" i="145" s="1"/>
  <c r="G8" i="145"/>
  <c r="G58" i="145" s="1"/>
  <c r="G62" i="145" s="1"/>
  <c r="F8" i="145"/>
  <c r="F58" i="145" s="1"/>
  <c r="F62" i="145" s="1"/>
  <c r="D8" i="145"/>
  <c r="D58" i="145" s="1"/>
  <c r="D62" i="145" s="1"/>
  <c r="B8" i="145"/>
  <c r="B58" i="145" s="1"/>
  <c r="B62" i="145" s="1"/>
  <c r="O9" i="146"/>
  <c r="N9" i="146"/>
  <c r="N8" i="146" s="1"/>
  <c r="N58" i="146" s="1"/>
  <c r="N62" i="146" s="1"/>
  <c r="M9" i="146"/>
  <c r="L9" i="146"/>
  <c r="K9" i="146"/>
  <c r="J9" i="146"/>
  <c r="J8" i="146" s="1"/>
  <c r="J58" i="146" s="1"/>
  <c r="J62" i="146" s="1"/>
  <c r="I9" i="146"/>
  <c r="H9" i="146"/>
  <c r="G9" i="146"/>
  <c r="F9" i="146"/>
  <c r="F8" i="146" s="1"/>
  <c r="F58" i="146" s="1"/>
  <c r="F62" i="146" s="1"/>
  <c r="D9" i="146"/>
  <c r="C9" i="146"/>
  <c r="B9" i="146"/>
  <c r="O8" i="146"/>
  <c r="O58" i="146" s="1"/>
  <c r="O62" i="146" s="1"/>
  <c r="L8" i="146"/>
  <c r="L58" i="146" s="1"/>
  <c r="L62" i="146" s="1"/>
  <c r="K8" i="146"/>
  <c r="K58" i="146" s="1"/>
  <c r="K62" i="146" s="1"/>
  <c r="H8" i="146"/>
  <c r="H58" i="146" s="1"/>
  <c r="H62" i="146" s="1"/>
  <c r="G8" i="146"/>
  <c r="G58" i="146" s="1"/>
  <c r="G62" i="146" s="1"/>
  <c r="C8" i="146"/>
  <c r="C58" i="146" s="1"/>
  <c r="C62" i="146" s="1"/>
  <c r="B8" i="146"/>
  <c r="B58" i="146" s="1"/>
  <c r="B62" i="146" s="1"/>
  <c r="O9" i="147"/>
  <c r="N9" i="147"/>
  <c r="M9" i="147"/>
  <c r="L9" i="147"/>
  <c r="L8" i="147" s="1"/>
  <c r="L58" i="147" s="1"/>
  <c r="L62" i="147" s="1"/>
  <c r="K9" i="147"/>
  <c r="J9" i="147"/>
  <c r="I9" i="147"/>
  <c r="H9" i="147"/>
  <c r="H8" i="147" s="1"/>
  <c r="H58" i="147" s="1"/>
  <c r="H62" i="147" s="1"/>
  <c r="G9" i="147"/>
  <c r="F9" i="147"/>
  <c r="D9" i="147"/>
  <c r="C9" i="147"/>
  <c r="C8" i="147" s="1"/>
  <c r="C58" i="147" s="1"/>
  <c r="C62" i="147" s="1"/>
  <c r="B9" i="147"/>
  <c r="O8" i="147"/>
  <c r="O58" i="147" s="1"/>
  <c r="O62" i="147" s="1"/>
  <c r="M8" i="147"/>
  <c r="M58" i="147" s="1"/>
  <c r="M62" i="147" s="1"/>
  <c r="K8" i="147"/>
  <c r="K58" i="147" s="1"/>
  <c r="K62" i="147" s="1"/>
  <c r="I8" i="147"/>
  <c r="I58" i="147" s="1"/>
  <c r="I62" i="147" s="1"/>
  <c r="G8" i="147"/>
  <c r="G58" i="147" s="1"/>
  <c r="G62" i="147" s="1"/>
  <c r="D8" i="147"/>
  <c r="D58" i="147" s="1"/>
  <c r="D62" i="147" s="1"/>
  <c r="B8" i="147"/>
  <c r="B58" i="147" s="1"/>
  <c r="B62" i="147" s="1"/>
  <c r="O9" i="148"/>
  <c r="N9" i="148"/>
  <c r="N8" i="148" s="1"/>
  <c r="N58" i="148" s="1"/>
  <c r="N62" i="148" s="1"/>
  <c r="M9" i="148"/>
  <c r="L9" i="148"/>
  <c r="K9" i="148"/>
  <c r="J9" i="148"/>
  <c r="J8" i="148" s="1"/>
  <c r="J58" i="148" s="1"/>
  <c r="J62" i="148" s="1"/>
  <c r="I9" i="148"/>
  <c r="H9" i="148"/>
  <c r="G9" i="148"/>
  <c r="F9" i="148"/>
  <c r="F8" i="148" s="1"/>
  <c r="F58" i="148" s="1"/>
  <c r="F62" i="148" s="1"/>
  <c r="D9" i="148"/>
  <c r="C9" i="148"/>
  <c r="B9" i="148"/>
  <c r="O8" i="148"/>
  <c r="O58" i="148" s="1"/>
  <c r="O62" i="148" s="1"/>
  <c r="M8" i="148"/>
  <c r="M58" i="148" s="1"/>
  <c r="M62" i="148" s="1"/>
  <c r="L8" i="148"/>
  <c r="L58" i="148" s="1"/>
  <c r="L62" i="148" s="1"/>
  <c r="K8" i="148"/>
  <c r="K58" i="148" s="1"/>
  <c r="K62" i="148" s="1"/>
  <c r="I8" i="148"/>
  <c r="I58" i="148" s="1"/>
  <c r="I62" i="148" s="1"/>
  <c r="H8" i="148"/>
  <c r="H58" i="148" s="1"/>
  <c r="H62" i="148" s="1"/>
  <c r="G8" i="148"/>
  <c r="G58" i="148" s="1"/>
  <c r="G62" i="148" s="1"/>
  <c r="D8" i="148"/>
  <c r="D58" i="148" s="1"/>
  <c r="D62" i="148" s="1"/>
  <c r="C8" i="148"/>
  <c r="C58" i="148" s="1"/>
  <c r="C62" i="148" s="1"/>
  <c r="B8" i="148"/>
  <c r="B58" i="148" s="1"/>
  <c r="B62" i="148" s="1"/>
  <c r="O9" i="149"/>
  <c r="N9" i="149"/>
  <c r="M9" i="149"/>
  <c r="L9" i="149"/>
  <c r="L8" i="149" s="1"/>
  <c r="L58" i="149" s="1"/>
  <c r="L62" i="149" s="1"/>
  <c r="K9" i="149"/>
  <c r="J9" i="149"/>
  <c r="I9" i="149"/>
  <c r="H9" i="149"/>
  <c r="H8" i="149" s="1"/>
  <c r="H58" i="149" s="1"/>
  <c r="H62" i="149" s="1"/>
  <c r="G9" i="149"/>
  <c r="F9" i="149"/>
  <c r="D9" i="149"/>
  <c r="C9" i="149"/>
  <c r="C8" i="149" s="1"/>
  <c r="C58" i="149" s="1"/>
  <c r="C62" i="149" s="1"/>
  <c r="B9" i="149"/>
  <c r="O8" i="149"/>
  <c r="O58" i="149" s="1"/>
  <c r="O62" i="149" s="1"/>
  <c r="N8" i="149"/>
  <c r="N58" i="149" s="1"/>
  <c r="N62" i="149" s="1"/>
  <c r="M8" i="149"/>
  <c r="M58" i="149" s="1"/>
  <c r="M62" i="149" s="1"/>
  <c r="K8" i="149"/>
  <c r="K58" i="149" s="1"/>
  <c r="K62" i="149" s="1"/>
  <c r="J8" i="149"/>
  <c r="J58" i="149" s="1"/>
  <c r="J62" i="149" s="1"/>
  <c r="I8" i="149"/>
  <c r="I58" i="149" s="1"/>
  <c r="I62" i="149" s="1"/>
  <c r="G8" i="149"/>
  <c r="G58" i="149" s="1"/>
  <c r="G62" i="149" s="1"/>
  <c r="F8" i="149"/>
  <c r="F58" i="149" s="1"/>
  <c r="F62" i="149" s="1"/>
  <c r="D8" i="149"/>
  <c r="D58" i="149" s="1"/>
  <c r="D62" i="149" s="1"/>
  <c r="B8" i="149"/>
  <c r="B58" i="149" s="1"/>
  <c r="B62" i="149" s="1"/>
  <c r="O9" i="150"/>
  <c r="N9" i="150"/>
  <c r="N8" i="150" s="1"/>
  <c r="N58" i="150" s="1"/>
  <c r="N62" i="150" s="1"/>
  <c r="M9" i="150"/>
  <c r="L9" i="150"/>
  <c r="K9" i="150"/>
  <c r="J9" i="150"/>
  <c r="J8" i="150" s="1"/>
  <c r="J58" i="150" s="1"/>
  <c r="J62" i="150" s="1"/>
  <c r="I9" i="150"/>
  <c r="H9" i="150"/>
  <c r="G9" i="150"/>
  <c r="F9" i="150"/>
  <c r="F8" i="150" s="1"/>
  <c r="F58" i="150" s="1"/>
  <c r="F62" i="150" s="1"/>
  <c r="D9" i="150"/>
  <c r="C9" i="150"/>
  <c r="B9" i="150"/>
  <c r="O8" i="150"/>
  <c r="O58" i="150" s="1"/>
  <c r="O62" i="150" s="1"/>
  <c r="L8" i="150"/>
  <c r="L58" i="150" s="1"/>
  <c r="L62" i="150" s="1"/>
  <c r="K8" i="150"/>
  <c r="K58" i="150" s="1"/>
  <c r="K62" i="150" s="1"/>
  <c r="H8" i="150"/>
  <c r="H58" i="150" s="1"/>
  <c r="H62" i="150" s="1"/>
  <c r="G8" i="150"/>
  <c r="G58" i="150" s="1"/>
  <c r="G62" i="150" s="1"/>
  <c r="C8" i="150"/>
  <c r="C58" i="150" s="1"/>
  <c r="C62" i="150" s="1"/>
  <c r="B8" i="150"/>
  <c r="B58" i="150" s="1"/>
  <c r="B62" i="150" s="1"/>
  <c r="O9" i="151"/>
  <c r="N9" i="151"/>
  <c r="M9" i="151"/>
  <c r="L9" i="151"/>
  <c r="L8" i="151" s="1"/>
  <c r="L58" i="151" s="1"/>
  <c r="L62" i="151" s="1"/>
  <c r="K9" i="151"/>
  <c r="J9" i="151"/>
  <c r="I9" i="151"/>
  <c r="H9" i="151"/>
  <c r="H8" i="151" s="1"/>
  <c r="H58" i="151" s="1"/>
  <c r="H62" i="151" s="1"/>
  <c r="G9" i="151"/>
  <c r="F9" i="151"/>
  <c r="D9" i="151"/>
  <c r="C9" i="151"/>
  <c r="C8" i="151" s="1"/>
  <c r="C58" i="151" s="1"/>
  <c r="C62" i="151" s="1"/>
  <c r="B9" i="151"/>
  <c r="O8" i="151"/>
  <c r="O58" i="151" s="1"/>
  <c r="O62" i="151" s="1"/>
  <c r="M8" i="151"/>
  <c r="M58" i="151" s="1"/>
  <c r="M62" i="151" s="1"/>
  <c r="K8" i="151"/>
  <c r="K58" i="151" s="1"/>
  <c r="K62" i="151" s="1"/>
  <c r="I8" i="151"/>
  <c r="I58" i="151" s="1"/>
  <c r="I62" i="151" s="1"/>
  <c r="G8" i="151"/>
  <c r="G58" i="151" s="1"/>
  <c r="G62" i="151" s="1"/>
  <c r="D8" i="151"/>
  <c r="D58" i="151" s="1"/>
  <c r="D62" i="151" s="1"/>
  <c r="B8" i="151"/>
  <c r="B58" i="151" s="1"/>
  <c r="B62" i="151" s="1"/>
  <c r="O9" i="152"/>
  <c r="N9" i="152"/>
  <c r="N8" i="152" s="1"/>
  <c r="N58" i="152" s="1"/>
  <c r="N62" i="152" s="1"/>
  <c r="M9" i="152"/>
  <c r="L9" i="152"/>
  <c r="L8" i="152" s="1"/>
  <c r="L58" i="152" s="1"/>
  <c r="L62" i="152" s="1"/>
  <c r="K9" i="152"/>
  <c r="J9" i="152"/>
  <c r="J8" i="152" s="1"/>
  <c r="J58" i="152" s="1"/>
  <c r="J62" i="152" s="1"/>
  <c r="I9" i="152"/>
  <c r="H9" i="152"/>
  <c r="H8" i="152" s="1"/>
  <c r="H58" i="152" s="1"/>
  <c r="H62" i="152" s="1"/>
  <c r="G9" i="152"/>
  <c r="F9" i="152"/>
  <c r="F8" i="152" s="1"/>
  <c r="F58" i="152" s="1"/>
  <c r="F62" i="152" s="1"/>
  <c r="D9" i="152"/>
  <c r="C9" i="152"/>
  <c r="C8" i="152" s="1"/>
  <c r="C58" i="152" s="1"/>
  <c r="C62" i="152" s="1"/>
  <c r="B9" i="152"/>
  <c r="O8" i="152"/>
  <c r="O58" i="152" s="1"/>
  <c r="O62" i="152" s="1"/>
  <c r="M8" i="152"/>
  <c r="M58" i="152" s="1"/>
  <c r="M62" i="152" s="1"/>
  <c r="K8" i="152"/>
  <c r="K58" i="152" s="1"/>
  <c r="K62" i="152" s="1"/>
  <c r="I8" i="152"/>
  <c r="I58" i="152" s="1"/>
  <c r="I62" i="152" s="1"/>
  <c r="G8" i="152"/>
  <c r="G58" i="152" s="1"/>
  <c r="G62" i="152" s="1"/>
  <c r="D8" i="152"/>
  <c r="D58" i="152" s="1"/>
  <c r="D62" i="152" s="1"/>
  <c r="B8" i="152"/>
  <c r="B58" i="152" s="1"/>
  <c r="B62" i="152" s="1"/>
  <c r="O9" i="153"/>
  <c r="N9" i="153"/>
  <c r="N8" i="153" s="1"/>
  <c r="N58" i="153" s="1"/>
  <c r="N62" i="153" s="1"/>
  <c r="M9" i="153"/>
  <c r="L9" i="153"/>
  <c r="L8" i="153" s="1"/>
  <c r="L58" i="153" s="1"/>
  <c r="L62" i="153" s="1"/>
  <c r="K9" i="153"/>
  <c r="J9" i="153"/>
  <c r="J8" i="153" s="1"/>
  <c r="J58" i="153" s="1"/>
  <c r="J62" i="153" s="1"/>
  <c r="I9" i="153"/>
  <c r="H9" i="153"/>
  <c r="H8" i="153" s="1"/>
  <c r="H58" i="153" s="1"/>
  <c r="H62" i="153" s="1"/>
  <c r="G9" i="153"/>
  <c r="F9" i="153"/>
  <c r="F8" i="153" s="1"/>
  <c r="F58" i="153" s="1"/>
  <c r="F62" i="153" s="1"/>
  <c r="D9" i="153"/>
  <c r="C9" i="153"/>
  <c r="C8" i="153" s="1"/>
  <c r="C58" i="153" s="1"/>
  <c r="C62" i="153" s="1"/>
  <c r="B9" i="153"/>
  <c r="O8" i="153"/>
  <c r="O58" i="153" s="1"/>
  <c r="O62" i="153" s="1"/>
  <c r="M8" i="153"/>
  <c r="M58" i="153" s="1"/>
  <c r="M62" i="153" s="1"/>
  <c r="K8" i="153"/>
  <c r="K58" i="153" s="1"/>
  <c r="K62" i="153" s="1"/>
  <c r="I8" i="153"/>
  <c r="I58" i="153" s="1"/>
  <c r="I62" i="153" s="1"/>
  <c r="G8" i="153"/>
  <c r="G58" i="153" s="1"/>
  <c r="G62" i="153" s="1"/>
  <c r="D8" i="153"/>
  <c r="D58" i="153" s="1"/>
  <c r="D62" i="153" s="1"/>
  <c r="B8" i="153"/>
  <c r="B58" i="153" s="1"/>
  <c r="B62" i="153" s="1"/>
  <c r="O9" i="154"/>
  <c r="N9" i="154"/>
  <c r="N8" i="154" s="1"/>
  <c r="N58" i="154" s="1"/>
  <c r="N62" i="154" s="1"/>
  <c r="M9" i="154"/>
  <c r="L9" i="154"/>
  <c r="L8" i="154" s="1"/>
  <c r="L58" i="154" s="1"/>
  <c r="L62" i="154" s="1"/>
  <c r="K9" i="154"/>
  <c r="J9" i="154"/>
  <c r="J8" i="154" s="1"/>
  <c r="J58" i="154" s="1"/>
  <c r="J62" i="154" s="1"/>
  <c r="I9" i="154"/>
  <c r="H9" i="154"/>
  <c r="H8" i="154" s="1"/>
  <c r="H58" i="154" s="1"/>
  <c r="H62" i="154" s="1"/>
  <c r="G9" i="154"/>
  <c r="F9" i="154"/>
  <c r="F8" i="154" s="1"/>
  <c r="F58" i="154" s="1"/>
  <c r="F62" i="154" s="1"/>
  <c r="D9" i="154"/>
  <c r="C9" i="154"/>
  <c r="C8" i="154" s="1"/>
  <c r="C58" i="154" s="1"/>
  <c r="C62" i="154" s="1"/>
  <c r="B9" i="154"/>
  <c r="O8" i="154"/>
  <c r="O58" i="154" s="1"/>
  <c r="O62" i="154" s="1"/>
  <c r="K8" i="154"/>
  <c r="K58" i="154" s="1"/>
  <c r="K62" i="154" s="1"/>
  <c r="G8" i="154"/>
  <c r="G58" i="154" s="1"/>
  <c r="G62" i="154" s="1"/>
  <c r="B8" i="154"/>
  <c r="B58" i="154" s="1"/>
  <c r="B62" i="154" s="1"/>
  <c r="O9" i="155"/>
  <c r="N9" i="155"/>
  <c r="N8" i="155" s="1"/>
  <c r="N58" i="155" s="1"/>
  <c r="N62" i="155" s="1"/>
  <c r="M9" i="155"/>
  <c r="L9" i="155"/>
  <c r="L8" i="155" s="1"/>
  <c r="L58" i="155" s="1"/>
  <c r="L62" i="155" s="1"/>
  <c r="K9" i="155"/>
  <c r="J9" i="155"/>
  <c r="J8" i="155" s="1"/>
  <c r="J58" i="155" s="1"/>
  <c r="J62" i="155" s="1"/>
  <c r="I9" i="155"/>
  <c r="H9" i="155"/>
  <c r="H8" i="155" s="1"/>
  <c r="H58" i="155" s="1"/>
  <c r="H62" i="155" s="1"/>
  <c r="G9" i="155"/>
  <c r="F9" i="155"/>
  <c r="F8" i="155" s="1"/>
  <c r="F58" i="155" s="1"/>
  <c r="F62" i="155" s="1"/>
  <c r="D9" i="155"/>
  <c r="C9" i="155"/>
  <c r="C8" i="155" s="1"/>
  <c r="C58" i="155" s="1"/>
  <c r="C62" i="155" s="1"/>
  <c r="B9" i="155"/>
  <c r="O8" i="155"/>
  <c r="O58" i="155" s="1"/>
  <c r="O62" i="155" s="1"/>
  <c r="M8" i="155"/>
  <c r="M58" i="155" s="1"/>
  <c r="M62" i="155" s="1"/>
  <c r="K8" i="155"/>
  <c r="K58" i="155" s="1"/>
  <c r="K62" i="155" s="1"/>
  <c r="I8" i="155"/>
  <c r="I58" i="155" s="1"/>
  <c r="I62" i="155" s="1"/>
  <c r="G8" i="155"/>
  <c r="G58" i="155" s="1"/>
  <c r="G62" i="155" s="1"/>
  <c r="D8" i="155"/>
  <c r="D58" i="155" s="1"/>
  <c r="D62" i="155" s="1"/>
  <c r="B8" i="155"/>
  <c r="B58" i="155" s="1"/>
  <c r="B62" i="155" s="1"/>
  <c r="O9" i="156"/>
  <c r="N9" i="156"/>
  <c r="N8" i="156" s="1"/>
  <c r="N58" i="156" s="1"/>
  <c r="N62" i="156" s="1"/>
  <c r="M9" i="156"/>
  <c r="L9" i="156"/>
  <c r="L8" i="156" s="1"/>
  <c r="L58" i="156" s="1"/>
  <c r="L62" i="156" s="1"/>
  <c r="K9" i="156"/>
  <c r="J9" i="156"/>
  <c r="J8" i="156" s="1"/>
  <c r="J58" i="156" s="1"/>
  <c r="J62" i="156" s="1"/>
  <c r="I9" i="156"/>
  <c r="H9" i="156"/>
  <c r="H8" i="156" s="1"/>
  <c r="H58" i="156" s="1"/>
  <c r="H62" i="156" s="1"/>
  <c r="G9" i="156"/>
  <c r="F9" i="156"/>
  <c r="F8" i="156" s="1"/>
  <c r="F58" i="156" s="1"/>
  <c r="F62" i="156" s="1"/>
  <c r="D9" i="156"/>
  <c r="C9" i="156"/>
  <c r="C8" i="156" s="1"/>
  <c r="C58" i="156" s="1"/>
  <c r="C62" i="156" s="1"/>
  <c r="B9" i="156"/>
  <c r="O8" i="156"/>
  <c r="O58" i="156" s="1"/>
  <c r="O62" i="156" s="1"/>
  <c r="M8" i="156"/>
  <c r="M58" i="156" s="1"/>
  <c r="M62" i="156" s="1"/>
  <c r="K8" i="156"/>
  <c r="K58" i="156" s="1"/>
  <c r="K62" i="156" s="1"/>
  <c r="I8" i="156"/>
  <c r="I58" i="156" s="1"/>
  <c r="I62" i="156" s="1"/>
  <c r="G8" i="156"/>
  <c r="G58" i="156" s="1"/>
  <c r="G62" i="156" s="1"/>
  <c r="D8" i="156"/>
  <c r="D58" i="156" s="1"/>
  <c r="D62" i="156" s="1"/>
  <c r="B8" i="156"/>
  <c r="B58" i="156" s="1"/>
  <c r="B62" i="156" s="1"/>
  <c r="O9" i="157"/>
  <c r="N9" i="157"/>
  <c r="N8" i="157" s="1"/>
  <c r="N58" i="157" s="1"/>
  <c r="N62" i="157" s="1"/>
  <c r="M9" i="157"/>
  <c r="L9" i="157"/>
  <c r="L8" i="157" s="1"/>
  <c r="L58" i="157" s="1"/>
  <c r="L62" i="157" s="1"/>
  <c r="K9" i="157"/>
  <c r="J9" i="157"/>
  <c r="J8" i="157" s="1"/>
  <c r="J58" i="157" s="1"/>
  <c r="J62" i="157" s="1"/>
  <c r="I9" i="157"/>
  <c r="H9" i="157"/>
  <c r="H8" i="157" s="1"/>
  <c r="H58" i="157" s="1"/>
  <c r="H62" i="157" s="1"/>
  <c r="G9" i="157"/>
  <c r="F9" i="157"/>
  <c r="F8" i="157" s="1"/>
  <c r="F58" i="157" s="1"/>
  <c r="F62" i="157" s="1"/>
  <c r="D9" i="157"/>
  <c r="C9" i="157"/>
  <c r="C8" i="157" s="1"/>
  <c r="C58" i="157" s="1"/>
  <c r="C62" i="157" s="1"/>
  <c r="B9" i="157"/>
  <c r="O8" i="157"/>
  <c r="O58" i="157" s="1"/>
  <c r="O62" i="157" s="1"/>
  <c r="M8" i="157"/>
  <c r="M58" i="157" s="1"/>
  <c r="M62" i="157" s="1"/>
  <c r="K8" i="157"/>
  <c r="K58" i="157" s="1"/>
  <c r="K62" i="157" s="1"/>
  <c r="I8" i="157"/>
  <c r="I58" i="157" s="1"/>
  <c r="I62" i="157" s="1"/>
  <c r="G8" i="157"/>
  <c r="G58" i="157" s="1"/>
  <c r="G62" i="157" s="1"/>
  <c r="D8" i="157"/>
  <c r="D58" i="157" s="1"/>
  <c r="D62" i="157" s="1"/>
  <c r="B8" i="157"/>
  <c r="B58" i="157" s="1"/>
  <c r="B62" i="157" s="1"/>
  <c r="O9" i="158"/>
  <c r="N9" i="158"/>
  <c r="N8" i="158" s="1"/>
  <c r="N58" i="158" s="1"/>
  <c r="N62" i="158" s="1"/>
  <c r="M9" i="158"/>
  <c r="L9" i="158"/>
  <c r="L8" i="158" s="1"/>
  <c r="L58" i="158" s="1"/>
  <c r="L62" i="158" s="1"/>
  <c r="K9" i="158"/>
  <c r="J9" i="158"/>
  <c r="J8" i="158" s="1"/>
  <c r="J58" i="158" s="1"/>
  <c r="J62" i="158" s="1"/>
  <c r="I9" i="158"/>
  <c r="H9" i="158"/>
  <c r="H8" i="158" s="1"/>
  <c r="H58" i="158" s="1"/>
  <c r="H62" i="158" s="1"/>
  <c r="G9" i="158"/>
  <c r="F9" i="158"/>
  <c r="F8" i="158" s="1"/>
  <c r="F58" i="158" s="1"/>
  <c r="F62" i="158" s="1"/>
  <c r="D9" i="158"/>
  <c r="C9" i="158"/>
  <c r="C8" i="158" s="1"/>
  <c r="C58" i="158" s="1"/>
  <c r="C62" i="158" s="1"/>
  <c r="B9" i="158"/>
  <c r="O8" i="158"/>
  <c r="O58" i="158" s="1"/>
  <c r="O62" i="158" s="1"/>
  <c r="K8" i="158"/>
  <c r="K58" i="158" s="1"/>
  <c r="K62" i="158" s="1"/>
  <c r="G8" i="158"/>
  <c r="G58" i="158" s="1"/>
  <c r="G62" i="158" s="1"/>
  <c r="B8" i="158"/>
  <c r="B58" i="158" s="1"/>
  <c r="B62" i="158" s="1"/>
  <c r="O9" i="159"/>
  <c r="N9" i="159"/>
  <c r="N8" i="159" s="1"/>
  <c r="N58" i="159" s="1"/>
  <c r="N62" i="159" s="1"/>
  <c r="M9" i="159"/>
  <c r="L9" i="159"/>
  <c r="L8" i="159" s="1"/>
  <c r="L58" i="159" s="1"/>
  <c r="L62" i="159" s="1"/>
  <c r="K9" i="159"/>
  <c r="J9" i="159"/>
  <c r="J8" i="159" s="1"/>
  <c r="J58" i="159" s="1"/>
  <c r="J62" i="159" s="1"/>
  <c r="I9" i="159"/>
  <c r="H9" i="159"/>
  <c r="H8" i="159" s="1"/>
  <c r="H58" i="159" s="1"/>
  <c r="H62" i="159" s="1"/>
  <c r="G9" i="159"/>
  <c r="F9" i="159"/>
  <c r="F8" i="159" s="1"/>
  <c r="F58" i="159" s="1"/>
  <c r="F62" i="159" s="1"/>
  <c r="D9" i="159"/>
  <c r="C9" i="159"/>
  <c r="C8" i="159" s="1"/>
  <c r="C58" i="159" s="1"/>
  <c r="C62" i="159" s="1"/>
  <c r="B9" i="159"/>
  <c r="O8" i="159"/>
  <c r="O58" i="159" s="1"/>
  <c r="O62" i="159" s="1"/>
  <c r="M8" i="159"/>
  <c r="M58" i="159" s="1"/>
  <c r="M62" i="159" s="1"/>
  <c r="K8" i="159"/>
  <c r="K58" i="159" s="1"/>
  <c r="K62" i="159" s="1"/>
  <c r="I8" i="159"/>
  <c r="I58" i="159" s="1"/>
  <c r="I62" i="159" s="1"/>
  <c r="G8" i="159"/>
  <c r="G58" i="159" s="1"/>
  <c r="G62" i="159" s="1"/>
  <c r="D8" i="159"/>
  <c r="D58" i="159" s="1"/>
  <c r="D62" i="159" s="1"/>
  <c r="B8" i="159"/>
  <c r="B58" i="159" s="1"/>
  <c r="B62" i="159" s="1"/>
  <c r="O9" i="160"/>
  <c r="N9" i="160"/>
  <c r="N8" i="160" s="1"/>
  <c r="N58" i="160" s="1"/>
  <c r="N62" i="160" s="1"/>
  <c r="M9" i="160"/>
  <c r="L9" i="160"/>
  <c r="L8" i="160" s="1"/>
  <c r="L58" i="160" s="1"/>
  <c r="L62" i="160" s="1"/>
  <c r="K9" i="160"/>
  <c r="J9" i="160"/>
  <c r="J8" i="160" s="1"/>
  <c r="J58" i="160" s="1"/>
  <c r="J62" i="160" s="1"/>
  <c r="I9" i="160"/>
  <c r="H9" i="160"/>
  <c r="H8" i="160" s="1"/>
  <c r="H58" i="160" s="1"/>
  <c r="H62" i="160" s="1"/>
  <c r="G9" i="160"/>
  <c r="F9" i="160"/>
  <c r="F8" i="160" s="1"/>
  <c r="F58" i="160" s="1"/>
  <c r="F62" i="160" s="1"/>
  <c r="D9" i="160"/>
  <c r="C9" i="160"/>
  <c r="C8" i="160" s="1"/>
  <c r="C58" i="160" s="1"/>
  <c r="C62" i="160" s="1"/>
  <c r="B9" i="160"/>
  <c r="O8" i="160"/>
  <c r="O58" i="160" s="1"/>
  <c r="O62" i="160" s="1"/>
  <c r="M8" i="160"/>
  <c r="M58" i="160" s="1"/>
  <c r="M62" i="160" s="1"/>
  <c r="K8" i="160"/>
  <c r="K58" i="160" s="1"/>
  <c r="K62" i="160" s="1"/>
  <c r="I8" i="160"/>
  <c r="I58" i="160" s="1"/>
  <c r="I62" i="160" s="1"/>
  <c r="G8" i="160"/>
  <c r="G58" i="160" s="1"/>
  <c r="G62" i="160" s="1"/>
  <c r="D8" i="160"/>
  <c r="D58" i="160" s="1"/>
  <c r="D62" i="160" s="1"/>
  <c r="B8" i="160"/>
  <c r="B58" i="160" s="1"/>
  <c r="B62" i="160" s="1"/>
  <c r="O9" i="161"/>
  <c r="N9" i="161"/>
  <c r="N8" i="161" s="1"/>
  <c r="N58" i="161" s="1"/>
  <c r="N62" i="161" s="1"/>
  <c r="M9" i="161"/>
  <c r="L9" i="161"/>
  <c r="L8" i="161" s="1"/>
  <c r="L58" i="161" s="1"/>
  <c r="L62" i="161" s="1"/>
  <c r="K9" i="161"/>
  <c r="J9" i="161"/>
  <c r="J8" i="161" s="1"/>
  <c r="J58" i="161" s="1"/>
  <c r="J62" i="161" s="1"/>
  <c r="I9" i="161"/>
  <c r="H9" i="161"/>
  <c r="H8" i="161" s="1"/>
  <c r="H58" i="161" s="1"/>
  <c r="H62" i="161" s="1"/>
  <c r="G9" i="161"/>
  <c r="F9" i="161"/>
  <c r="F8" i="161" s="1"/>
  <c r="F58" i="161" s="1"/>
  <c r="F62" i="161" s="1"/>
  <c r="D9" i="161"/>
  <c r="C9" i="161"/>
  <c r="C8" i="161" s="1"/>
  <c r="C58" i="161" s="1"/>
  <c r="C62" i="161" s="1"/>
  <c r="B9" i="161"/>
  <c r="O8" i="161"/>
  <c r="O58" i="161" s="1"/>
  <c r="O62" i="161" s="1"/>
  <c r="M8" i="161"/>
  <c r="M58" i="161" s="1"/>
  <c r="M62" i="161" s="1"/>
  <c r="K8" i="161"/>
  <c r="K58" i="161" s="1"/>
  <c r="K62" i="161" s="1"/>
  <c r="I8" i="161"/>
  <c r="I58" i="161" s="1"/>
  <c r="I62" i="161" s="1"/>
  <c r="G8" i="161"/>
  <c r="G58" i="161" s="1"/>
  <c r="G62" i="161" s="1"/>
  <c r="D8" i="161"/>
  <c r="D58" i="161" s="1"/>
  <c r="D62" i="161" s="1"/>
  <c r="B8" i="161"/>
  <c r="B58" i="161" s="1"/>
  <c r="B62" i="161" s="1"/>
  <c r="O9" i="162"/>
  <c r="N9" i="162"/>
  <c r="N8" i="162" s="1"/>
  <c r="N58" i="162" s="1"/>
  <c r="N62" i="162" s="1"/>
  <c r="M9" i="162"/>
  <c r="L9" i="162"/>
  <c r="L8" i="162" s="1"/>
  <c r="L58" i="162" s="1"/>
  <c r="L62" i="162" s="1"/>
  <c r="K9" i="162"/>
  <c r="J9" i="162"/>
  <c r="J8" i="162" s="1"/>
  <c r="J58" i="162" s="1"/>
  <c r="J62" i="162" s="1"/>
  <c r="I9" i="162"/>
  <c r="H9" i="162"/>
  <c r="H8" i="162" s="1"/>
  <c r="H58" i="162" s="1"/>
  <c r="H62" i="162" s="1"/>
  <c r="G9" i="162"/>
  <c r="F9" i="162"/>
  <c r="F8" i="162" s="1"/>
  <c r="F58" i="162" s="1"/>
  <c r="F62" i="162" s="1"/>
  <c r="D9" i="162"/>
  <c r="C9" i="162"/>
  <c r="C8" i="162" s="1"/>
  <c r="C58" i="162" s="1"/>
  <c r="C62" i="162" s="1"/>
  <c r="B9" i="162"/>
  <c r="O8" i="162"/>
  <c r="O58" i="162" s="1"/>
  <c r="O62" i="162" s="1"/>
  <c r="M8" i="162"/>
  <c r="M58" i="162" s="1"/>
  <c r="M62" i="162" s="1"/>
  <c r="K8" i="162"/>
  <c r="K58" i="162" s="1"/>
  <c r="K62" i="162" s="1"/>
  <c r="I8" i="162"/>
  <c r="I58" i="162" s="1"/>
  <c r="I62" i="162" s="1"/>
  <c r="G8" i="162"/>
  <c r="G58" i="162" s="1"/>
  <c r="G62" i="162" s="1"/>
  <c r="D8" i="162"/>
  <c r="D58" i="162" s="1"/>
  <c r="D62" i="162" s="1"/>
  <c r="B8" i="162"/>
  <c r="B58" i="162" s="1"/>
  <c r="B62" i="162" s="1"/>
  <c r="O9" i="163"/>
  <c r="N9" i="163"/>
  <c r="N8" i="163" s="1"/>
  <c r="N58" i="163" s="1"/>
  <c r="N62" i="163" s="1"/>
  <c r="M9" i="163"/>
  <c r="L9" i="163"/>
  <c r="L8" i="163" s="1"/>
  <c r="L58" i="163" s="1"/>
  <c r="L62" i="163" s="1"/>
  <c r="K9" i="163"/>
  <c r="J9" i="163"/>
  <c r="J8" i="163" s="1"/>
  <c r="J58" i="163" s="1"/>
  <c r="J62" i="163" s="1"/>
  <c r="I9" i="163"/>
  <c r="H9" i="163"/>
  <c r="H8" i="163" s="1"/>
  <c r="H58" i="163" s="1"/>
  <c r="H62" i="163" s="1"/>
  <c r="G9" i="163"/>
  <c r="F9" i="163"/>
  <c r="F8" i="163" s="1"/>
  <c r="F58" i="163" s="1"/>
  <c r="F62" i="163" s="1"/>
  <c r="D9" i="163"/>
  <c r="C9" i="163"/>
  <c r="C8" i="163" s="1"/>
  <c r="C58" i="163" s="1"/>
  <c r="C62" i="163" s="1"/>
  <c r="B9" i="163"/>
  <c r="O8" i="163"/>
  <c r="O58" i="163" s="1"/>
  <c r="O62" i="163" s="1"/>
  <c r="M8" i="163"/>
  <c r="M58" i="163" s="1"/>
  <c r="M62" i="163" s="1"/>
  <c r="K8" i="163"/>
  <c r="K58" i="163" s="1"/>
  <c r="K62" i="163" s="1"/>
  <c r="I8" i="163"/>
  <c r="I58" i="163" s="1"/>
  <c r="I62" i="163" s="1"/>
  <c r="G8" i="163"/>
  <c r="G58" i="163" s="1"/>
  <c r="G62" i="163" s="1"/>
  <c r="D8" i="163"/>
  <c r="D58" i="163" s="1"/>
  <c r="D62" i="163" s="1"/>
  <c r="B8" i="163"/>
  <c r="B58" i="163" s="1"/>
  <c r="B62" i="163" s="1"/>
  <c r="O9" i="164"/>
  <c r="N9" i="164"/>
  <c r="N8" i="164" s="1"/>
  <c r="N58" i="164" s="1"/>
  <c r="N62" i="164" s="1"/>
  <c r="M9" i="164"/>
  <c r="L9" i="164"/>
  <c r="L8" i="164" s="1"/>
  <c r="L58" i="164" s="1"/>
  <c r="L62" i="164" s="1"/>
  <c r="K9" i="164"/>
  <c r="J9" i="164"/>
  <c r="J8" i="164" s="1"/>
  <c r="J58" i="164" s="1"/>
  <c r="J62" i="164" s="1"/>
  <c r="I9" i="164"/>
  <c r="H9" i="164"/>
  <c r="H8" i="164" s="1"/>
  <c r="H58" i="164" s="1"/>
  <c r="H62" i="164" s="1"/>
  <c r="G9" i="164"/>
  <c r="F9" i="164"/>
  <c r="F8" i="164" s="1"/>
  <c r="F58" i="164" s="1"/>
  <c r="F62" i="164" s="1"/>
  <c r="D9" i="164"/>
  <c r="C9" i="164"/>
  <c r="C8" i="164" s="1"/>
  <c r="C58" i="164" s="1"/>
  <c r="C62" i="164" s="1"/>
  <c r="B9" i="164"/>
  <c r="O8" i="164"/>
  <c r="O58" i="164" s="1"/>
  <c r="O62" i="164" s="1"/>
  <c r="M8" i="164"/>
  <c r="M58" i="164" s="1"/>
  <c r="M62" i="164" s="1"/>
  <c r="K8" i="164"/>
  <c r="K58" i="164" s="1"/>
  <c r="K62" i="164" s="1"/>
  <c r="I8" i="164"/>
  <c r="I58" i="164" s="1"/>
  <c r="I62" i="164" s="1"/>
  <c r="G8" i="164"/>
  <c r="G58" i="164" s="1"/>
  <c r="G62" i="164" s="1"/>
  <c r="D8" i="164"/>
  <c r="D58" i="164" s="1"/>
  <c r="D62" i="164" s="1"/>
  <c r="B8" i="164"/>
  <c r="B58" i="164" s="1"/>
  <c r="B62" i="164" s="1"/>
  <c r="O9" i="165"/>
  <c r="N9" i="165"/>
  <c r="N8" i="165" s="1"/>
  <c r="N58" i="165" s="1"/>
  <c r="N62" i="165" s="1"/>
  <c r="M9" i="165"/>
  <c r="L9" i="165"/>
  <c r="L8" i="165" s="1"/>
  <c r="L58" i="165" s="1"/>
  <c r="L62" i="165" s="1"/>
  <c r="K9" i="165"/>
  <c r="J9" i="165"/>
  <c r="J8" i="165" s="1"/>
  <c r="J58" i="165" s="1"/>
  <c r="J62" i="165" s="1"/>
  <c r="I9" i="165"/>
  <c r="H9" i="165"/>
  <c r="H8" i="165" s="1"/>
  <c r="H58" i="165" s="1"/>
  <c r="H62" i="165" s="1"/>
  <c r="G9" i="165"/>
  <c r="F9" i="165"/>
  <c r="F8" i="165" s="1"/>
  <c r="F58" i="165" s="1"/>
  <c r="F62" i="165" s="1"/>
  <c r="D9" i="165"/>
  <c r="C9" i="165"/>
  <c r="C8" i="165" s="1"/>
  <c r="C58" i="165" s="1"/>
  <c r="C62" i="165" s="1"/>
  <c r="B9" i="165"/>
  <c r="O8" i="165"/>
  <c r="O58" i="165" s="1"/>
  <c r="O62" i="165" s="1"/>
  <c r="M8" i="165"/>
  <c r="M58" i="165" s="1"/>
  <c r="M62" i="165" s="1"/>
  <c r="K8" i="165"/>
  <c r="K58" i="165" s="1"/>
  <c r="K62" i="165" s="1"/>
  <c r="I8" i="165"/>
  <c r="I58" i="165" s="1"/>
  <c r="I62" i="165" s="1"/>
  <c r="G8" i="165"/>
  <c r="G58" i="165" s="1"/>
  <c r="G62" i="165" s="1"/>
  <c r="D8" i="165"/>
  <c r="D58" i="165" s="1"/>
  <c r="D62" i="165" s="1"/>
  <c r="B8" i="165"/>
  <c r="B58" i="165" s="1"/>
  <c r="B62" i="165" s="1"/>
  <c r="O9" i="166"/>
  <c r="N9" i="166"/>
  <c r="N8" i="166" s="1"/>
  <c r="N58" i="166" s="1"/>
  <c r="N62" i="166" s="1"/>
  <c r="M9" i="166"/>
  <c r="L9" i="166"/>
  <c r="L8" i="166" s="1"/>
  <c r="L58" i="166" s="1"/>
  <c r="L62" i="166" s="1"/>
  <c r="K9" i="166"/>
  <c r="J9" i="166"/>
  <c r="J8" i="166" s="1"/>
  <c r="J58" i="166" s="1"/>
  <c r="J62" i="166" s="1"/>
  <c r="I9" i="166"/>
  <c r="H9" i="166"/>
  <c r="H8" i="166" s="1"/>
  <c r="H58" i="166" s="1"/>
  <c r="H62" i="166" s="1"/>
  <c r="G9" i="166"/>
  <c r="F9" i="166"/>
  <c r="F8" i="166" s="1"/>
  <c r="F58" i="166" s="1"/>
  <c r="F62" i="166" s="1"/>
  <c r="D9" i="166"/>
  <c r="C9" i="166"/>
  <c r="C8" i="166" s="1"/>
  <c r="C58" i="166" s="1"/>
  <c r="C62" i="166" s="1"/>
  <c r="B9" i="166"/>
  <c r="O8" i="166"/>
  <c r="O58" i="166" s="1"/>
  <c r="O62" i="166" s="1"/>
  <c r="M8" i="166"/>
  <c r="M58" i="166" s="1"/>
  <c r="M62" i="166" s="1"/>
  <c r="K8" i="166"/>
  <c r="K58" i="166" s="1"/>
  <c r="K62" i="166" s="1"/>
  <c r="I8" i="166"/>
  <c r="I58" i="166" s="1"/>
  <c r="I62" i="166" s="1"/>
  <c r="G8" i="166"/>
  <c r="G58" i="166" s="1"/>
  <c r="G62" i="166" s="1"/>
  <c r="D8" i="166"/>
  <c r="D58" i="166" s="1"/>
  <c r="D62" i="166" s="1"/>
  <c r="B8" i="166"/>
  <c r="B58" i="166" s="1"/>
  <c r="B62" i="166" s="1"/>
  <c r="O9" i="167"/>
  <c r="N9" i="167"/>
  <c r="N8" i="167" s="1"/>
  <c r="N58" i="167" s="1"/>
  <c r="N62" i="167" s="1"/>
  <c r="M9" i="167"/>
  <c r="L9" i="167"/>
  <c r="L8" i="167" s="1"/>
  <c r="L58" i="167" s="1"/>
  <c r="L62" i="167" s="1"/>
  <c r="K9" i="167"/>
  <c r="J9" i="167"/>
  <c r="J8" i="167" s="1"/>
  <c r="J58" i="167" s="1"/>
  <c r="J62" i="167" s="1"/>
  <c r="I9" i="167"/>
  <c r="H9" i="167"/>
  <c r="H8" i="167" s="1"/>
  <c r="H58" i="167" s="1"/>
  <c r="H62" i="167" s="1"/>
  <c r="G9" i="167"/>
  <c r="F9" i="167"/>
  <c r="F8" i="167" s="1"/>
  <c r="F58" i="167" s="1"/>
  <c r="F62" i="167" s="1"/>
  <c r="D9" i="167"/>
  <c r="C9" i="167"/>
  <c r="C8" i="167" s="1"/>
  <c r="C58" i="167" s="1"/>
  <c r="C62" i="167" s="1"/>
  <c r="B9" i="167"/>
  <c r="O8" i="167"/>
  <c r="O58" i="167" s="1"/>
  <c r="O62" i="167" s="1"/>
  <c r="M8" i="167"/>
  <c r="M58" i="167" s="1"/>
  <c r="M62" i="167" s="1"/>
  <c r="K8" i="167"/>
  <c r="K58" i="167" s="1"/>
  <c r="K62" i="167" s="1"/>
  <c r="I8" i="167"/>
  <c r="I58" i="167" s="1"/>
  <c r="I62" i="167" s="1"/>
  <c r="G8" i="167"/>
  <c r="G58" i="167" s="1"/>
  <c r="G62" i="167" s="1"/>
  <c r="D8" i="167"/>
  <c r="D58" i="167" s="1"/>
  <c r="D62" i="167" s="1"/>
  <c r="B8" i="167"/>
  <c r="B58" i="167" s="1"/>
  <c r="B62" i="167" s="1"/>
  <c r="O9" i="168"/>
  <c r="N9" i="168"/>
  <c r="N8" i="168" s="1"/>
  <c r="N58" i="168" s="1"/>
  <c r="N62" i="168" s="1"/>
  <c r="M9" i="168"/>
  <c r="L9" i="168"/>
  <c r="L8" i="168" s="1"/>
  <c r="L58" i="168" s="1"/>
  <c r="L62" i="168" s="1"/>
  <c r="K9" i="168"/>
  <c r="J9" i="168"/>
  <c r="J8" i="168" s="1"/>
  <c r="J58" i="168" s="1"/>
  <c r="J62" i="168" s="1"/>
  <c r="I9" i="168"/>
  <c r="H9" i="168"/>
  <c r="H8" i="168" s="1"/>
  <c r="H58" i="168" s="1"/>
  <c r="H62" i="168" s="1"/>
  <c r="G9" i="168"/>
  <c r="F9" i="168"/>
  <c r="F8" i="168" s="1"/>
  <c r="F58" i="168" s="1"/>
  <c r="F62" i="168" s="1"/>
  <c r="D9" i="168"/>
  <c r="C9" i="168"/>
  <c r="C8" i="168" s="1"/>
  <c r="C58" i="168" s="1"/>
  <c r="C62" i="168" s="1"/>
  <c r="B9" i="168"/>
  <c r="O8" i="168"/>
  <c r="O58" i="168" s="1"/>
  <c r="O62" i="168" s="1"/>
  <c r="M8" i="168"/>
  <c r="M58" i="168" s="1"/>
  <c r="M62" i="168" s="1"/>
  <c r="K8" i="168"/>
  <c r="K58" i="168" s="1"/>
  <c r="K62" i="168" s="1"/>
  <c r="I8" i="168"/>
  <c r="I58" i="168" s="1"/>
  <c r="I62" i="168" s="1"/>
  <c r="G8" i="168"/>
  <c r="G58" i="168" s="1"/>
  <c r="G62" i="168" s="1"/>
  <c r="D8" i="168"/>
  <c r="D58" i="168" s="1"/>
  <c r="D62" i="168" s="1"/>
  <c r="B8" i="168"/>
  <c r="B58" i="168" s="1"/>
  <c r="B62" i="168" s="1"/>
  <c r="O9" i="169"/>
  <c r="N9" i="169"/>
  <c r="N8" i="169" s="1"/>
  <c r="N58" i="169" s="1"/>
  <c r="N62" i="169" s="1"/>
  <c r="M9" i="169"/>
  <c r="L9" i="169"/>
  <c r="L8" i="169" s="1"/>
  <c r="L58" i="169" s="1"/>
  <c r="L62" i="169" s="1"/>
  <c r="K9" i="169"/>
  <c r="J9" i="169"/>
  <c r="J8" i="169" s="1"/>
  <c r="J58" i="169" s="1"/>
  <c r="J62" i="169" s="1"/>
  <c r="I9" i="169"/>
  <c r="H9" i="169"/>
  <c r="H8" i="169" s="1"/>
  <c r="H58" i="169" s="1"/>
  <c r="H62" i="169" s="1"/>
  <c r="G9" i="169"/>
  <c r="F9" i="169"/>
  <c r="F8" i="169" s="1"/>
  <c r="F58" i="169" s="1"/>
  <c r="F62" i="169" s="1"/>
  <c r="D9" i="169"/>
  <c r="C9" i="169"/>
  <c r="C8" i="169" s="1"/>
  <c r="C58" i="169" s="1"/>
  <c r="C62" i="169" s="1"/>
  <c r="B9" i="169"/>
  <c r="O8" i="169"/>
  <c r="O58" i="169" s="1"/>
  <c r="O62" i="169" s="1"/>
  <c r="M8" i="169"/>
  <c r="M58" i="169" s="1"/>
  <c r="M62" i="169" s="1"/>
  <c r="K8" i="169"/>
  <c r="K58" i="169" s="1"/>
  <c r="K62" i="169" s="1"/>
  <c r="I8" i="169"/>
  <c r="I58" i="169" s="1"/>
  <c r="I62" i="169" s="1"/>
  <c r="G8" i="169"/>
  <c r="G58" i="169" s="1"/>
  <c r="G62" i="169" s="1"/>
  <c r="D8" i="169"/>
  <c r="D58" i="169" s="1"/>
  <c r="D62" i="169" s="1"/>
  <c r="B8" i="169"/>
  <c r="B58" i="169" s="1"/>
  <c r="B62" i="169" s="1"/>
  <c r="O9" i="170"/>
  <c r="N9" i="170"/>
  <c r="N8" i="170" s="1"/>
  <c r="N58" i="170" s="1"/>
  <c r="N62" i="170" s="1"/>
  <c r="M9" i="170"/>
  <c r="L9" i="170"/>
  <c r="L8" i="170" s="1"/>
  <c r="L58" i="170" s="1"/>
  <c r="L62" i="170" s="1"/>
  <c r="K9" i="170"/>
  <c r="J9" i="170"/>
  <c r="J8" i="170" s="1"/>
  <c r="J58" i="170" s="1"/>
  <c r="J62" i="170" s="1"/>
  <c r="I9" i="170"/>
  <c r="H9" i="170"/>
  <c r="H8" i="170" s="1"/>
  <c r="H58" i="170" s="1"/>
  <c r="H62" i="170" s="1"/>
  <c r="G9" i="170"/>
  <c r="F9" i="170"/>
  <c r="F8" i="170" s="1"/>
  <c r="F58" i="170" s="1"/>
  <c r="F62" i="170" s="1"/>
  <c r="D9" i="170"/>
  <c r="C9" i="170"/>
  <c r="B9" i="170"/>
  <c r="O8" i="170"/>
  <c r="O58" i="170" s="1"/>
  <c r="O62" i="170" s="1"/>
  <c r="M8" i="170"/>
  <c r="M58" i="170" s="1"/>
  <c r="M62" i="170" s="1"/>
  <c r="K8" i="170"/>
  <c r="K58" i="170" s="1"/>
  <c r="K62" i="170" s="1"/>
  <c r="I8" i="170"/>
  <c r="I58" i="170" s="1"/>
  <c r="I62" i="170" s="1"/>
  <c r="G8" i="170"/>
  <c r="G58" i="170" s="1"/>
  <c r="G62" i="170" s="1"/>
  <c r="D8" i="170"/>
  <c r="D58" i="170" s="1"/>
  <c r="D62" i="170" s="1"/>
  <c r="C8" i="170"/>
  <c r="C58" i="170" s="1"/>
  <c r="C62" i="170" s="1"/>
  <c r="B8" i="170"/>
  <c r="B58" i="170" s="1"/>
  <c r="B62" i="170" s="1"/>
  <c r="O9" i="171"/>
  <c r="N9" i="171"/>
  <c r="N8" i="171" s="1"/>
  <c r="N58" i="171" s="1"/>
  <c r="N62" i="171" s="1"/>
  <c r="M9" i="171"/>
  <c r="M8" i="171" s="1"/>
  <c r="M58" i="171" s="1"/>
  <c r="M62" i="171" s="1"/>
  <c r="L9" i="171"/>
  <c r="L8" i="171" s="1"/>
  <c r="L58" i="171" s="1"/>
  <c r="L62" i="171" s="1"/>
  <c r="K9" i="171"/>
  <c r="J9" i="171"/>
  <c r="J8" i="171" s="1"/>
  <c r="J58" i="171" s="1"/>
  <c r="J62" i="171" s="1"/>
  <c r="I9" i="171"/>
  <c r="H9" i="171"/>
  <c r="H8" i="171" s="1"/>
  <c r="H58" i="171" s="1"/>
  <c r="H62" i="171" s="1"/>
  <c r="G9" i="171"/>
  <c r="F9" i="171"/>
  <c r="F8" i="171" s="1"/>
  <c r="F58" i="171" s="1"/>
  <c r="F62" i="171" s="1"/>
  <c r="D9" i="171"/>
  <c r="C9" i="171"/>
  <c r="C8" i="171" s="1"/>
  <c r="C58" i="171" s="1"/>
  <c r="C62" i="171" s="1"/>
  <c r="B9" i="171"/>
  <c r="O8" i="171"/>
  <c r="O58" i="171" s="1"/>
  <c r="O62" i="171" s="1"/>
  <c r="K8" i="171"/>
  <c r="K58" i="171" s="1"/>
  <c r="K62" i="171" s="1"/>
  <c r="I8" i="171"/>
  <c r="I58" i="171" s="1"/>
  <c r="I62" i="171" s="1"/>
  <c r="G8" i="171"/>
  <c r="G58" i="171" s="1"/>
  <c r="G62" i="171" s="1"/>
  <c r="D8" i="171"/>
  <c r="D58" i="171" s="1"/>
  <c r="D62" i="171" s="1"/>
  <c r="B8" i="171"/>
  <c r="B58" i="171" s="1"/>
  <c r="B62" i="171" s="1"/>
  <c r="O9" i="172"/>
  <c r="N9" i="172"/>
  <c r="N8" i="172" s="1"/>
  <c r="N58" i="172" s="1"/>
  <c r="N62" i="172" s="1"/>
  <c r="M9" i="172"/>
  <c r="L9" i="172"/>
  <c r="K9" i="172"/>
  <c r="J9" i="172"/>
  <c r="J8" i="172" s="1"/>
  <c r="J58" i="172" s="1"/>
  <c r="J62" i="172" s="1"/>
  <c r="I9" i="172"/>
  <c r="H9" i="172"/>
  <c r="G9" i="172"/>
  <c r="F9" i="172"/>
  <c r="F8" i="172" s="1"/>
  <c r="F58" i="172" s="1"/>
  <c r="F62" i="172" s="1"/>
  <c r="D9" i="172"/>
  <c r="C9" i="172"/>
  <c r="B9" i="172"/>
  <c r="O8" i="172"/>
  <c r="O58" i="172" s="1"/>
  <c r="O62" i="172" s="1"/>
  <c r="M8" i="172"/>
  <c r="M58" i="172" s="1"/>
  <c r="M62" i="172" s="1"/>
  <c r="L8" i="172"/>
  <c r="L58" i="172" s="1"/>
  <c r="L62" i="172" s="1"/>
  <c r="K8" i="172"/>
  <c r="K58" i="172" s="1"/>
  <c r="K62" i="172" s="1"/>
  <c r="I8" i="172"/>
  <c r="I58" i="172" s="1"/>
  <c r="I62" i="172" s="1"/>
  <c r="H8" i="172"/>
  <c r="H58" i="172" s="1"/>
  <c r="H62" i="172" s="1"/>
  <c r="G8" i="172"/>
  <c r="G58" i="172" s="1"/>
  <c r="G62" i="172" s="1"/>
  <c r="D8" i="172"/>
  <c r="D58" i="172" s="1"/>
  <c r="D62" i="172" s="1"/>
  <c r="C8" i="172"/>
  <c r="C58" i="172" s="1"/>
  <c r="C62" i="172" s="1"/>
  <c r="B8" i="172"/>
  <c r="B58" i="172" s="1"/>
  <c r="B62" i="172" s="1"/>
  <c r="O9" i="173"/>
  <c r="N9" i="173"/>
  <c r="M9" i="173"/>
  <c r="L9" i="173"/>
  <c r="L8" i="173" s="1"/>
  <c r="L58" i="173" s="1"/>
  <c r="L62" i="173" s="1"/>
  <c r="K9" i="173"/>
  <c r="J9" i="173"/>
  <c r="I9" i="173"/>
  <c r="H9" i="173"/>
  <c r="H8" i="173" s="1"/>
  <c r="H58" i="173" s="1"/>
  <c r="H62" i="173" s="1"/>
  <c r="G9" i="173"/>
  <c r="F9" i="173"/>
  <c r="D9" i="173"/>
  <c r="D8" i="173" s="1"/>
  <c r="D58" i="173" s="1"/>
  <c r="D62" i="173" s="1"/>
  <c r="C9" i="173"/>
  <c r="C8" i="173" s="1"/>
  <c r="C58" i="173" s="1"/>
  <c r="C62" i="173" s="1"/>
  <c r="B9" i="173"/>
  <c r="O8" i="173"/>
  <c r="O58" i="173" s="1"/>
  <c r="O62" i="173" s="1"/>
  <c r="N8" i="173"/>
  <c r="N58" i="173" s="1"/>
  <c r="N62" i="173" s="1"/>
  <c r="M8" i="173"/>
  <c r="M58" i="173" s="1"/>
  <c r="M62" i="173" s="1"/>
  <c r="K8" i="173"/>
  <c r="K58" i="173" s="1"/>
  <c r="K62" i="173" s="1"/>
  <c r="J8" i="173"/>
  <c r="J58" i="173" s="1"/>
  <c r="J62" i="173" s="1"/>
  <c r="I8" i="173"/>
  <c r="I58" i="173" s="1"/>
  <c r="I62" i="173" s="1"/>
  <c r="G8" i="173"/>
  <c r="G58" i="173" s="1"/>
  <c r="G62" i="173" s="1"/>
  <c r="F8" i="173"/>
  <c r="F58" i="173" s="1"/>
  <c r="F62" i="173" s="1"/>
  <c r="B8" i="173"/>
  <c r="B58" i="173" s="1"/>
  <c r="B62" i="173" s="1"/>
  <c r="O9" i="174"/>
  <c r="O8" i="174" s="1"/>
  <c r="O58" i="174" s="1"/>
  <c r="O62" i="174" s="1"/>
  <c r="N9" i="174"/>
  <c r="N8" i="174" s="1"/>
  <c r="N58" i="174" s="1"/>
  <c r="N62" i="174" s="1"/>
  <c r="M9" i="174"/>
  <c r="L9" i="174"/>
  <c r="K9" i="174"/>
  <c r="J9" i="174"/>
  <c r="J8" i="174" s="1"/>
  <c r="J58" i="174" s="1"/>
  <c r="J62" i="174" s="1"/>
  <c r="I9" i="174"/>
  <c r="H9" i="174"/>
  <c r="H8" i="174" s="1"/>
  <c r="H58" i="174" s="1"/>
  <c r="H62" i="174" s="1"/>
  <c r="G9" i="174"/>
  <c r="G8" i="174" s="1"/>
  <c r="G58" i="174" s="1"/>
  <c r="G62" i="174" s="1"/>
  <c r="F9" i="174"/>
  <c r="F8" i="174" s="1"/>
  <c r="F58" i="174" s="1"/>
  <c r="F62" i="174" s="1"/>
  <c r="D9" i="174"/>
  <c r="C9" i="174"/>
  <c r="C8" i="174" s="1"/>
  <c r="C58" i="174" s="1"/>
  <c r="C62" i="174" s="1"/>
  <c r="B9" i="174"/>
  <c r="B8" i="174" s="1"/>
  <c r="B58" i="174" s="1"/>
  <c r="B62" i="174" s="1"/>
  <c r="M8" i="174"/>
  <c r="M58" i="174" s="1"/>
  <c r="M62" i="174" s="1"/>
  <c r="L8" i="174"/>
  <c r="L58" i="174" s="1"/>
  <c r="L62" i="174" s="1"/>
  <c r="K8" i="174"/>
  <c r="K58" i="174" s="1"/>
  <c r="K62" i="174" s="1"/>
  <c r="I8" i="174"/>
  <c r="I58" i="174" s="1"/>
  <c r="I62" i="174" s="1"/>
  <c r="D8" i="174"/>
  <c r="D58" i="174" s="1"/>
  <c r="D62" i="174" s="1"/>
  <c r="O9" i="175"/>
  <c r="N9" i="175"/>
  <c r="N8" i="175" s="1"/>
  <c r="N58" i="175" s="1"/>
  <c r="N62" i="175" s="1"/>
  <c r="M9" i="175"/>
  <c r="M8" i="175" s="1"/>
  <c r="M58" i="175" s="1"/>
  <c r="M62" i="175" s="1"/>
  <c r="L9" i="175"/>
  <c r="L8" i="175" s="1"/>
  <c r="L58" i="175" s="1"/>
  <c r="L62" i="175" s="1"/>
  <c r="K9" i="175"/>
  <c r="J9" i="175"/>
  <c r="I9" i="175"/>
  <c r="H9" i="175"/>
  <c r="H8" i="175" s="1"/>
  <c r="H58" i="175" s="1"/>
  <c r="H62" i="175" s="1"/>
  <c r="G9" i="175"/>
  <c r="F9" i="175"/>
  <c r="F8" i="175" s="1"/>
  <c r="F58" i="175" s="1"/>
  <c r="F62" i="175" s="1"/>
  <c r="D9" i="175"/>
  <c r="C9" i="175"/>
  <c r="C8" i="175" s="1"/>
  <c r="C58" i="175" s="1"/>
  <c r="C62" i="175" s="1"/>
  <c r="B9" i="175"/>
  <c r="O8" i="175"/>
  <c r="O58" i="175" s="1"/>
  <c r="O62" i="175" s="1"/>
  <c r="K8" i="175"/>
  <c r="K58" i="175" s="1"/>
  <c r="K62" i="175" s="1"/>
  <c r="J8" i="175"/>
  <c r="J58" i="175" s="1"/>
  <c r="J62" i="175" s="1"/>
  <c r="I8" i="175"/>
  <c r="I58" i="175" s="1"/>
  <c r="I62" i="175" s="1"/>
  <c r="G8" i="175"/>
  <c r="G58" i="175" s="1"/>
  <c r="G62" i="175" s="1"/>
  <c r="D8" i="175"/>
  <c r="D58" i="175" s="1"/>
  <c r="D62" i="175" s="1"/>
  <c r="B8" i="175"/>
  <c r="B58" i="175" s="1"/>
  <c r="B62" i="175" s="1"/>
  <c r="O9" i="176"/>
  <c r="N9" i="176"/>
  <c r="N8" i="176" s="1"/>
  <c r="N58" i="176" s="1"/>
  <c r="N62" i="176" s="1"/>
  <c r="M9" i="176"/>
  <c r="L9" i="176"/>
  <c r="K9" i="176"/>
  <c r="J9" i="176"/>
  <c r="J8" i="176" s="1"/>
  <c r="J58" i="176" s="1"/>
  <c r="J62" i="176" s="1"/>
  <c r="I9" i="176"/>
  <c r="H9" i="176"/>
  <c r="G9" i="176"/>
  <c r="F9" i="176"/>
  <c r="F8" i="176" s="1"/>
  <c r="F58" i="176" s="1"/>
  <c r="F62" i="176" s="1"/>
  <c r="D9" i="176"/>
  <c r="C9" i="176"/>
  <c r="B9" i="176"/>
  <c r="O8" i="176"/>
  <c r="O58" i="176" s="1"/>
  <c r="O62" i="176" s="1"/>
  <c r="M8" i="176"/>
  <c r="M58" i="176" s="1"/>
  <c r="M62" i="176" s="1"/>
  <c r="L8" i="176"/>
  <c r="L58" i="176" s="1"/>
  <c r="L62" i="176" s="1"/>
  <c r="K8" i="176"/>
  <c r="K58" i="176" s="1"/>
  <c r="K62" i="176" s="1"/>
  <c r="I8" i="176"/>
  <c r="I58" i="176" s="1"/>
  <c r="I62" i="176" s="1"/>
  <c r="H8" i="176"/>
  <c r="H58" i="176" s="1"/>
  <c r="H62" i="176" s="1"/>
  <c r="G8" i="176"/>
  <c r="G58" i="176" s="1"/>
  <c r="G62" i="176" s="1"/>
  <c r="D8" i="176"/>
  <c r="D58" i="176" s="1"/>
  <c r="D62" i="176" s="1"/>
  <c r="C8" i="176"/>
  <c r="C58" i="176" s="1"/>
  <c r="C62" i="176" s="1"/>
  <c r="B8" i="176"/>
  <c r="B58" i="176" s="1"/>
  <c r="B62" i="176" s="1"/>
  <c r="O9" i="177"/>
  <c r="N9" i="177"/>
  <c r="M9" i="177"/>
  <c r="L9" i="177"/>
  <c r="L8" i="177" s="1"/>
  <c r="L58" i="177" s="1"/>
  <c r="L62" i="177" s="1"/>
  <c r="K9" i="177"/>
  <c r="J9" i="177"/>
  <c r="I9" i="177"/>
  <c r="H9" i="177"/>
  <c r="H8" i="177" s="1"/>
  <c r="H58" i="177" s="1"/>
  <c r="H62" i="177" s="1"/>
  <c r="G9" i="177"/>
  <c r="F9" i="177"/>
  <c r="D9" i="177"/>
  <c r="D8" i="177" s="1"/>
  <c r="D58" i="177" s="1"/>
  <c r="D62" i="177" s="1"/>
  <c r="C9" i="177"/>
  <c r="C8" i="177" s="1"/>
  <c r="C58" i="177" s="1"/>
  <c r="C62" i="177" s="1"/>
  <c r="B9" i="177"/>
  <c r="O8" i="177"/>
  <c r="O58" i="177" s="1"/>
  <c r="O62" i="177" s="1"/>
  <c r="N8" i="177"/>
  <c r="N58" i="177" s="1"/>
  <c r="N62" i="177" s="1"/>
  <c r="M8" i="177"/>
  <c r="M58" i="177" s="1"/>
  <c r="M62" i="177" s="1"/>
  <c r="K8" i="177"/>
  <c r="K58" i="177" s="1"/>
  <c r="K62" i="177" s="1"/>
  <c r="J8" i="177"/>
  <c r="J58" i="177" s="1"/>
  <c r="J62" i="177" s="1"/>
  <c r="I8" i="177"/>
  <c r="I58" i="177" s="1"/>
  <c r="I62" i="177" s="1"/>
  <c r="G8" i="177"/>
  <c r="G58" i="177" s="1"/>
  <c r="G62" i="177" s="1"/>
  <c r="F8" i="177"/>
  <c r="F58" i="177" s="1"/>
  <c r="F62" i="177" s="1"/>
  <c r="B8" i="177"/>
  <c r="B58" i="177" s="1"/>
  <c r="B62" i="177" s="1"/>
  <c r="O9" i="178"/>
  <c r="O8" i="178" s="1"/>
  <c r="O58" i="178" s="1"/>
  <c r="O62" i="178" s="1"/>
  <c r="N9" i="178"/>
  <c r="M9" i="178"/>
  <c r="L9" i="178"/>
  <c r="K9" i="178"/>
  <c r="K8" i="178" s="1"/>
  <c r="K58" i="178" s="1"/>
  <c r="K62" i="178" s="1"/>
  <c r="J9" i="178"/>
  <c r="I9" i="178"/>
  <c r="H9" i="178"/>
  <c r="G9" i="178"/>
  <c r="G8" i="178" s="1"/>
  <c r="G58" i="178" s="1"/>
  <c r="G62" i="178" s="1"/>
  <c r="F9" i="178"/>
  <c r="D9" i="178"/>
  <c r="C9" i="178"/>
  <c r="B9" i="178"/>
  <c r="B8" i="178" s="1"/>
  <c r="B58" i="178" s="1"/>
  <c r="B62" i="178" s="1"/>
  <c r="N8" i="178"/>
  <c r="N58" i="178" s="1"/>
  <c r="N62" i="178" s="1"/>
  <c r="M8" i="178"/>
  <c r="M58" i="178" s="1"/>
  <c r="M62" i="178" s="1"/>
  <c r="L8" i="178"/>
  <c r="L58" i="178" s="1"/>
  <c r="L62" i="178" s="1"/>
  <c r="J8" i="178"/>
  <c r="J58" i="178" s="1"/>
  <c r="J62" i="178" s="1"/>
  <c r="I8" i="178"/>
  <c r="I58" i="178" s="1"/>
  <c r="I62" i="178" s="1"/>
  <c r="H8" i="178"/>
  <c r="H58" i="178" s="1"/>
  <c r="H62" i="178" s="1"/>
  <c r="F8" i="178"/>
  <c r="F58" i="178" s="1"/>
  <c r="F62" i="178" s="1"/>
  <c r="D8" i="178"/>
  <c r="D58" i="178" s="1"/>
  <c r="D62" i="178" s="1"/>
  <c r="C8" i="178"/>
  <c r="C58" i="178" s="1"/>
  <c r="C62" i="178" s="1"/>
  <c r="O9" i="179"/>
  <c r="N9" i="179"/>
  <c r="M9" i="179"/>
  <c r="M8" i="179" s="1"/>
  <c r="M58" i="179" s="1"/>
  <c r="M62" i="179" s="1"/>
  <c r="L9" i="179"/>
  <c r="K9" i="179"/>
  <c r="J9" i="179"/>
  <c r="I9" i="179"/>
  <c r="I8" i="179" s="1"/>
  <c r="I58" i="179" s="1"/>
  <c r="I62" i="179" s="1"/>
  <c r="H9" i="179"/>
  <c r="G9" i="179"/>
  <c r="F9" i="179"/>
  <c r="D9" i="179"/>
  <c r="D8" i="179" s="1"/>
  <c r="D58" i="179" s="1"/>
  <c r="D62" i="179" s="1"/>
  <c r="C9" i="179"/>
  <c r="B9" i="179"/>
  <c r="O8" i="179"/>
  <c r="O58" i="179" s="1"/>
  <c r="O62" i="179" s="1"/>
  <c r="N8" i="179"/>
  <c r="N58" i="179" s="1"/>
  <c r="N62" i="179" s="1"/>
  <c r="L8" i="179"/>
  <c r="L58" i="179" s="1"/>
  <c r="L62" i="179" s="1"/>
  <c r="K8" i="179"/>
  <c r="K58" i="179" s="1"/>
  <c r="K62" i="179" s="1"/>
  <c r="J8" i="179"/>
  <c r="J58" i="179" s="1"/>
  <c r="J62" i="179" s="1"/>
  <c r="H8" i="179"/>
  <c r="H58" i="179" s="1"/>
  <c r="H62" i="179" s="1"/>
  <c r="G8" i="179"/>
  <c r="G58" i="179" s="1"/>
  <c r="G62" i="179" s="1"/>
  <c r="F8" i="179"/>
  <c r="F58" i="179" s="1"/>
  <c r="F62" i="179" s="1"/>
  <c r="C8" i="179"/>
  <c r="C58" i="179" s="1"/>
  <c r="C62" i="179" s="1"/>
  <c r="B8" i="179"/>
  <c r="B58" i="179" s="1"/>
  <c r="B62" i="179" s="1"/>
  <c r="O9" i="180"/>
  <c r="O8" i="180" s="1"/>
  <c r="O58" i="180" s="1"/>
  <c r="O62" i="180" s="1"/>
  <c r="N9" i="180"/>
  <c r="M9" i="180"/>
  <c r="L9" i="180"/>
  <c r="K9" i="180"/>
  <c r="K8" i="180" s="1"/>
  <c r="K58" i="180" s="1"/>
  <c r="K62" i="180" s="1"/>
  <c r="J9" i="180"/>
  <c r="I9" i="180"/>
  <c r="H9" i="180"/>
  <c r="G9" i="180"/>
  <c r="G8" i="180" s="1"/>
  <c r="G58" i="180" s="1"/>
  <c r="G62" i="180" s="1"/>
  <c r="F9" i="180"/>
  <c r="D9" i="180"/>
  <c r="C9" i="180"/>
  <c r="B9" i="180"/>
  <c r="B8" i="180" s="1"/>
  <c r="B58" i="180" s="1"/>
  <c r="B62" i="180" s="1"/>
  <c r="N8" i="180"/>
  <c r="N58" i="180" s="1"/>
  <c r="N62" i="180" s="1"/>
  <c r="M8" i="180"/>
  <c r="M58" i="180" s="1"/>
  <c r="M62" i="180" s="1"/>
  <c r="L8" i="180"/>
  <c r="L58" i="180" s="1"/>
  <c r="L62" i="180" s="1"/>
  <c r="J8" i="180"/>
  <c r="J58" i="180" s="1"/>
  <c r="J62" i="180" s="1"/>
  <c r="I8" i="180"/>
  <c r="I58" i="180" s="1"/>
  <c r="I62" i="180" s="1"/>
  <c r="H8" i="180"/>
  <c r="H58" i="180" s="1"/>
  <c r="H62" i="180" s="1"/>
  <c r="F8" i="180"/>
  <c r="F58" i="180" s="1"/>
  <c r="F62" i="180" s="1"/>
  <c r="D8" i="180"/>
  <c r="D58" i="180" s="1"/>
  <c r="D62" i="180" s="1"/>
  <c r="C8" i="180"/>
  <c r="C58" i="180" s="1"/>
  <c r="C62" i="180" s="1"/>
  <c r="O9" i="181"/>
  <c r="N9" i="181"/>
  <c r="M9" i="181"/>
  <c r="M8" i="181" s="1"/>
  <c r="M58" i="181" s="1"/>
  <c r="M62" i="181" s="1"/>
  <c r="L9" i="181"/>
  <c r="K9" i="181"/>
  <c r="J9" i="181"/>
  <c r="I9" i="181"/>
  <c r="I8" i="181" s="1"/>
  <c r="I58" i="181" s="1"/>
  <c r="I62" i="181" s="1"/>
  <c r="H9" i="181"/>
  <c r="G9" i="181"/>
  <c r="F9" i="181"/>
  <c r="D9" i="181"/>
  <c r="D8" i="181" s="1"/>
  <c r="D58" i="181" s="1"/>
  <c r="D62" i="181" s="1"/>
  <c r="C9" i="181"/>
  <c r="B9" i="181"/>
  <c r="O8" i="181"/>
  <c r="O58" i="181" s="1"/>
  <c r="O62" i="181" s="1"/>
  <c r="N8" i="181"/>
  <c r="N58" i="181" s="1"/>
  <c r="N62" i="181" s="1"/>
  <c r="L8" i="181"/>
  <c r="L58" i="181" s="1"/>
  <c r="L62" i="181" s="1"/>
  <c r="K8" i="181"/>
  <c r="K58" i="181" s="1"/>
  <c r="K62" i="181" s="1"/>
  <c r="J8" i="181"/>
  <c r="J58" i="181" s="1"/>
  <c r="J62" i="181" s="1"/>
  <c r="H8" i="181"/>
  <c r="H58" i="181" s="1"/>
  <c r="H62" i="181" s="1"/>
  <c r="G8" i="181"/>
  <c r="G58" i="181" s="1"/>
  <c r="G62" i="181" s="1"/>
  <c r="F8" i="181"/>
  <c r="F58" i="181" s="1"/>
  <c r="F62" i="181" s="1"/>
  <c r="C8" i="181"/>
  <c r="C58" i="181" s="1"/>
  <c r="C62" i="181" s="1"/>
  <c r="B8" i="181"/>
  <c r="B58" i="181" s="1"/>
  <c r="B62" i="181" s="1"/>
  <c r="O9" i="182"/>
  <c r="O8" i="182" s="1"/>
  <c r="O58" i="182" s="1"/>
  <c r="O62" i="182" s="1"/>
  <c r="N9" i="182"/>
  <c r="M9" i="182"/>
  <c r="L9" i="182"/>
  <c r="K9" i="182"/>
  <c r="K8" i="182" s="1"/>
  <c r="K58" i="182" s="1"/>
  <c r="K62" i="182" s="1"/>
  <c r="J9" i="182"/>
  <c r="I9" i="182"/>
  <c r="H9" i="182"/>
  <c r="H8" i="182" s="1"/>
  <c r="H58" i="182" s="1"/>
  <c r="H62" i="182" s="1"/>
  <c r="G9" i="182"/>
  <c r="G8" i="182" s="1"/>
  <c r="G58" i="182" s="1"/>
  <c r="G62" i="182" s="1"/>
  <c r="F9" i="182"/>
  <c r="D9" i="182"/>
  <c r="C9" i="182"/>
  <c r="C8" i="182" s="1"/>
  <c r="C58" i="182" s="1"/>
  <c r="C62" i="182" s="1"/>
  <c r="B9" i="182"/>
  <c r="B8" i="182" s="1"/>
  <c r="B58" i="182" s="1"/>
  <c r="B62" i="182" s="1"/>
  <c r="N8" i="182"/>
  <c r="N58" i="182" s="1"/>
  <c r="N62" i="182" s="1"/>
  <c r="M8" i="182"/>
  <c r="M58" i="182" s="1"/>
  <c r="M62" i="182" s="1"/>
  <c r="L8" i="182"/>
  <c r="L58" i="182" s="1"/>
  <c r="L62" i="182" s="1"/>
  <c r="J8" i="182"/>
  <c r="J58" i="182" s="1"/>
  <c r="J62" i="182" s="1"/>
  <c r="I8" i="182"/>
  <c r="I58" i="182" s="1"/>
  <c r="I62" i="182" s="1"/>
  <c r="F8" i="182"/>
  <c r="F58" i="182" s="1"/>
  <c r="F62" i="182" s="1"/>
  <c r="D8" i="182"/>
  <c r="D58" i="182" s="1"/>
  <c r="D62" i="182" s="1"/>
  <c r="O9" i="183"/>
  <c r="N9" i="183"/>
  <c r="N8" i="183" s="1"/>
  <c r="N58" i="183" s="1"/>
  <c r="N62" i="183" s="1"/>
  <c r="M9" i="183"/>
  <c r="M8" i="183" s="1"/>
  <c r="M58" i="183" s="1"/>
  <c r="M62" i="183" s="1"/>
  <c r="L9" i="183"/>
  <c r="K9" i="183"/>
  <c r="J9" i="183"/>
  <c r="I9" i="183"/>
  <c r="I8" i="183" s="1"/>
  <c r="I58" i="183" s="1"/>
  <c r="I62" i="183" s="1"/>
  <c r="H9" i="183"/>
  <c r="G9" i="183"/>
  <c r="F9" i="183"/>
  <c r="F8" i="183" s="1"/>
  <c r="F58" i="183" s="1"/>
  <c r="F62" i="183" s="1"/>
  <c r="D9" i="183"/>
  <c r="D8" i="183" s="1"/>
  <c r="D58" i="183" s="1"/>
  <c r="D62" i="183" s="1"/>
  <c r="C9" i="183"/>
  <c r="B9" i="183"/>
  <c r="O8" i="183"/>
  <c r="O58" i="183" s="1"/>
  <c r="O62" i="183" s="1"/>
  <c r="L8" i="183"/>
  <c r="L58" i="183" s="1"/>
  <c r="L62" i="183" s="1"/>
  <c r="K8" i="183"/>
  <c r="K58" i="183" s="1"/>
  <c r="K62" i="183" s="1"/>
  <c r="J8" i="183"/>
  <c r="J58" i="183" s="1"/>
  <c r="J62" i="183" s="1"/>
  <c r="H8" i="183"/>
  <c r="H58" i="183" s="1"/>
  <c r="H62" i="183" s="1"/>
  <c r="G8" i="183"/>
  <c r="G58" i="183" s="1"/>
  <c r="G62" i="183" s="1"/>
  <c r="C8" i="183"/>
  <c r="C58" i="183" s="1"/>
  <c r="C62" i="183" s="1"/>
  <c r="B8" i="183"/>
  <c r="B58" i="183" s="1"/>
  <c r="B62" i="183" s="1"/>
  <c r="O9" i="184"/>
  <c r="O8" i="184" s="1"/>
  <c r="O58" i="184" s="1"/>
  <c r="O62" i="184" s="1"/>
  <c r="N9" i="184"/>
  <c r="M9" i="184"/>
  <c r="L9" i="184"/>
  <c r="K9" i="184"/>
  <c r="K8" i="184" s="1"/>
  <c r="K58" i="184" s="1"/>
  <c r="K62" i="184" s="1"/>
  <c r="J9" i="184"/>
  <c r="I9" i="184"/>
  <c r="H9" i="184"/>
  <c r="G9" i="184"/>
  <c r="G8" i="184" s="1"/>
  <c r="G58" i="184" s="1"/>
  <c r="G62" i="184" s="1"/>
  <c r="F9" i="184"/>
  <c r="D9" i="184"/>
  <c r="C9" i="184"/>
  <c r="C8" i="184" s="1"/>
  <c r="C58" i="184" s="1"/>
  <c r="C62" i="184" s="1"/>
  <c r="B9" i="184"/>
  <c r="B8" i="184" s="1"/>
  <c r="B58" i="184" s="1"/>
  <c r="B62" i="184" s="1"/>
  <c r="N8" i="184"/>
  <c r="N58" i="184" s="1"/>
  <c r="N62" i="184" s="1"/>
  <c r="M8" i="184"/>
  <c r="M58" i="184" s="1"/>
  <c r="M62" i="184" s="1"/>
  <c r="L8" i="184"/>
  <c r="L58" i="184" s="1"/>
  <c r="L62" i="184" s="1"/>
  <c r="J8" i="184"/>
  <c r="J58" i="184" s="1"/>
  <c r="J62" i="184" s="1"/>
  <c r="I8" i="184"/>
  <c r="I58" i="184" s="1"/>
  <c r="I62" i="184" s="1"/>
  <c r="H8" i="184"/>
  <c r="H58" i="184" s="1"/>
  <c r="H62" i="184" s="1"/>
  <c r="F8" i="184"/>
  <c r="F58" i="184" s="1"/>
  <c r="F62" i="184" s="1"/>
  <c r="D8" i="184"/>
  <c r="D58" i="184" s="1"/>
  <c r="D62" i="184" s="1"/>
  <c r="O9" i="185"/>
  <c r="N9" i="185"/>
  <c r="N8" i="185" s="1"/>
  <c r="N58" i="185" s="1"/>
  <c r="N62" i="185" s="1"/>
  <c r="M9" i="185"/>
  <c r="M8" i="185" s="1"/>
  <c r="M58" i="185" s="1"/>
  <c r="M62" i="185" s="1"/>
  <c r="L9" i="185"/>
  <c r="K9" i="185"/>
  <c r="J9" i="185"/>
  <c r="I9" i="185"/>
  <c r="I8" i="185" s="1"/>
  <c r="I58" i="185" s="1"/>
  <c r="I62" i="185" s="1"/>
  <c r="H9" i="185"/>
  <c r="G9" i="185"/>
  <c r="F9" i="185"/>
  <c r="D9" i="185"/>
  <c r="D8" i="185" s="1"/>
  <c r="D58" i="185" s="1"/>
  <c r="D62" i="185" s="1"/>
  <c r="C9" i="185"/>
  <c r="B9" i="185"/>
  <c r="O8" i="185"/>
  <c r="O58" i="185" s="1"/>
  <c r="O62" i="185" s="1"/>
  <c r="L8" i="185"/>
  <c r="L58" i="185" s="1"/>
  <c r="L62" i="185" s="1"/>
  <c r="K8" i="185"/>
  <c r="K58" i="185" s="1"/>
  <c r="K62" i="185" s="1"/>
  <c r="J8" i="185"/>
  <c r="J58" i="185" s="1"/>
  <c r="J62" i="185" s="1"/>
  <c r="H8" i="185"/>
  <c r="H58" i="185" s="1"/>
  <c r="H62" i="185" s="1"/>
  <c r="G8" i="185"/>
  <c r="G58" i="185" s="1"/>
  <c r="G62" i="185" s="1"/>
  <c r="F8" i="185"/>
  <c r="F58" i="185" s="1"/>
  <c r="F62" i="185" s="1"/>
  <c r="C8" i="185"/>
  <c r="C58" i="185" s="1"/>
  <c r="C62" i="185" s="1"/>
  <c r="B8" i="185"/>
  <c r="B58" i="185" s="1"/>
  <c r="B62" i="185" s="1"/>
  <c r="O9" i="186"/>
  <c r="O8" i="186" s="1"/>
  <c r="O58" i="186" s="1"/>
  <c r="O62" i="186" s="1"/>
  <c r="N9" i="186"/>
  <c r="M9" i="186"/>
  <c r="L9" i="186"/>
  <c r="K9" i="186"/>
  <c r="K8" i="186" s="1"/>
  <c r="K58" i="186" s="1"/>
  <c r="K62" i="186" s="1"/>
  <c r="J9" i="186"/>
  <c r="I9" i="186"/>
  <c r="H9" i="186"/>
  <c r="G9" i="186"/>
  <c r="G8" i="186" s="1"/>
  <c r="G58" i="186" s="1"/>
  <c r="G62" i="186" s="1"/>
  <c r="F9" i="186"/>
  <c r="D9" i="186"/>
  <c r="C9" i="186"/>
  <c r="B9" i="186"/>
  <c r="B8" i="186" s="1"/>
  <c r="B58" i="186" s="1"/>
  <c r="B62" i="186" s="1"/>
  <c r="N8" i="186"/>
  <c r="N58" i="186" s="1"/>
  <c r="N62" i="186" s="1"/>
  <c r="M8" i="186"/>
  <c r="M58" i="186" s="1"/>
  <c r="M62" i="186" s="1"/>
  <c r="L8" i="186"/>
  <c r="L58" i="186" s="1"/>
  <c r="L62" i="186" s="1"/>
  <c r="J8" i="186"/>
  <c r="J58" i="186" s="1"/>
  <c r="J62" i="186" s="1"/>
  <c r="I8" i="186"/>
  <c r="I58" i="186" s="1"/>
  <c r="I62" i="186" s="1"/>
  <c r="H8" i="186"/>
  <c r="H58" i="186" s="1"/>
  <c r="H62" i="186" s="1"/>
  <c r="F8" i="186"/>
  <c r="F58" i="186" s="1"/>
  <c r="F62" i="186" s="1"/>
  <c r="D8" i="186"/>
  <c r="D58" i="186" s="1"/>
  <c r="D62" i="186" s="1"/>
  <c r="C8" i="186"/>
  <c r="C58" i="186" s="1"/>
  <c r="C62" i="186" s="1"/>
  <c r="O9" i="187"/>
  <c r="N9" i="187"/>
  <c r="M9" i="187"/>
  <c r="M8" i="187" s="1"/>
  <c r="M58" i="187" s="1"/>
  <c r="M62" i="187" s="1"/>
  <c r="L9" i="187"/>
  <c r="K9" i="187"/>
  <c r="J9" i="187"/>
  <c r="I9" i="187"/>
  <c r="I8" i="187" s="1"/>
  <c r="I58" i="187" s="1"/>
  <c r="I62" i="187" s="1"/>
  <c r="H9" i="187"/>
  <c r="G9" i="187"/>
  <c r="F9" i="187"/>
  <c r="D9" i="187"/>
  <c r="D8" i="187" s="1"/>
  <c r="D58" i="187" s="1"/>
  <c r="D62" i="187" s="1"/>
  <c r="C9" i="187"/>
  <c r="B9" i="187"/>
  <c r="O8" i="187"/>
  <c r="O58" i="187" s="1"/>
  <c r="O62" i="187" s="1"/>
  <c r="N8" i="187"/>
  <c r="N58" i="187" s="1"/>
  <c r="N62" i="187" s="1"/>
  <c r="L8" i="187"/>
  <c r="L58" i="187" s="1"/>
  <c r="L62" i="187" s="1"/>
  <c r="K8" i="187"/>
  <c r="K58" i="187" s="1"/>
  <c r="K62" i="187" s="1"/>
  <c r="J8" i="187"/>
  <c r="J58" i="187" s="1"/>
  <c r="J62" i="187" s="1"/>
  <c r="H8" i="187"/>
  <c r="H58" i="187" s="1"/>
  <c r="H62" i="187" s="1"/>
  <c r="G8" i="187"/>
  <c r="G58" i="187" s="1"/>
  <c r="G62" i="187" s="1"/>
  <c r="F8" i="187"/>
  <c r="F58" i="187" s="1"/>
  <c r="F62" i="187" s="1"/>
  <c r="C8" i="187"/>
  <c r="C58" i="187" s="1"/>
  <c r="C62" i="187" s="1"/>
  <c r="B8" i="187"/>
  <c r="B58" i="187" s="1"/>
  <c r="B62" i="187" s="1"/>
  <c r="O9" i="188"/>
  <c r="O8" i="188" s="1"/>
  <c r="O58" i="188" s="1"/>
  <c r="O62" i="188" s="1"/>
  <c r="N9" i="188"/>
  <c r="M9" i="188"/>
  <c r="L9" i="188"/>
  <c r="K9" i="188"/>
  <c r="K8" i="188" s="1"/>
  <c r="K58" i="188" s="1"/>
  <c r="K62" i="188" s="1"/>
  <c r="J9" i="188"/>
  <c r="I9" i="188"/>
  <c r="H9" i="188"/>
  <c r="H8" i="188" s="1"/>
  <c r="H58" i="188" s="1"/>
  <c r="H62" i="188" s="1"/>
  <c r="G9" i="188"/>
  <c r="G8" i="188" s="1"/>
  <c r="G58" i="188" s="1"/>
  <c r="G62" i="188" s="1"/>
  <c r="F9" i="188"/>
  <c r="D9" i="188"/>
  <c r="C9" i="188"/>
  <c r="B9" i="188"/>
  <c r="B8" i="188" s="1"/>
  <c r="B58" i="188" s="1"/>
  <c r="B62" i="188" s="1"/>
  <c r="N8" i="188"/>
  <c r="N58" i="188" s="1"/>
  <c r="N62" i="188" s="1"/>
  <c r="M8" i="188"/>
  <c r="M58" i="188" s="1"/>
  <c r="M62" i="188" s="1"/>
  <c r="L8" i="188"/>
  <c r="L58" i="188" s="1"/>
  <c r="L62" i="188" s="1"/>
  <c r="J8" i="188"/>
  <c r="J58" i="188" s="1"/>
  <c r="J62" i="188" s="1"/>
  <c r="I8" i="188"/>
  <c r="I58" i="188" s="1"/>
  <c r="I62" i="188" s="1"/>
  <c r="F8" i="188"/>
  <c r="F58" i="188" s="1"/>
  <c r="F62" i="188" s="1"/>
  <c r="D8" i="188"/>
  <c r="D58" i="188" s="1"/>
  <c r="D62" i="188" s="1"/>
  <c r="C8" i="188"/>
  <c r="C58" i="188" s="1"/>
  <c r="C62" i="188" s="1"/>
  <c r="O9" i="189"/>
  <c r="N9" i="189"/>
  <c r="M9" i="189"/>
  <c r="M8" i="189" s="1"/>
  <c r="M58" i="189" s="1"/>
  <c r="M62" i="189" s="1"/>
  <c r="L9" i="189"/>
  <c r="K9" i="189"/>
  <c r="J9" i="189"/>
  <c r="I9" i="189"/>
  <c r="I8" i="189" s="1"/>
  <c r="I58" i="189" s="1"/>
  <c r="I62" i="189" s="1"/>
  <c r="H9" i="189"/>
  <c r="G9" i="189"/>
  <c r="F9" i="189"/>
  <c r="D9" i="189"/>
  <c r="D8" i="189" s="1"/>
  <c r="D58" i="189" s="1"/>
  <c r="D62" i="189" s="1"/>
  <c r="C9" i="189"/>
  <c r="B9" i="189"/>
  <c r="O8" i="189"/>
  <c r="O58" i="189" s="1"/>
  <c r="O62" i="189" s="1"/>
  <c r="N8" i="189"/>
  <c r="N58" i="189" s="1"/>
  <c r="N62" i="189" s="1"/>
  <c r="L8" i="189"/>
  <c r="L58" i="189" s="1"/>
  <c r="L62" i="189" s="1"/>
  <c r="K8" i="189"/>
  <c r="K58" i="189" s="1"/>
  <c r="K62" i="189" s="1"/>
  <c r="J8" i="189"/>
  <c r="J58" i="189" s="1"/>
  <c r="J62" i="189" s="1"/>
  <c r="H8" i="189"/>
  <c r="H58" i="189" s="1"/>
  <c r="H62" i="189" s="1"/>
  <c r="G8" i="189"/>
  <c r="G58" i="189" s="1"/>
  <c r="G62" i="189" s="1"/>
  <c r="F8" i="189"/>
  <c r="F58" i="189" s="1"/>
  <c r="F62" i="189" s="1"/>
  <c r="C8" i="189"/>
  <c r="C58" i="189" s="1"/>
  <c r="C62" i="189" s="1"/>
  <c r="B8" i="189"/>
  <c r="B58" i="189" s="1"/>
  <c r="B62" i="189" s="1"/>
  <c r="O9" i="190"/>
  <c r="O8" i="190" s="1"/>
  <c r="O58" i="190" s="1"/>
  <c r="O62" i="190" s="1"/>
  <c r="N9" i="190"/>
  <c r="M9" i="190"/>
  <c r="L9" i="190"/>
  <c r="K9" i="190"/>
  <c r="K8" i="190" s="1"/>
  <c r="K58" i="190" s="1"/>
  <c r="K62" i="190" s="1"/>
  <c r="J9" i="190"/>
  <c r="I9" i="190"/>
  <c r="H9" i="190"/>
  <c r="H8" i="190" s="1"/>
  <c r="H58" i="190" s="1"/>
  <c r="H62" i="190" s="1"/>
  <c r="G9" i="190"/>
  <c r="G8" i="190" s="1"/>
  <c r="G58" i="190" s="1"/>
  <c r="G62" i="190" s="1"/>
  <c r="F9" i="190"/>
  <c r="D9" i="190"/>
  <c r="C9" i="190"/>
  <c r="C8" i="190" s="1"/>
  <c r="C58" i="190" s="1"/>
  <c r="C62" i="190" s="1"/>
  <c r="B9" i="190"/>
  <c r="B8" i="190" s="1"/>
  <c r="B58" i="190" s="1"/>
  <c r="B62" i="190" s="1"/>
  <c r="N8" i="190"/>
  <c r="N58" i="190" s="1"/>
  <c r="N62" i="190" s="1"/>
  <c r="M8" i="190"/>
  <c r="M58" i="190" s="1"/>
  <c r="M62" i="190" s="1"/>
  <c r="L8" i="190"/>
  <c r="L58" i="190" s="1"/>
  <c r="L62" i="190" s="1"/>
  <c r="J8" i="190"/>
  <c r="J58" i="190" s="1"/>
  <c r="J62" i="190" s="1"/>
  <c r="I8" i="190"/>
  <c r="I58" i="190" s="1"/>
  <c r="I62" i="190" s="1"/>
  <c r="F8" i="190"/>
  <c r="F58" i="190" s="1"/>
  <c r="F62" i="190" s="1"/>
  <c r="D8" i="190"/>
  <c r="D58" i="190" s="1"/>
  <c r="D62" i="190" s="1"/>
  <c r="O9" i="191"/>
  <c r="N9" i="191"/>
  <c r="N8" i="191" s="1"/>
  <c r="N58" i="191" s="1"/>
  <c r="N62" i="191" s="1"/>
  <c r="M9" i="191"/>
  <c r="M8" i="191" s="1"/>
  <c r="M58" i="191" s="1"/>
  <c r="M62" i="191" s="1"/>
  <c r="L9" i="191"/>
  <c r="K9" i="191"/>
  <c r="J9" i="191"/>
  <c r="I9" i="191"/>
  <c r="I8" i="191" s="1"/>
  <c r="I58" i="191" s="1"/>
  <c r="I62" i="191" s="1"/>
  <c r="H9" i="191"/>
  <c r="G9" i="191"/>
  <c r="F9" i="191"/>
  <c r="F8" i="191" s="1"/>
  <c r="F58" i="191" s="1"/>
  <c r="F62" i="191" s="1"/>
  <c r="D9" i="191"/>
  <c r="D8" i="191" s="1"/>
  <c r="D58" i="191" s="1"/>
  <c r="D62" i="191" s="1"/>
  <c r="C9" i="191"/>
  <c r="B9" i="191"/>
  <c r="O8" i="191"/>
  <c r="O58" i="191" s="1"/>
  <c r="O62" i="191" s="1"/>
  <c r="L8" i="191"/>
  <c r="L58" i="191" s="1"/>
  <c r="L62" i="191" s="1"/>
  <c r="K8" i="191"/>
  <c r="K58" i="191" s="1"/>
  <c r="K62" i="191" s="1"/>
  <c r="J8" i="191"/>
  <c r="J58" i="191" s="1"/>
  <c r="J62" i="191" s="1"/>
  <c r="H8" i="191"/>
  <c r="H58" i="191" s="1"/>
  <c r="H62" i="191" s="1"/>
  <c r="G8" i="191"/>
  <c r="G58" i="191" s="1"/>
  <c r="G62" i="191" s="1"/>
  <c r="C8" i="191"/>
  <c r="C58" i="191" s="1"/>
  <c r="C62" i="191" s="1"/>
  <c r="B8" i="191"/>
  <c r="B58" i="191" s="1"/>
  <c r="B62" i="191" s="1"/>
  <c r="O9" i="192"/>
  <c r="O8" i="192" s="1"/>
  <c r="O58" i="192" s="1"/>
  <c r="O62" i="192" s="1"/>
  <c r="N9" i="192"/>
  <c r="M9" i="192"/>
  <c r="L9" i="192"/>
  <c r="K9" i="192"/>
  <c r="K8" i="192" s="1"/>
  <c r="K58" i="192" s="1"/>
  <c r="K62" i="192" s="1"/>
  <c r="J9" i="192"/>
  <c r="I9" i="192"/>
  <c r="H9" i="192"/>
  <c r="G9" i="192"/>
  <c r="G8" i="192" s="1"/>
  <c r="G58" i="192" s="1"/>
  <c r="G62" i="192" s="1"/>
  <c r="F9" i="192"/>
  <c r="D9" i="192"/>
  <c r="C9" i="192"/>
  <c r="C8" i="192" s="1"/>
  <c r="C58" i="192" s="1"/>
  <c r="C62" i="192" s="1"/>
  <c r="B9" i="192"/>
  <c r="B8" i="192" s="1"/>
  <c r="B58" i="192" s="1"/>
  <c r="B62" i="192" s="1"/>
  <c r="N8" i="192"/>
  <c r="N58" i="192" s="1"/>
  <c r="N62" i="192" s="1"/>
  <c r="M8" i="192"/>
  <c r="M58" i="192" s="1"/>
  <c r="M62" i="192" s="1"/>
  <c r="L8" i="192"/>
  <c r="L58" i="192" s="1"/>
  <c r="L62" i="192" s="1"/>
  <c r="J8" i="192"/>
  <c r="J58" i="192" s="1"/>
  <c r="J62" i="192" s="1"/>
  <c r="I8" i="192"/>
  <c r="I58" i="192" s="1"/>
  <c r="I62" i="192" s="1"/>
  <c r="H8" i="192"/>
  <c r="H58" i="192" s="1"/>
  <c r="H62" i="192" s="1"/>
  <c r="F8" i="192"/>
  <c r="F58" i="192" s="1"/>
  <c r="F62" i="192" s="1"/>
  <c r="D8" i="192"/>
  <c r="D58" i="192" s="1"/>
  <c r="D62" i="192" s="1"/>
  <c r="O9" i="193"/>
  <c r="N9" i="193"/>
  <c r="N8" i="193" s="1"/>
  <c r="N58" i="193" s="1"/>
  <c r="N62" i="193" s="1"/>
  <c r="M9" i="193"/>
  <c r="M8" i="193" s="1"/>
  <c r="M58" i="193" s="1"/>
  <c r="M62" i="193" s="1"/>
  <c r="L9" i="193"/>
  <c r="K9" i="193"/>
  <c r="J9" i="193"/>
  <c r="I9" i="193"/>
  <c r="I8" i="193" s="1"/>
  <c r="I58" i="193" s="1"/>
  <c r="I62" i="193" s="1"/>
  <c r="H9" i="193"/>
  <c r="G9" i="193"/>
  <c r="F9" i="193"/>
  <c r="D9" i="193"/>
  <c r="D8" i="193" s="1"/>
  <c r="D58" i="193" s="1"/>
  <c r="D62" i="193" s="1"/>
  <c r="C9" i="193"/>
  <c r="B9" i="193"/>
  <c r="O8" i="193"/>
  <c r="O58" i="193" s="1"/>
  <c r="O62" i="193" s="1"/>
  <c r="L8" i="193"/>
  <c r="L58" i="193" s="1"/>
  <c r="L62" i="193" s="1"/>
  <c r="K8" i="193"/>
  <c r="K58" i="193" s="1"/>
  <c r="K62" i="193" s="1"/>
  <c r="J8" i="193"/>
  <c r="J58" i="193" s="1"/>
  <c r="J62" i="193" s="1"/>
  <c r="H8" i="193"/>
  <c r="H58" i="193" s="1"/>
  <c r="H62" i="193" s="1"/>
  <c r="G8" i="193"/>
  <c r="G58" i="193" s="1"/>
  <c r="G62" i="193" s="1"/>
  <c r="F8" i="193"/>
  <c r="F58" i="193" s="1"/>
  <c r="F62" i="193" s="1"/>
  <c r="C8" i="193"/>
  <c r="C58" i="193" s="1"/>
  <c r="C62" i="193" s="1"/>
  <c r="B8" i="193"/>
  <c r="B58" i="193" s="1"/>
  <c r="B62" i="193" s="1"/>
  <c r="O9" i="194"/>
  <c r="O8" i="194" s="1"/>
  <c r="O58" i="194" s="1"/>
  <c r="O62" i="194" s="1"/>
  <c r="N9" i="194"/>
  <c r="M9" i="194"/>
  <c r="L9" i="194"/>
  <c r="K9" i="194"/>
  <c r="K8" i="194" s="1"/>
  <c r="K58" i="194" s="1"/>
  <c r="K62" i="194" s="1"/>
  <c r="J9" i="194"/>
  <c r="I9" i="194"/>
  <c r="H9" i="194"/>
  <c r="G9" i="194"/>
  <c r="G8" i="194" s="1"/>
  <c r="G58" i="194" s="1"/>
  <c r="G62" i="194" s="1"/>
  <c r="F9" i="194"/>
  <c r="D9" i="194"/>
  <c r="C9" i="194"/>
  <c r="B9" i="194"/>
  <c r="B8" i="194" s="1"/>
  <c r="B58" i="194" s="1"/>
  <c r="B62" i="194" s="1"/>
  <c r="N8" i="194"/>
  <c r="N58" i="194" s="1"/>
  <c r="N62" i="194" s="1"/>
  <c r="M8" i="194"/>
  <c r="M58" i="194" s="1"/>
  <c r="M62" i="194" s="1"/>
  <c r="L8" i="194"/>
  <c r="L58" i="194" s="1"/>
  <c r="L62" i="194" s="1"/>
  <c r="J8" i="194"/>
  <c r="J58" i="194" s="1"/>
  <c r="J62" i="194" s="1"/>
  <c r="I8" i="194"/>
  <c r="I58" i="194" s="1"/>
  <c r="I62" i="194" s="1"/>
  <c r="H8" i="194"/>
  <c r="H58" i="194" s="1"/>
  <c r="H62" i="194" s="1"/>
  <c r="F8" i="194"/>
  <c r="F58" i="194" s="1"/>
  <c r="F62" i="194" s="1"/>
  <c r="D8" i="194"/>
  <c r="D58" i="194" s="1"/>
  <c r="D62" i="194" s="1"/>
  <c r="C8" i="194"/>
  <c r="C58" i="194" s="1"/>
  <c r="C62" i="194" s="1"/>
  <c r="O9" i="195"/>
  <c r="N9" i="195"/>
  <c r="M9" i="195"/>
  <c r="M8" i="195" s="1"/>
  <c r="M58" i="195" s="1"/>
  <c r="M62" i="195" s="1"/>
  <c r="L9" i="195"/>
  <c r="K9" i="195"/>
  <c r="J9" i="195"/>
  <c r="I9" i="195"/>
  <c r="I8" i="195" s="1"/>
  <c r="I58" i="195" s="1"/>
  <c r="I62" i="195" s="1"/>
  <c r="H9" i="195"/>
  <c r="G9" i="195"/>
  <c r="F9" i="195"/>
  <c r="D9" i="195"/>
  <c r="D8" i="195" s="1"/>
  <c r="D58" i="195" s="1"/>
  <c r="D62" i="195" s="1"/>
  <c r="C9" i="195"/>
  <c r="B9" i="195"/>
  <c r="O8" i="195"/>
  <c r="O58" i="195" s="1"/>
  <c r="O62" i="195" s="1"/>
  <c r="N8" i="195"/>
  <c r="N58" i="195" s="1"/>
  <c r="N62" i="195" s="1"/>
  <c r="L8" i="195"/>
  <c r="L58" i="195" s="1"/>
  <c r="L62" i="195" s="1"/>
  <c r="K8" i="195"/>
  <c r="K58" i="195" s="1"/>
  <c r="K62" i="195" s="1"/>
  <c r="J8" i="195"/>
  <c r="J58" i="195" s="1"/>
  <c r="J62" i="195" s="1"/>
  <c r="H8" i="195"/>
  <c r="H58" i="195" s="1"/>
  <c r="H62" i="195" s="1"/>
  <c r="G8" i="195"/>
  <c r="G58" i="195" s="1"/>
  <c r="G62" i="195" s="1"/>
  <c r="F8" i="195"/>
  <c r="F58" i="195" s="1"/>
  <c r="F62" i="195" s="1"/>
  <c r="C8" i="195"/>
  <c r="C58" i="195" s="1"/>
  <c r="C62" i="195" s="1"/>
  <c r="B8" i="195"/>
  <c r="B58" i="195" s="1"/>
  <c r="B62" i="195" s="1"/>
  <c r="O9" i="196"/>
  <c r="O8" i="196" s="1"/>
  <c r="O58" i="196" s="1"/>
  <c r="O62" i="196" s="1"/>
  <c r="N9" i="196"/>
  <c r="M9" i="196"/>
  <c r="L9" i="196"/>
  <c r="K9" i="196"/>
  <c r="K8" i="196" s="1"/>
  <c r="K58" i="196" s="1"/>
  <c r="K62" i="196" s="1"/>
  <c r="J9" i="196"/>
  <c r="I9" i="196"/>
  <c r="H9" i="196"/>
  <c r="G9" i="196"/>
  <c r="G8" i="196" s="1"/>
  <c r="G58" i="196" s="1"/>
  <c r="G62" i="196" s="1"/>
  <c r="F9" i="196"/>
  <c r="D9" i="196"/>
  <c r="C9" i="196"/>
  <c r="B9" i="196"/>
  <c r="B8" i="196" s="1"/>
  <c r="B58" i="196" s="1"/>
  <c r="B62" i="196" s="1"/>
  <c r="N8" i="196"/>
  <c r="N58" i="196" s="1"/>
  <c r="N62" i="196" s="1"/>
  <c r="M8" i="196"/>
  <c r="M58" i="196" s="1"/>
  <c r="M62" i="196" s="1"/>
  <c r="L8" i="196"/>
  <c r="L58" i="196" s="1"/>
  <c r="L62" i="196" s="1"/>
  <c r="J8" i="196"/>
  <c r="J58" i="196" s="1"/>
  <c r="J62" i="196" s="1"/>
  <c r="I8" i="196"/>
  <c r="I58" i="196" s="1"/>
  <c r="I62" i="196" s="1"/>
  <c r="H8" i="196"/>
  <c r="H58" i="196" s="1"/>
  <c r="H62" i="196" s="1"/>
  <c r="F8" i="196"/>
  <c r="F58" i="196" s="1"/>
  <c r="F62" i="196" s="1"/>
  <c r="D8" i="196"/>
  <c r="D58" i="196" s="1"/>
  <c r="D62" i="196" s="1"/>
  <c r="C8" i="196"/>
  <c r="C58" i="196" s="1"/>
  <c r="C62" i="196" s="1"/>
  <c r="O9" i="197"/>
  <c r="N9" i="197"/>
  <c r="M9" i="197"/>
  <c r="M8" i="197" s="1"/>
  <c r="M58" i="197" s="1"/>
  <c r="M62" i="197" s="1"/>
  <c r="L9" i="197"/>
  <c r="K9" i="197"/>
  <c r="J9" i="197"/>
  <c r="I9" i="197"/>
  <c r="I8" i="197" s="1"/>
  <c r="I58" i="197" s="1"/>
  <c r="I62" i="197" s="1"/>
  <c r="H9" i="197"/>
  <c r="G9" i="197"/>
  <c r="F9" i="197"/>
  <c r="D9" i="197"/>
  <c r="D8" i="197" s="1"/>
  <c r="D58" i="197" s="1"/>
  <c r="D62" i="197" s="1"/>
  <c r="C9" i="197"/>
  <c r="B9" i="197"/>
  <c r="O8" i="197"/>
  <c r="O58" i="197" s="1"/>
  <c r="O62" i="197" s="1"/>
  <c r="N8" i="197"/>
  <c r="N58" i="197" s="1"/>
  <c r="N62" i="197" s="1"/>
  <c r="L8" i="197"/>
  <c r="L58" i="197" s="1"/>
  <c r="L62" i="197" s="1"/>
  <c r="K8" i="197"/>
  <c r="K58" i="197" s="1"/>
  <c r="K62" i="197" s="1"/>
  <c r="J8" i="197"/>
  <c r="J58" i="197" s="1"/>
  <c r="J62" i="197" s="1"/>
  <c r="H8" i="197"/>
  <c r="H58" i="197" s="1"/>
  <c r="H62" i="197" s="1"/>
  <c r="G8" i="197"/>
  <c r="G58" i="197" s="1"/>
  <c r="G62" i="197" s="1"/>
  <c r="F8" i="197"/>
  <c r="F58" i="197" s="1"/>
  <c r="F62" i="197" s="1"/>
  <c r="C8" i="197"/>
  <c r="C58" i="197" s="1"/>
  <c r="C62" i="197" s="1"/>
  <c r="B8" i="197"/>
  <c r="B58" i="197" s="1"/>
  <c r="B62" i="197" s="1"/>
  <c r="O9" i="198"/>
  <c r="O8" i="198" s="1"/>
  <c r="O58" i="198" s="1"/>
  <c r="O62" i="198" s="1"/>
  <c r="N9" i="198"/>
  <c r="M9" i="198"/>
  <c r="L9" i="198"/>
  <c r="K9" i="198"/>
  <c r="K8" i="198" s="1"/>
  <c r="K58" i="198" s="1"/>
  <c r="K62" i="198" s="1"/>
  <c r="J9" i="198"/>
  <c r="I9" i="198"/>
  <c r="H9" i="198"/>
  <c r="H8" i="198" s="1"/>
  <c r="H58" i="198" s="1"/>
  <c r="H62" i="198" s="1"/>
  <c r="G9" i="198"/>
  <c r="G8" i="198" s="1"/>
  <c r="G58" i="198" s="1"/>
  <c r="G62" i="198" s="1"/>
  <c r="F9" i="198"/>
  <c r="D9" i="198"/>
  <c r="C9" i="198"/>
  <c r="C8" i="198" s="1"/>
  <c r="C58" i="198" s="1"/>
  <c r="C62" i="198" s="1"/>
  <c r="B9" i="198"/>
  <c r="B8" i="198" s="1"/>
  <c r="B58" i="198" s="1"/>
  <c r="B62" i="198" s="1"/>
  <c r="N8" i="198"/>
  <c r="N58" i="198" s="1"/>
  <c r="N62" i="198" s="1"/>
  <c r="M8" i="198"/>
  <c r="M58" i="198" s="1"/>
  <c r="M62" i="198" s="1"/>
  <c r="L8" i="198"/>
  <c r="L58" i="198" s="1"/>
  <c r="L62" i="198" s="1"/>
  <c r="J8" i="198"/>
  <c r="J58" i="198" s="1"/>
  <c r="J62" i="198" s="1"/>
  <c r="I8" i="198"/>
  <c r="I58" i="198" s="1"/>
  <c r="I62" i="198" s="1"/>
  <c r="F8" i="198"/>
  <c r="F58" i="198" s="1"/>
  <c r="F62" i="198" s="1"/>
  <c r="D8" i="198"/>
  <c r="D58" i="198" s="1"/>
  <c r="D62" i="198" s="1"/>
  <c r="O9" i="199"/>
  <c r="N9" i="199"/>
  <c r="N8" i="199" s="1"/>
  <c r="N58" i="199" s="1"/>
  <c r="N62" i="199" s="1"/>
  <c r="M9" i="199"/>
  <c r="M8" i="199" s="1"/>
  <c r="M58" i="199" s="1"/>
  <c r="M62" i="199" s="1"/>
  <c r="L9" i="199"/>
  <c r="K9" i="199"/>
  <c r="J9" i="199"/>
  <c r="I9" i="199"/>
  <c r="I8" i="199" s="1"/>
  <c r="I58" i="199" s="1"/>
  <c r="I62" i="199" s="1"/>
  <c r="H9" i="199"/>
  <c r="G9" i="199"/>
  <c r="F9" i="199"/>
  <c r="F8" i="199" s="1"/>
  <c r="F58" i="199" s="1"/>
  <c r="F62" i="199" s="1"/>
  <c r="D9" i="199"/>
  <c r="D8" i="199" s="1"/>
  <c r="D58" i="199" s="1"/>
  <c r="D62" i="199" s="1"/>
  <c r="C9" i="199"/>
  <c r="B9" i="199"/>
  <c r="O8" i="199"/>
  <c r="O58" i="199" s="1"/>
  <c r="O62" i="199" s="1"/>
  <c r="L8" i="199"/>
  <c r="L58" i="199" s="1"/>
  <c r="L62" i="199" s="1"/>
  <c r="K8" i="199"/>
  <c r="K58" i="199" s="1"/>
  <c r="K62" i="199" s="1"/>
  <c r="J8" i="199"/>
  <c r="J58" i="199" s="1"/>
  <c r="J62" i="199" s="1"/>
  <c r="H8" i="199"/>
  <c r="H58" i="199" s="1"/>
  <c r="H62" i="199" s="1"/>
  <c r="G8" i="199"/>
  <c r="G58" i="199" s="1"/>
  <c r="G62" i="199" s="1"/>
  <c r="C8" i="199"/>
  <c r="C58" i="199" s="1"/>
  <c r="C62" i="199" s="1"/>
  <c r="B8" i="199"/>
  <c r="B58" i="199" s="1"/>
  <c r="B62" i="199" s="1"/>
  <c r="O9" i="200"/>
  <c r="O8" i="200" s="1"/>
  <c r="O58" i="200" s="1"/>
  <c r="O62" i="200" s="1"/>
  <c r="N9" i="200"/>
  <c r="M9" i="200"/>
  <c r="L9" i="200"/>
  <c r="K9" i="200"/>
  <c r="K8" i="200" s="1"/>
  <c r="K58" i="200" s="1"/>
  <c r="K62" i="200" s="1"/>
  <c r="J9" i="200"/>
  <c r="I9" i="200"/>
  <c r="H9" i="200"/>
  <c r="G9" i="200"/>
  <c r="G8" i="200" s="1"/>
  <c r="G58" i="200" s="1"/>
  <c r="G62" i="200" s="1"/>
  <c r="F9" i="200"/>
  <c r="D9" i="200"/>
  <c r="C9" i="200"/>
  <c r="C8" i="200" s="1"/>
  <c r="C58" i="200" s="1"/>
  <c r="C62" i="200" s="1"/>
  <c r="B9" i="200"/>
  <c r="B8" i="200" s="1"/>
  <c r="B58" i="200" s="1"/>
  <c r="B62" i="200" s="1"/>
  <c r="N8" i="200"/>
  <c r="N58" i="200" s="1"/>
  <c r="N62" i="200" s="1"/>
  <c r="M8" i="200"/>
  <c r="M58" i="200" s="1"/>
  <c r="M62" i="200" s="1"/>
  <c r="L8" i="200"/>
  <c r="L58" i="200" s="1"/>
  <c r="L62" i="200" s="1"/>
  <c r="J8" i="200"/>
  <c r="J58" i="200" s="1"/>
  <c r="J62" i="200" s="1"/>
  <c r="I8" i="200"/>
  <c r="I58" i="200" s="1"/>
  <c r="I62" i="200" s="1"/>
  <c r="H8" i="200"/>
  <c r="H58" i="200" s="1"/>
  <c r="H62" i="200" s="1"/>
  <c r="F8" i="200"/>
  <c r="F58" i="200" s="1"/>
  <c r="F62" i="200" s="1"/>
  <c r="D8" i="200"/>
  <c r="D58" i="200" s="1"/>
  <c r="D62" i="200" s="1"/>
  <c r="O9" i="201"/>
  <c r="N9" i="201"/>
  <c r="N8" i="201" s="1"/>
  <c r="N58" i="201" s="1"/>
  <c r="N62" i="201" s="1"/>
  <c r="M9" i="201"/>
  <c r="M8" i="201" s="1"/>
  <c r="M58" i="201" s="1"/>
  <c r="M62" i="201" s="1"/>
  <c r="L9" i="201"/>
  <c r="K9" i="201"/>
  <c r="J9" i="201"/>
  <c r="I9" i="201"/>
  <c r="I8" i="201" s="1"/>
  <c r="I58" i="201" s="1"/>
  <c r="I62" i="201" s="1"/>
  <c r="H9" i="201"/>
  <c r="G9" i="201"/>
  <c r="F9" i="201"/>
  <c r="F8" i="201" s="1"/>
  <c r="F58" i="201" s="1"/>
  <c r="F62" i="201" s="1"/>
  <c r="D9" i="201"/>
  <c r="D8" i="201" s="1"/>
  <c r="D58" i="201" s="1"/>
  <c r="D62" i="201" s="1"/>
  <c r="C9" i="201"/>
  <c r="B9" i="201"/>
  <c r="O8" i="201"/>
  <c r="O58" i="201" s="1"/>
  <c r="O62" i="201" s="1"/>
  <c r="L8" i="201"/>
  <c r="L58" i="201" s="1"/>
  <c r="L62" i="201" s="1"/>
  <c r="K8" i="201"/>
  <c r="K58" i="201" s="1"/>
  <c r="K62" i="201" s="1"/>
  <c r="J8" i="201"/>
  <c r="J58" i="201" s="1"/>
  <c r="J62" i="201" s="1"/>
  <c r="H8" i="201"/>
  <c r="H58" i="201" s="1"/>
  <c r="H62" i="201" s="1"/>
  <c r="G8" i="201"/>
  <c r="G58" i="201" s="1"/>
  <c r="G62" i="201" s="1"/>
  <c r="C8" i="201"/>
  <c r="C58" i="201" s="1"/>
  <c r="C62" i="201" s="1"/>
  <c r="B8" i="201"/>
  <c r="B58" i="201" s="1"/>
  <c r="B62" i="201" s="1"/>
  <c r="O9" i="202"/>
  <c r="O8" i="202" s="1"/>
  <c r="O58" i="202" s="1"/>
  <c r="O62" i="202" s="1"/>
  <c r="N9" i="202"/>
  <c r="M9" i="202"/>
  <c r="L9" i="202"/>
  <c r="K9" i="202"/>
  <c r="K8" i="202" s="1"/>
  <c r="K58" i="202" s="1"/>
  <c r="K62" i="202" s="1"/>
  <c r="J9" i="202"/>
  <c r="I9" i="202"/>
  <c r="H9" i="202"/>
  <c r="G9" i="202"/>
  <c r="G8" i="202" s="1"/>
  <c r="G58" i="202" s="1"/>
  <c r="G62" i="202" s="1"/>
  <c r="F9" i="202"/>
  <c r="D9" i="202"/>
  <c r="C9" i="202"/>
  <c r="B9" i="202"/>
  <c r="B8" i="202" s="1"/>
  <c r="B58" i="202" s="1"/>
  <c r="B62" i="202" s="1"/>
  <c r="N8" i="202"/>
  <c r="N58" i="202" s="1"/>
  <c r="N62" i="202" s="1"/>
  <c r="M8" i="202"/>
  <c r="M58" i="202" s="1"/>
  <c r="M62" i="202" s="1"/>
  <c r="L8" i="202"/>
  <c r="L58" i="202" s="1"/>
  <c r="L62" i="202" s="1"/>
  <c r="J8" i="202"/>
  <c r="J58" i="202" s="1"/>
  <c r="J62" i="202" s="1"/>
  <c r="I8" i="202"/>
  <c r="I58" i="202" s="1"/>
  <c r="I62" i="202" s="1"/>
  <c r="H8" i="202"/>
  <c r="H58" i="202" s="1"/>
  <c r="H62" i="202" s="1"/>
  <c r="F8" i="202"/>
  <c r="F58" i="202" s="1"/>
  <c r="F62" i="202" s="1"/>
  <c r="D8" i="202"/>
  <c r="D58" i="202" s="1"/>
  <c r="D62" i="202" s="1"/>
  <c r="C8" i="202"/>
  <c r="C58" i="202" s="1"/>
  <c r="C62" i="202" s="1"/>
  <c r="O9" i="203"/>
  <c r="N9" i="203"/>
  <c r="M9" i="203"/>
  <c r="M8" i="203" s="1"/>
  <c r="M58" i="203" s="1"/>
  <c r="M62" i="203" s="1"/>
  <c r="L9" i="203"/>
  <c r="K9" i="203"/>
  <c r="J9" i="203"/>
  <c r="I9" i="203"/>
  <c r="I8" i="203" s="1"/>
  <c r="I58" i="203" s="1"/>
  <c r="I62" i="203" s="1"/>
  <c r="H9" i="203"/>
  <c r="G9" i="203"/>
  <c r="F9" i="203"/>
  <c r="D9" i="203"/>
  <c r="D8" i="203" s="1"/>
  <c r="D58" i="203" s="1"/>
  <c r="D62" i="203" s="1"/>
  <c r="C9" i="203"/>
  <c r="B9" i="203"/>
  <c r="O8" i="203"/>
  <c r="O58" i="203" s="1"/>
  <c r="O62" i="203" s="1"/>
  <c r="N8" i="203"/>
  <c r="N58" i="203" s="1"/>
  <c r="N62" i="203" s="1"/>
  <c r="L8" i="203"/>
  <c r="L58" i="203" s="1"/>
  <c r="L62" i="203" s="1"/>
  <c r="K8" i="203"/>
  <c r="K58" i="203" s="1"/>
  <c r="K62" i="203" s="1"/>
  <c r="J8" i="203"/>
  <c r="J58" i="203" s="1"/>
  <c r="J62" i="203" s="1"/>
  <c r="H8" i="203"/>
  <c r="H58" i="203" s="1"/>
  <c r="H62" i="203" s="1"/>
  <c r="G8" i="203"/>
  <c r="G58" i="203" s="1"/>
  <c r="G62" i="203" s="1"/>
  <c r="F8" i="203"/>
  <c r="F58" i="203" s="1"/>
  <c r="F62" i="203" s="1"/>
  <c r="C8" i="203"/>
  <c r="C58" i="203" s="1"/>
  <c r="C62" i="203" s="1"/>
  <c r="B8" i="203"/>
  <c r="B58" i="203" s="1"/>
  <c r="B62" i="203" s="1"/>
  <c r="O9" i="204"/>
  <c r="O8" i="204" s="1"/>
  <c r="O58" i="204" s="1"/>
  <c r="O62" i="204" s="1"/>
  <c r="N9" i="204"/>
  <c r="M9" i="204"/>
  <c r="L9" i="204"/>
  <c r="K9" i="204"/>
  <c r="K8" i="204" s="1"/>
  <c r="K58" i="204" s="1"/>
  <c r="K62" i="204" s="1"/>
  <c r="J9" i="204"/>
  <c r="I9" i="204"/>
  <c r="H9" i="204"/>
  <c r="H8" i="204" s="1"/>
  <c r="H58" i="204" s="1"/>
  <c r="H62" i="204" s="1"/>
  <c r="G9" i="204"/>
  <c r="G8" i="204" s="1"/>
  <c r="G58" i="204" s="1"/>
  <c r="G62" i="204" s="1"/>
  <c r="F9" i="204"/>
  <c r="D9" i="204"/>
  <c r="C9" i="204"/>
  <c r="B9" i="204"/>
  <c r="B8" i="204" s="1"/>
  <c r="B58" i="204" s="1"/>
  <c r="B62" i="204" s="1"/>
  <c r="N8" i="204"/>
  <c r="N58" i="204" s="1"/>
  <c r="N62" i="204" s="1"/>
  <c r="M8" i="204"/>
  <c r="M58" i="204" s="1"/>
  <c r="M62" i="204" s="1"/>
  <c r="L8" i="204"/>
  <c r="L58" i="204" s="1"/>
  <c r="L62" i="204" s="1"/>
  <c r="J8" i="204"/>
  <c r="J58" i="204" s="1"/>
  <c r="J62" i="204" s="1"/>
  <c r="I8" i="204"/>
  <c r="I58" i="204" s="1"/>
  <c r="I62" i="204" s="1"/>
  <c r="F8" i="204"/>
  <c r="F58" i="204" s="1"/>
  <c r="F62" i="204" s="1"/>
  <c r="D8" i="204"/>
  <c r="D58" i="204" s="1"/>
  <c r="D62" i="204" s="1"/>
  <c r="C8" i="204"/>
  <c r="C58" i="204" s="1"/>
  <c r="C62" i="204" s="1"/>
  <c r="O9" i="205"/>
  <c r="N9" i="205"/>
  <c r="M9" i="205"/>
  <c r="M8" i="205" s="1"/>
  <c r="M58" i="205" s="1"/>
  <c r="M62" i="205" s="1"/>
  <c r="L9" i="205"/>
  <c r="K9" i="205"/>
  <c r="J9" i="205"/>
  <c r="I9" i="205"/>
  <c r="I8" i="205" s="1"/>
  <c r="I58" i="205" s="1"/>
  <c r="I62" i="205" s="1"/>
  <c r="H9" i="205"/>
  <c r="G9" i="205"/>
  <c r="F9" i="205"/>
  <c r="F8" i="205" s="1"/>
  <c r="F58" i="205" s="1"/>
  <c r="F62" i="205" s="1"/>
  <c r="D9" i="205"/>
  <c r="D8" i="205" s="1"/>
  <c r="D58" i="205" s="1"/>
  <c r="D62" i="205" s="1"/>
  <c r="C9" i="205"/>
  <c r="B9" i="205"/>
  <c r="O8" i="205"/>
  <c r="O58" i="205" s="1"/>
  <c r="O62" i="205" s="1"/>
  <c r="N8" i="205"/>
  <c r="N58" i="205" s="1"/>
  <c r="N62" i="205" s="1"/>
  <c r="L8" i="205"/>
  <c r="L58" i="205" s="1"/>
  <c r="L62" i="205" s="1"/>
  <c r="K8" i="205"/>
  <c r="K58" i="205" s="1"/>
  <c r="K62" i="205" s="1"/>
  <c r="J8" i="205"/>
  <c r="J58" i="205" s="1"/>
  <c r="J62" i="205" s="1"/>
  <c r="H8" i="205"/>
  <c r="H58" i="205" s="1"/>
  <c r="H62" i="205" s="1"/>
  <c r="G8" i="205"/>
  <c r="G58" i="205" s="1"/>
  <c r="G62" i="205" s="1"/>
  <c r="C8" i="205"/>
  <c r="C58" i="205" s="1"/>
  <c r="C62" i="205" s="1"/>
  <c r="B8" i="205"/>
  <c r="B58" i="205" s="1"/>
  <c r="B62" i="205" s="1"/>
  <c r="O9" i="206"/>
  <c r="O8" i="206" s="1"/>
  <c r="O58" i="206" s="1"/>
  <c r="O62" i="206" s="1"/>
  <c r="N9" i="206"/>
  <c r="M9" i="206"/>
  <c r="L9" i="206"/>
  <c r="K9" i="206"/>
  <c r="K8" i="206" s="1"/>
  <c r="K58" i="206" s="1"/>
  <c r="K62" i="206" s="1"/>
  <c r="J9" i="206"/>
  <c r="I9" i="206"/>
  <c r="H9" i="206"/>
  <c r="H8" i="206" s="1"/>
  <c r="H58" i="206" s="1"/>
  <c r="H62" i="206" s="1"/>
  <c r="G9" i="206"/>
  <c r="G8" i="206" s="1"/>
  <c r="G58" i="206" s="1"/>
  <c r="G62" i="206" s="1"/>
  <c r="F9" i="206"/>
  <c r="D9" i="206"/>
  <c r="C9" i="206"/>
  <c r="C8" i="206" s="1"/>
  <c r="C58" i="206" s="1"/>
  <c r="C62" i="206" s="1"/>
  <c r="B9" i="206"/>
  <c r="B8" i="206" s="1"/>
  <c r="B58" i="206" s="1"/>
  <c r="B62" i="206" s="1"/>
  <c r="N8" i="206"/>
  <c r="N58" i="206" s="1"/>
  <c r="N62" i="206" s="1"/>
  <c r="M8" i="206"/>
  <c r="M58" i="206" s="1"/>
  <c r="M62" i="206" s="1"/>
  <c r="L8" i="206"/>
  <c r="L58" i="206" s="1"/>
  <c r="L62" i="206" s="1"/>
  <c r="J8" i="206"/>
  <c r="J58" i="206" s="1"/>
  <c r="J62" i="206" s="1"/>
  <c r="I8" i="206"/>
  <c r="I58" i="206" s="1"/>
  <c r="I62" i="206" s="1"/>
  <c r="F8" i="206"/>
  <c r="F58" i="206" s="1"/>
  <c r="F62" i="206" s="1"/>
  <c r="D8" i="206"/>
  <c r="D58" i="206" s="1"/>
  <c r="D62" i="206" s="1"/>
  <c r="O9" i="207"/>
  <c r="N9" i="207"/>
  <c r="M9" i="207"/>
  <c r="M8" i="207" s="1"/>
  <c r="M58" i="207" s="1"/>
  <c r="M62" i="207" s="1"/>
  <c r="L9" i="207"/>
  <c r="K9" i="207"/>
  <c r="J9" i="207"/>
  <c r="I9" i="207"/>
  <c r="I8" i="207" s="1"/>
  <c r="I58" i="207" s="1"/>
  <c r="I62" i="207" s="1"/>
  <c r="H9" i="207"/>
  <c r="G9" i="207"/>
  <c r="F9" i="207"/>
  <c r="F8" i="207" s="1"/>
  <c r="F58" i="207" s="1"/>
  <c r="F62" i="207" s="1"/>
  <c r="D9" i="207"/>
  <c r="D8" i="207" s="1"/>
  <c r="D58" i="207" s="1"/>
  <c r="D62" i="207" s="1"/>
  <c r="C9" i="207"/>
  <c r="B9" i="207"/>
  <c r="O8" i="207"/>
  <c r="O58" i="207" s="1"/>
  <c r="O62" i="207" s="1"/>
  <c r="N8" i="207"/>
  <c r="N58" i="207" s="1"/>
  <c r="N62" i="207" s="1"/>
  <c r="L8" i="207"/>
  <c r="L58" i="207" s="1"/>
  <c r="L62" i="207" s="1"/>
  <c r="K8" i="207"/>
  <c r="K58" i="207" s="1"/>
  <c r="K62" i="207" s="1"/>
  <c r="J8" i="207"/>
  <c r="J58" i="207" s="1"/>
  <c r="J62" i="207" s="1"/>
  <c r="H8" i="207"/>
  <c r="H58" i="207" s="1"/>
  <c r="H62" i="207" s="1"/>
  <c r="G8" i="207"/>
  <c r="G58" i="207" s="1"/>
  <c r="G62" i="207" s="1"/>
  <c r="C8" i="207"/>
  <c r="C58" i="207" s="1"/>
  <c r="C62" i="207" s="1"/>
  <c r="B8" i="207"/>
  <c r="B58" i="207" s="1"/>
  <c r="B62" i="207" s="1"/>
  <c r="O9" i="208"/>
  <c r="O8" i="208" s="1"/>
  <c r="O58" i="208" s="1"/>
  <c r="O62" i="208" s="1"/>
  <c r="N9" i="208"/>
  <c r="M9" i="208"/>
  <c r="L9" i="208"/>
  <c r="K9" i="208"/>
  <c r="K8" i="208" s="1"/>
  <c r="K58" i="208" s="1"/>
  <c r="K62" i="208" s="1"/>
  <c r="J9" i="208"/>
  <c r="I9" i="208"/>
  <c r="H9" i="208"/>
  <c r="H8" i="208" s="1"/>
  <c r="H58" i="208" s="1"/>
  <c r="H62" i="208" s="1"/>
  <c r="G9" i="208"/>
  <c r="G8" i="208" s="1"/>
  <c r="G58" i="208" s="1"/>
  <c r="G62" i="208" s="1"/>
  <c r="F9" i="208"/>
  <c r="D9" i="208"/>
  <c r="C9" i="208"/>
  <c r="C8" i="208" s="1"/>
  <c r="C58" i="208" s="1"/>
  <c r="C62" i="208" s="1"/>
  <c r="B9" i="208"/>
  <c r="B8" i="208" s="1"/>
  <c r="B58" i="208" s="1"/>
  <c r="B62" i="208" s="1"/>
  <c r="N8" i="208"/>
  <c r="N58" i="208" s="1"/>
  <c r="N62" i="208" s="1"/>
  <c r="M8" i="208"/>
  <c r="M58" i="208" s="1"/>
  <c r="M62" i="208" s="1"/>
  <c r="L8" i="208"/>
  <c r="L58" i="208" s="1"/>
  <c r="L62" i="208" s="1"/>
  <c r="J8" i="208"/>
  <c r="J58" i="208" s="1"/>
  <c r="J62" i="208" s="1"/>
  <c r="I8" i="208"/>
  <c r="I58" i="208" s="1"/>
  <c r="I62" i="208" s="1"/>
  <c r="F8" i="208"/>
  <c r="F58" i="208" s="1"/>
  <c r="F62" i="208" s="1"/>
  <c r="D8" i="208"/>
  <c r="D58" i="208" s="1"/>
  <c r="D62" i="208" s="1"/>
  <c r="O9" i="209"/>
  <c r="N9" i="209"/>
  <c r="N8" i="209" s="1"/>
  <c r="N58" i="209" s="1"/>
  <c r="N62" i="209" s="1"/>
  <c r="M9" i="209"/>
  <c r="M8" i="209" s="1"/>
  <c r="M58" i="209" s="1"/>
  <c r="M62" i="209" s="1"/>
  <c r="L9" i="209"/>
  <c r="K9" i="209"/>
  <c r="J9" i="209"/>
  <c r="I9" i="209"/>
  <c r="I8" i="209" s="1"/>
  <c r="I58" i="209" s="1"/>
  <c r="I62" i="209" s="1"/>
  <c r="H9" i="209"/>
  <c r="G9" i="209"/>
  <c r="F9" i="209"/>
  <c r="F8" i="209" s="1"/>
  <c r="F58" i="209" s="1"/>
  <c r="F62" i="209" s="1"/>
  <c r="D9" i="209"/>
  <c r="D8" i="209" s="1"/>
  <c r="D58" i="209" s="1"/>
  <c r="D62" i="209" s="1"/>
  <c r="C9" i="209"/>
  <c r="B9" i="209"/>
  <c r="O8" i="209"/>
  <c r="O58" i="209" s="1"/>
  <c r="O62" i="209" s="1"/>
  <c r="L8" i="209"/>
  <c r="L58" i="209" s="1"/>
  <c r="L62" i="209" s="1"/>
  <c r="K8" i="209"/>
  <c r="K58" i="209" s="1"/>
  <c r="K62" i="209" s="1"/>
  <c r="J8" i="209"/>
  <c r="J58" i="209" s="1"/>
  <c r="J62" i="209" s="1"/>
  <c r="H8" i="209"/>
  <c r="H58" i="209" s="1"/>
  <c r="H62" i="209" s="1"/>
  <c r="G8" i="209"/>
  <c r="G58" i="209" s="1"/>
  <c r="G62" i="209" s="1"/>
  <c r="C8" i="209"/>
  <c r="C58" i="209" s="1"/>
  <c r="C62" i="209" s="1"/>
  <c r="B8" i="209"/>
  <c r="B58" i="209" s="1"/>
  <c r="B62" i="209" s="1"/>
  <c r="O9" i="210"/>
  <c r="O8" i="210" s="1"/>
  <c r="O58" i="210" s="1"/>
  <c r="O62" i="210" s="1"/>
  <c r="N9" i="210"/>
  <c r="M9" i="210"/>
  <c r="L9" i="210"/>
  <c r="K9" i="210"/>
  <c r="K8" i="210" s="1"/>
  <c r="K58" i="210" s="1"/>
  <c r="K62" i="210" s="1"/>
  <c r="J9" i="210"/>
  <c r="I9" i="210"/>
  <c r="H9" i="210"/>
  <c r="G9" i="210"/>
  <c r="G8" i="210" s="1"/>
  <c r="G58" i="210" s="1"/>
  <c r="G62" i="210" s="1"/>
  <c r="F9" i="210"/>
  <c r="D9" i="210"/>
  <c r="C9" i="210"/>
  <c r="B9" i="210"/>
  <c r="B8" i="210" s="1"/>
  <c r="B58" i="210" s="1"/>
  <c r="B62" i="210" s="1"/>
  <c r="N8" i="210"/>
  <c r="N58" i="210" s="1"/>
  <c r="N62" i="210" s="1"/>
  <c r="M8" i="210"/>
  <c r="M58" i="210" s="1"/>
  <c r="M62" i="210" s="1"/>
  <c r="L8" i="210"/>
  <c r="L58" i="210" s="1"/>
  <c r="L62" i="210" s="1"/>
  <c r="J8" i="210"/>
  <c r="J58" i="210" s="1"/>
  <c r="J62" i="210" s="1"/>
  <c r="I8" i="210"/>
  <c r="I58" i="210" s="1"/>
  <c r="I62" i="210" s="1"/>
  <c r="H8" i="210"/>
  <c r="H58" i="210" s="1"/>
  <c r="H62" i="210" s="1"/>
  <c r="F8" i="210"/>
  <c r="F58" i="210" s="1"/>
  <c r="F62" i="210" s="1"/>
  <c r="D8" i="210"/>
  <c r="D58" i="210" s="1"/>
  <c r="D62" i="210" s="1"/>
  <c r="C8" i="210"/>
  <c r="C58" i="210" s="1"/>
  <c r="C62" i="210" s="1"/>
  <c r="O9" i="211"/>
  <c r="N9" i="211"/>
  <c r="M9" i="211"/>
  <c r="M8" i="211" s="1"/>
  <c r="M58" i="211" s="1"/>
  <c r="M62" i="211" s="1"/>
  <c r="L9" i="211"/>
  <c r="K9" i="211"/>
  <c r="J9" i="211"/>
  <c r="I9" i="211"/>
  <c r="I8" i="211" s="1"/>
  <c r="I58" i="211" s="1"/>
  <c r="I62" i="211" s="1"/>
  <c r="H9" i="211"/>
  <c r="G9" i="211"/>
  <c r="F9" i="211"/>
  <c r="D9" i="211"/>
  <c r="D8" i="211" s="1"/>
  <c r="D58" i="211" s="1"/>
  <c r="D62" i="211" s="1"/>
  <c r="C9" i="211"/>
  <c r="B9" i="211"/>
  <c r="O8" i="211"/>
  <c r="O58" i="211" s="1"/>
  <c r="O62" i="211" s="1"/>
  <c r="N8" i="211"/>
  <c r="N58" i="211" s="1"/>
  <c r="N62" i="211" s="1"/>
  <c r="L8" i="211"/>
  <c r="L58" i="211" s="1"/>
  <c r="L62" i="211" s="1"/>
  <c r="K8" i="211"/>
  <c r="K58" i="211" s="1"/>
  <c r="K62" i="211" s="1"/>
  <c r="J8" i="211"/>
  <c r="J58" i="211" s="1"/>
  <c r="J62" i="211" s="1"/>
  <c r="H8" i="211"/>
  <c r="H58" i="211" s="1"/>
  <c r="H62" i="211" s="1"/>
  <c r="G8" i="211"/>
  <c r="G58" i="211" s="1"/>
  <c r="G62" i="211" s="1"/>
  <c r="F8" i="211"/>
  <c r="F58" i="211" s="1"/>
  <c r="F62" i="211" s="1"/>
  <c r="C8" i="211"/>
  <c r="C58" i="211" s="1"/>
  <c r="C62" i="211" s="1"/>
  <c r="B8" i="211"/>
  <c r="B58" i="211" s="1"/>
  <c r="B62" i="211" s="1"/>
  <c r="O9" i="212"/>
  <c r="O8" i="212" s="1"/>
  <c r="O58" i="212" s="1"/>
  <c r="O62" i="212" s="1"/>
  <c r="N9" i="212"/>
  <c r="M9" i="212"/>
  <c r="L9" i="212"/>
  <c r="K9" i="212"/>
  <c r="K8" i="212" s="1"/>
  <c r="K58" i="212" s="1"/>
  <c r="K62" i="212" s="1"/>
  <c r="J9" i="212"/>
  <c r="I9" i="212"/>
  <c r="H9" i="212"/>
  <c r="H8" i="212" s="1"/>
  <c r="H58" i="212" s="1"/>
  <c r="H62" i="212" s="1"/>
  <c r="G9" i="212"/>
  <c r="G8" i="212" s="1"/>
  <c r="G58" i="212" s="1"/>
  <c r="G62" i="212" s="1"/>
  <c r="F9" i="212"/>
  <c r="D9" i="212"/>
  <c r="C9" i="212"/>
  <c r="B9" i="212"/>
  <c r="B8" i="212" s="1"/>
  <c r="B58" i="212" s="1"/>
  <c r="B62" i="212" s="1"/>
  <c r="N8" i="212"/>
  <c r="N58" i="212" s="1"/>
  <c r="N62" i="212" s="1"/>
  <c r="M8" i="212"/>
  <c r="M58" i="212" s="1"/>
  <c r="M62" i="212" s="1"/>
  <c r="L8" i="212"/>
  <c r="L58" i="212" s="1"/>
  <c r="L62" i="212" s="1"/>
  <c r="J8" i="212"/>
  <c r="J58" i="212" s="1"/>
  <c r="J62" i="212" s="1"/>
  <c r="I8" i="212"/>
  <c r="I58" i="212" s="1"/>
  <c r="I62" i="212" s="1"/>
  <c r="F8" i="212"/>
  <c r="F58" i="212" s="1"/>
  <c r="F62" i="212" s="1"/>
  <c r="D8" i="212"/>
  <c r="D58" i="212" s="1"/>
  <c r="D62" i="212" s="1"/>
  <c r="C8" i="212"/>
  <c r="C58" i="212" s="1"/>
  <c r="C62" i="212" s="1"/>
  <c r="O9" i="213"/>
  <c r="N9" i="213"/>
  <c r="M9" i="213"/>
  <c r="M8" i="213" s="1"/>
  <c r="M58" i="213" s="1"/>
  <c r="M62" i="213" s="1"/>
  <c r="L9" i="213"/>
  <c r="K9" i="213"/>
  <c r="J9" i="213"/>
  <c r="I9" i="213"/>
  <c r="I8" i="213" s="1"/>
  <c r="I58" i="213" s="1"/>
  <c r="I62" i="213" s="1"/>
  <c r="H9" i="213"/>
  <c r="G9" i="213"/>
  <c r="F9" i="213"/>
  <c r="D9" i="213"/>
  <c r="D8" i="213" s="1"/>
  <c r="D58" i="213" s="1"/>
  <c r="D62" i="213" s="1"/>
  <c r="C9" i="213"/>
  <c r="B9" i="213"/>
  <c r="O8" i="213"/>
  <c r="O58" i="213" s="1"/>
  <c r="O62" i="213" s="1"/>
  <c r="N8" i="213"/>
  <c r="N58" i="213" s="1"/>
  <c r="N62" i="213" s="1"/>
  <c r="L8" i="213"/>
  <c r="L58" i="213" s="1"/>
  <c r="L62" i="213" s="1"/>
  <c r="K8" i="213"/>
  <c r="K58" i="213" s="1"/>
  <c r="K62" i="213" s="1"/>
  <c r="J8" i="213"/>
  <c r="J58" i="213" s="1"/>
  <c r="J62" i="213" s="1"/>
  <c r="H8" i="213"/>
  <c r="H58" i="213" s="1"/>
  <c r="H62" i="213" s="1"/>
  <c r="G8" i="213"/>
  <c r="G58" i="213" s="1"/>
  <c r="G62" i="213" s="1"/>
  <c r="F8" i="213"/>
  <c r="F58" i="213" s="1"/>
  <c r="F62" i="213" s="1"/>
  <c r="C8" i="213"/>
  <c r="C58" i="213" s="1"/>
  <c r="C62" i="213" s="1"/>
  <c r="B8" i="213"/>
  <c r="B58" i="213" s="1"/>
  <c r="B62" i="213" s="1"/>
  <c r="O9" i="214"/>
  <c r="O8" i="214" s="1"/>
  <c r="O58" i="214" s="1"/>
  <c r="O62" i="214" s="1"/>
  <c r="N9" i="214"/>
  <c r="M9" i="214"/>
  <c r="L9" i="214"/>
  <c r="K9" i="214"/>
  <c r="K8" i="214" s="1"/>
  <c r="K58" i="214" s="1"/>
  <c r="K62" i="214" s="1"/>
  <c r="J9" i="214"/>
  <c r="I9" i="214"/>
  <c r="H9" i="214"/>
  <c r="H8" i="214" s="1"/>
  <c r="H58" i="214" s="1"/>
  <c r="H62" i="214" s="1"/>
  <c r="G9" i="214"/>
  <c r="G8" i="214" s="1"/>
  <c r="G58" i="214" s="1"/>
  <c r="G62" i="214" s="1"/>
  <c r="F9" i="214"/>
  <c r="D9" i="214"/>
  <c r="C9" i="214"/>
  <c r="C8" i="214" s="1"/>
  <c r="C58" i="214" s="1"/>
  <c r="C62" i="214" s="1"/>
  <c r="B9" i="214"/>
  <c r="B8" i="214" s="1"/>
  <c r="B58" i="214" s="1"/>
  <c r="B62" i="214" s="1"/>
  <c r="N8" i="214"/>
  <c r="N58" i="214" s="1"/>
  <c r="N62" i="214" s="1"/>
  <c r="M8" i="214"/>
  <c r="M58" i="214" s="1"/>
  <c r="M62" i="214" s="1"/>
  <c r="L8" i="214"/>
  <c r="L58" i="214" s="1"/>
  <c r="L62" i="214" s="1"/>
  <c r="J8" i="214"/>
  <c r="J58" i="214" s="1"/>
  <c r="J62" i="214" s="1"/>
  <c r="I8" i="214"/>
  <c r="I58" i="214" s="1"/>
  <c r="I62" i="214" s="1"/>
  <c r="F8" i="214"/>
  <c r="F58" i="214" s="1"/>
  <c r="F62" i="214" s="1"/>
  <c r="D8" i="214"/>
  <c r="D58" i="214" s="1"/>
  <c r="D62" i="214" s="1"/>
  <c r="O9" i="215"/>
  <c r="N9" i="215"/>
  <c r="M9" i="215"/>
  <c r="M8" i="215" s="1"/>
  <c r="M58" i="215" s="1"/>
  <c r="M62" i="215" s="1"/>
  <c r="L9" i="215"/>
  <c r="K9" i="215"/>
  <c r="J9" i="215"/>
  <c r="I9" i="215"/>
  <c r="I8" i="215" s="1"/>
  <c r="I58" i="215" s="1"/>
  <c r="I62" i="215" s="1"/>
  <c r="H9" i="215"/>
  <c r="G9" i="215"/>
  <c r="F9" i="215"/>
  <c r="F8" i="215" s="1"/>
  <c r="F58" i="215" s="1"/>
  <c r="F62" i="215" s="1"/>
  <c r="D9" i="215"/>
  <c r="D8" i="215" s="1"/>
  <c r="D58" i="215" s="1"/>
  <c r="D62" i="215" s="1"/>
  <c r="C9" i="215"/>
  <c r="B9" i="215"/>
  <c r="O8" i="215"/>
  <c r="O58" i="215" s="1"/>
  <c r="O62" i="215" s="1"/>
  <c r="N8" i="215"/>
  <c r="N58" i="215" s="1"/>
  <c r="N62" i="215" s="1"/>
  <c r="L8" i="215"/>
  <c r="L58" i="215" s="1"/>
  <c r="L62" i="215" s="1"/>
  <c r="K8" i="215"/>
  <c r="K58" i="215" s="1"/>
  <c r="K62" i="215" s="1"/>
  <c r="J8" i="215"/>
  <c r="J58" i="215" s="1"/>
  <c r="J62" i="215" s="1"/>
  <c r="H8" i="215"/>
  <c r="H58" i="215" s="1"/>
  <c r="H62" i="215" s="1"/>
  <c r="G8" i="215"/>
  <c r="G58" i="215" s="1"/>
  <c r="G62" i="215" s="1"/>
  <c r="C8" i="215"/>
  <c r="C58" i="215" s="1"/>
  <c r="C62" i="215" s="1"/>
  <c r="B8" i="215"/>
  <c r="B58" i="215" s="1"/>
  <c r="B62" i="215" s="1"/>
  <c r="O9" i="216"/>
  <c r="O8" i="216" s="1"/>
  <c r="O58" i="216" s="1"/>
  <c r="O62" i="216" s="1"/>
  <c r="N9" i="216"/>
  <c r="M9" i="216"/>
  <c r="L9" i="216"/>
  <c r="K9" i="216"/>
  <c r="K8" i="216" s="1"/>
  <c r="K58" i="216" s="1"/>
  <c r="K62" i="216" s="1"/>
  <c r="J9" i="216"/>
  <c r="I9" i="216"/>
  <c r="H9" i="216"/>
  <c r="H8" i="216" s="1"/>
  <c r="H58" i="216" s="1"/>
  <c r="H62" i="216" s="1"/>
  <c r="G9" i="216"/>
  <c r="G8" i="216" s="1"/>
  <c r="G58" i="216" s="1"/>
  <c r="G62" i="216" s="1"/>
  <c r="F9" i="216"/>
  <c r="D9" i="216"/>
  <c r="C9" i="216"/>
  <c r="C8" i="216" s="1"/>
  <c r="C58" i="216" s="1"/>
  <c r="C62" i="216" s="1"/>
  <c r="B9" i="216"/>
  <c r="B8" i="216" s="1"/>
  <c r="B58" i="216" s="1"/>
  <c r="B62" i="216" s="1"/>
  <c r="N8" i="216"/>
  <c r="N58" i="216" s="1"/>
  <c r="N62" i="216" s="1"/>
  <c r="M8" i="216"/>
  <c r="M58" i="216" s="1"/>
  <c r="M62" i="216" s="1"/>
  <c r="L8" i="216"/>
  <c r="L58" i="216" s="1"/>
  <c r="L62" i="216" s="1"/>
  <c r="J8" i="216"/>
  <c r="J58" i="216" s="1"/>
  <c r="J62" i="216" s="1"/>
  <c r="I8" i="216"/>
  <c r="I58" i="216" s="1"/>
  <c r="I62" i="216" s="1"/>
  <c r="F8" i="216"/>
  <c r="F58" i="216" s="1"/>
  <c r="F62" i="216" s="1"/>
  <c r="D8" i="216"/>
  <c r="D58" i="216" s="1"/>
  <c r="D62" i="216" s="1"/>
  <c r="O9" i="217"/>
  <c r="N9" i="217"/>
  <c r="N8" i="217" s="1"/>
  <c r="N58" i="217" s="1"/>
  <c r="N62" i="217" s="1"/>
  <c r="M9" i="217"/>
  <c r="M8" i="217" s="1"/>
  <c r="M58" i="217" s="1"/>
  <c r="M62" i="217" s="1"/>
  <c r="L9" i="217"/>
  <c r="K9" i="217"/>
  <c r="J9" i="217"/>
  <c r="I9" i="217"/>
  <c r="I8" i="217" s="1"/>
  <c r="I58" i="217" s="1"/>
  <c r="I62" i="217" s="1"/>
  <c r="H9" i="217"/>
  <c r="G9" i="217"/>
  <c r="F9" i="217"/>
  <c r="F8" i="217" s="1"/>
  <c r="F58" i="217" s="1"/>
  <c r="F62" i="217" s="1"/>
  <c r="D9" i="217"/>
  <c r="D8" i="217" s="1"/>
  <c r="D58" i="217" s="1"/>
  <c r="D62" i="217" s="1"/>
  <c r="C9" i="217"/>
  <c r="B9" i="217"/>
  <c r="O8" i="217"/>
  <c r="O58" i="217" s="1"/>
  <c r="O62" i="217" s="1"/>
  <c r="L8" i="217"/>
  <c r="L58" i="217" s="1"/>
  <c r="L62" i="217" s="1"/>
  <c r="K8" i="217"/>
  <c r="K58" i="217" s="1"/>
  <c r="K62" i="217" s="1"/>
  <c r="J8" i="217"/>
  <c r="J58" i="217" s="1"/>
  <c r="J62" i="217" s="1"/>
  <c r="H8" i="217"/>
  <c r="H58" i="217" s="1"/>
  <c r="H62" i="217" s="1"/>
  <c r="G8" i="217"/>
  <c r="G58" i="217" s="1"/>
  <c r="G62" i="217" s="1"/>
  <c r="C8" i="217"/>
  <c r="C58" i="217" s="1"/>
  <c r="C62" i="217" s="1"/>
  <c r="B8" i="217"/>
  <c r="B58" i="217" s="1"/>
  <c r="B62" i="217" s="1"/>
  <c r="O9" i="218"/>
  <c r="O8" i="218" s="1"/>
  <c r="O58" i="218" s="1"/>
  <c r="O62" i="218" s="1"/>
  <c r="N9" i="218"/>
  <c r="M9" i="218"/>
  <c r="L9" i="218"/>
  <c r="K9" i="218"/>
  <c r="K8" i="218" s="1"/>
  <c r="K58" i="218" s="1"/>
  <c r="K62" i="218" s="1"/>
  <c r="J9" i="218"/>
  <c r="I9" i="218"/>
  <c r="H9" i="218"/>
  <c r="G9" i="218"/>
  <c r="G8" i="218" s="1"/>
  <c r="G58" i="218" s="1"/>
  <c r="G62" i="218" s="1"/>
  <c r="F9" i="218"/>
  <c r="D9" i="218"/>
  <c r="C9" i="218"/>
  <c r="B9" i="218"/>
  <c r="B8" i="218" s="1"/>
  <c r="B58" i="218" s="1"/>
  <c r="B62" i="218" s="1"/>
  <c r="N8" i="218"/>
  <c r="N58" i="218" s="1"/>
  <c r="N62" i="218" s="1"/>
  <c r="M8" i="218"/>
  <c r="M58" i="218" s="1"/>
  <c r="M62" i="218" s="1"/>
  <c r="L8" i="218"/>
  <c r="L58" i="218" s="1"/>
  <c r="L62" i="218" s="1"/>
  <c r="J8" i="218"/>
  <c r="J58" i="218" s="1"/>
  <c r="J62" i="218" s="1"/>
  <c r="I8" i="218"/>
  <c r="I58" i="218" s="1"/>
  <c r="I62" i="218" s="1"/>
  <c r="H8" i="218"/>
  <c r="H58" i="218" s="1"/>
  <c r="H62" i="218" s="1"/>
  <c r="F8" i="218"/>
  <c r="F58" i="218" s="1"/>
  <c r="F62" i="218" s="1"/>
  <c r="D8" i="218"/>
  <c r="D58" i="218" s="1"/>
  <c r="D62" i="218" s="1"/>
  <c r="C8" i="218"/>
  <c r="C58" i="218" s="1"/>
  <c r="C62" i="218" s="1"/>
  <c r="O9" i="219"/>
  <c r="N9" i="219"/>
  <c r="M9" i="219"/>
  <c r="M8" i="219" s="1"/>
  <c r="M58" i="219" s="1"/>
  <c r="M62" i="219" s="1"/>
  <c r="L9" i="219"/>
  <c r="L8" i="219" s="1"/>
  <c r="L58" i="219" s="1"/>
  <c r="L62" i="219" s="1"/>
  <c r="K9" i="219"/>
  <c r="J9" i="219"/>
  <c r="I9" i="219"/>
  <c r="I8" i="219" s="1"/>
  <c r="I58" i="219" s="1"/>
  <c r="I62" i="219" s="1"/>
  <c r="H9" i="219"/>
  <c r="H8" i="219" s="1"/>
  <c r="H58" i="219" s="1"/>
  <c r="H62" i="219" s="1"/>
  <c r="G9" i="219"/>
  <c r="F9" i="219"/>
  <c r="D9" i="219"/>
  <c r="D8" i="219" s="1"/>
  <c r="D58" i="219" s="1"/>
  <c r="D62" i="219" s="1"/>
  <c r="C9" i="219"/>
  <c r="C8" i="219" s="1"/>
  <c r="C58" i="219" s="1"/>
  <c r="C62" i="219" s="1"/>
  <c r="B9" i="219"/>
  <c r="O8" i="219"/>
  <c r="O58" i="219" s="1"/>
  <c r="O62" i="219" s="1"/>
  <c r="N8" i="219"/>
  <c r="N58" i="219" s="1"/>
  <c r="N62" i="219" s="1"/>
  <c r="K8" i="219"/>
  <c r="K58" i="219" s="1"/>
  <c r="K62" i="219" s="1"/>
  <c r="J8" i="219"/>
  <c r="J58" i="219" s="1"/>
  <c r="J62" i="219" s="1"/>
  <c r="G8" i="219"/>
  <c r="G58" i="219" s="1"/>
  <c r="G62" i="219" s="1"/>
  <c r="F8" i="219"/>
  <c r="F58" i="219" s="1"/>
  <c r="F62" i="219" s="1"/>
  <c r="B8" i="219"/>
  <c r="B58" i="219" s="1"/>
  <c r="B62" i="219" s="1"/>
  <c r="O9" i="220"/>
  <c r="O8" i="220" s="1"/>
  <c r="O58" i="220" s="1"/>
  <c r="O62" i="220" s="1"/>
  <c r="N9" i="220"/>
  <c r="M9" i="220"/>
  <c r="L9" i="220"/>
  <c r="K9" i="220"/>
  <c r="K8" i="220" s="1"/>
  <c r="K58" i="220" s="1"/>
  <c r="K62" i="220" s="1"/>
  <c r="J9" i="220"/>
  <c r="I9" i="220"/>
  <c r="H9" i="220"/>
  <c r="H8" i="220" s="1"/>
  <c r="H58" i="220" s="1"/>
  <c r="H62" i="220" s="1"/>
  <c r="G9" i="220"/>
  <c r="G8" i="220" s="1"/>
  <c r="G58" i="220" s="1"/>
  <c r="G62" i="220" s="1"/>
  <c r="F9" i="220"/>
  <c r="D9" i="220"/>
  <c r="C9" i="220"/>
  <c r="C8" i="220" s="1"/>
  <c r="C58" i="220" s="1"/>
  <c r="C62" i="220" s="1"/>
  <c r="B9" i="220"/>
  <c r="B8" i="220" s="1"/>
  <c r="B58" i="220" s="1"/>
  <c r="B62" i="220" s="1"/>
  <c r="N8" i="220"/>
  <c r="N58" i="220" s="1"/>
  <c r="N62" i="220" s="1"/>
  <c r="M8" i="220"/>
  <c r="M58" i="220" s="1"/>
  <c r="M62" i="220" s="1"/>
  <c r="L8" i="220"/>
  <c r="L58" i="220" s="1"/>
  <c r="L62" i="220" s="1"/>
  <c r="J8" i="220"/>
  <c r="J58" i="220" s="1"/>
  <c r="J62" i="220" s="1"/>
  <c r="I8" i="220"/>
  <c r="I58" i="220" s="1"/>
  <c r="I62" i="220" s="1"/>
  <c r="F8" i="220"/>
  <c r="F58" i="220" s="1"/>
  <c r="F62" i="220" s="1"/>
  <c r="D8" i="220"/>
  <c r="D58" i="220" s="1"/>
  <c r="D62" i="220" s="1"/>
  <c r="O9" i="221"/>
  <c r="N9" i="221"/>
  <c r="M9" i="221"/>
  <c r="M8" i="221" s="1"/>
  <c r="M58" i="221" s="1"/>
  <c r="M62" i="221" s="1"/>
  <c r="L9" i="221"/>
  <c r="K9" i="221"/>
  <c r="J9" i="221"/>
  <c r="I9" i="221"/>
  <c r="I8" i="221" s="1"/>
  <c r="I58" i="221" s="1"/>
  <c r="I62" i="221" s="1"/>
  <c r="H9" i="221"/>
  <c r="G9" i="221"/>
  <c r="F9" i="221"/>
  <c r="F8" i="221" s="1"/>
  <c r="F58" i="221" s="1"/>
  <c r="F62" i="221" s="1"/>
  <c r="D9" i="221"/>
  <c r="D8" i="221" s="1"/>
  <c r="D58" i="221" s="1"/>
  <c r="D62" i="221" s="1"/>
  <c r="C9" i="221"/>
  <c r="B9" i="221"/>
  <c r="O8" i="221"/>
  <c r="O58" i="221" s="1"/>
  <c r="O62" i="221" s="1"/>
  <c r="N8" i="221"/>
  <c r="N58" i="221" s="1"/>
  <c r="N62" i="221" s="1"/>
  <c r="L8" i="221"/>
  <c r="L58" i="221" s="1"/>
  <c r="L62" i="221" s="1"/>
  <c r="K8" i="221"/>
  <c r="K58" i="221" s="1"/>
  <c r="K62" i="221" s="1"/>
  <c r="J8" i="221"/>
  <c r="J58" i="221" s="1"/>
  <c r="J62" i="221" s="1"/>
  <c r="H8" i="221"/>
  <c r="H58" i="221" s="1"/>
  <c r="H62" i="221" s="1"/>
  <c r="G8" i="221"/>
  <c r="G58" i="221" s="1"/>
  <c r="G62" i="221" s="1"/>
  <c r="C8" i="221"/>
  <c r="C58" i="221" s="1"/>
  <c r="C62" i="221" s="1"/>
  <c r="B8" i="221"/>
  <c r="B58" i="221" s="1"/>
  <c r="B62" i="221" s="1"/>
  <c r="O9" i="222"/>
  <c r="O8" i="222" s="1"/>
  <c r="O58" i="222" s="1"/>
  <c r="O62" i="222" s="1"/>
  <c r="N9" i="222"/>
  <c r="M9" i="222"/>
  <c r="L9" i="222"/>
  <c r="K9" i="222"/>
  <c r="K8" i="222" s="1"/>
  <c r="K58" i="222" s="1"/>
  <c r="K62" i="222" s="1"/>
  <c r="J9" i="222"/>
  <c r="I9" i="222"/>
  <c r="H9" i="222"/>
  <c r="H8" i="222" s="1"/>
  <c r="H58" i="222" s="1"/>
  <c r="H62" i="222" s="1"/>
  <c r="G9" i="222"/>
  <c r="G8" i="222" s="1"/>
  <c r="G58" i="222" s="1"/>
  <c r="G62" i="222" s="1"/>
  <c r="F9" i="222"/>
  <c r="D9" i="222"/>
  <c r="C9" i="222"/>
  <c r="C8" i="222" s="1"/>
  <c r="C58" i="222" s="1"/>
  <c r="C62" i="222" s="1"/>
  <c r="B9" i="222"/>
  <c r="B8" i="222" s="1"/>
  <c r="B58" i="222" s="1"/>
  <c r="B62" i="222" s="1"/>
  <c r="N8" i="222"/>
  <c r="N58" i="222" s="1"/>
  <c r="N62" i="222" s="1"/>
  <c r="M8" i="222"/>
  <c r="M58" i="222" s="1"/>
  <c r="M62" i="222" s="1"/>
  <c r="L8" i="222"/>
  <c r="L58" i="222" s="1"/>
  <c r="L62" i="222" s="1"/>
  <c r="J8" i="222"/>
  <c r="J58" i="222" s="1"/>
  <c r="J62" i="222" s="1"/>
  <c r="I8" i="222"/>
  <c r="I58" i="222" s="1"/>
  <c r="I62" i="222" s="1"/>
  <c r="F8" i="222"/>
  <c r="F58" i="222" s="1"/>
  <c r="F62" i="222" s="1"/>
  <c r="D8" i="222"/>
  <c r="D58" i="222" s="1"/>
  <c r="D62" i="222" s="1"/>
  <c r="O9" i="223"/>
  <c r="N9" i="223"/>
  <c r="N8" i="223" s="1"/>
  <c r="N58" i="223" s="1"/>
  <c r="N62" i="223" s="1"/>
  <c r="M9" i="223"/>
  <c r="M8" i="223" s="1"/>
  <c r="M58" i="223" s="1"/>
  <c r="M62" i="223" s="1"/>
  <c r="L9" i="223"/>
  <c r="K9" i="223"/>
  <c r="J9" i="223"/>
  <c r="I9" i="223"/>
  <c r="I8" i="223" s="1"/>
  <c r="I58" i="223" s="1"/>
  <c r="I62" i="223" s="1"/>
  <c r="H9" i="223"/>
  <c r="G9" i="223"/>
  <c r="F9" i="223"/>
  <c r="F8" i="223" s="1"/>
  <c r="F58" i="223" s="1"/>
  <c r="F62" i="223" s="1"/>
  <c r="D9" i="223"/>
  <c r="D8" i="223" s="1"/>
  <c r="D58" i="223" s="1"/>
  <c r="D62" i="223" s="1"/>
  <c r="C9" i="223"/>
  <c r="B9" i="223"/>
  <c r="O8" i="223"/>
  <c r="O58" i="223" s="1"/>
  <c r="O62" i="223" s="1"/>
  <c r="L8" i="223"/>
  <c r="L58" i="223" s="1"/>
  <c r="L62" i="223" s="1"/>
  <c r="K8" i="223"/>
  <c r="K58" i="223" s="1"/>
  <c r="K62" i="223" s="1"/>
  <c r="J8" i="223"/>
  <c r="J58" i="223" s="1"/>
  <c r="J62" i="223" s="1"/>
  <c r="H8" i="223"/>
  <c r="H58" i="223" s="1"/>
  <c r="H62" i="223" s="1"/>
  <c r="G8" i="223"/>
  <c r="G58" i="223" s="1"/>
  <c r="G62" i="223" s="1"/>
  <c r="C8" i="223"/>
  <c r="C58" i="223" s="1"/>
  <c r="C62" i="223" s="1"/>
  <c r="B8" i="223"/>
  <c r="B58" i="223" s="1"/>
  <c r="B62" i="223" s="1"/>
  <c r="O9" i="224"/>
  <c r="O8" i="224" s="1"/>
  <c r="O58" i="224" s="1"/>
  <c r="O62" i="224" s="1"/>
  <c r="N9" i="224"/>
  <c r="M9" i="224"/>
  <c r="L9" i="224"/>
  <c r="K9" i="224"/>
  <c r="K8" i="224" s="1"/>
  <c r="K58" i="224" s="1"/>
  <c r="K62" i="224" s="1"/>
  <c r="J9" i="224"/>
  <c r="I9" i="224"/>
  <c r="H9" i="224"/>
  <c r="G9" i="224"/>
  <c r="G8" i="224" s="1"/>
  <c r="G58" i="224" s="1"/>
  <c r="G62" i="224" s="1"/>
  <c r="F9" i="224"/>
  <c r="D9" i="224"/>
  <c r="C9" i="224"/>
  <c r="B9" i="224"/>
  <c r="B8" i="224" s="1"/>
  <c r="B58" i="224" s="1"/>
  <c r="B62" i="224" s="1"/>
  <c r="N8" i="224"/>
  <c r="N58" i="224" s="1"/>
  <c r="N62" i="224" s="1"/>
  <c r="M8" i="224"/>
  <c r="M58" i="224" s="1"/>
  <c r="M62" i="224" s="1"/>
  <c r="L8" i="224"/>
  <c r="L58" i="224" s="1"/>
  <c r="L62" i="224" s="1"/>
  <c r="J8" i="224"/>
  <c r="J58" i="224" s="1"/>
  <c r="J62" i="224" s="1"/>
  <c r="I8" i="224"/>
  <c r="I58" i="224" s="1"/>
  <c r="I62" i="224" s="1"/>
  <c r="H8" i="224"/>
  <c r="H58" i="224" s="1"/>
  <c r="H62" i="224" s="1"/>
  <c r="F8" i="224"/>
  <c r="F58" i="224" s="1"/>
  <c r="F62" i="224" s="1"/>
  <c r="D8" i="224"/>
  <c r="D58" i="224" s="1"/>
  <c r="D62" i="224" s="1"/>
  <c r="C8" i="224"/>
  <c r="C58" i="224" s="1"/>
  <c r="C62" i="224" s="1"/>
  <c r="O9" i="225"/>
  <c r="N9" i="225"/>
  <c r="M9" i="225"/>
  <c r="M8" i="225" s="1"/>
  <c r="M58" i="225" s="1"/>
  <c r="M62" i="225" s="1"/>
  <c r="L9" i="225"/>
  <c r="K9" i="225"/>
  <c r="J9" i="225"/>
  <c r="I9" i="225"/>
  <c r="I8" i="225" s="1"/>
  <c r="I58" i="225" s="1"/>
  <c r="I62" i="225" s="1"/>
  <c r="H9" i="225"/>
  <c r="G9" i="225"/>
  <c r="F9" i="225"/>
  <c r="D9" i="225"/>
  <c r="D8" i="225" s="1"/>
  <c r="D58" i="225" s="1"/>
  <c r="D62" i="225" s="1"/>
  <c r="C9" i="225"/>
  <c r="B9" i="225"/>
  <c r="O8" i="225"/>
  <c r="O58" i="225" s="1"/>
  <c r="O62" i="225" s="1"/>
  <c r="N8" i="225"/>
  <c r="N58" i="225" s="1"/>
  <c r="N62" i="225" s="1"/>
  <c r="L8" i="225"/>
  <c r="L58" i="225" s="1"/>
  <c r="L62" i="225" s="1"/>
  <c r="K8" i="225"/>
  <c r="K58" i="225" s="1"/>
  <c r="K62" i="225" s="1"/>
  <c r="J8" i="225"/>
  <c r="J58" i="225" s="1"/>
  <c r="J62" i="225" s="1"/>
  <c r="H8" i="225"/>
  <c r="H58" i="225" s="1"/>
  <c r="H62" i="225" s="1"/>
  <c r="G8" i="225"/>
  <c r="G58" i="225" s="1"/>
  <c r="G62" i="225" s="1"/>
  <c r="F8" i="225"/>
  <c r="F58" i="225" s="1"/>
  <c r="F62" i="225" s="1"/>
  <c r="C8" i="225"/>
  <c r="C58" i="225" s="1"/>
  <c r="C62" i="225" s="1"/>
  <c r="B8" i="225"/>
  <c r="B58" i="225" s="1"/>
  <c r="B62" i="225" s="1"/>
  <c r="O9" i="226"/>
  <c r="O8" i="226" s="1"/>
  <c r="O58" i="226" s="1"/>
  <c r="O62" i="226" s="1"/>
  <c r="N9" i="226"/>
  <c r="M9" i="226"/>
  <c r="L9" i="226"/>
  <c r="K9" i="226"/>
  <c r="K8" i="226" s="1"/>
  <c r="K58" i="226" s="1"/>
  <c r="K62" i="226" s="1"/>
  <c r="J9" i="226"/>
  <c r="I9" i="226"/>
  <c r="H9" i="226"/>
  <c r="G9" i="226"/>
  <c r="G8" i="226" s="1"/>
  <c r="G58" i="226" s="1"/>
  <c r="G62" i="226" s="1"/>
  <c r="F9" i="226"/>
  <c r="D9" i="226"/>
  <c r="C9" i="226"/>
  <c r="B9" i="226"/>
  <c r="B8" i="226" s="1"/>
  <c r="B58" i="226" s="1"/>
  <c r="B62" i="226" s="1"/>
  <c r="N8" i="226"/>
  <c r="N58" i="226" s="1"/>
  <c r="N62" i="226" s="1"/>
  <c r="M8" i="226"/>
  <c r="M58" i="226" s="1"/>
  <c r="M62" i="226" s="1"/>
  <c r="L8" i="226"/>
  <c r="L58" i="226" s="1"/>
  <c r="L62" i="226" s="1"/>
  <c r="J8" i="226"/>
  <c r="J58" i="226" s="1"/>
  <c r="J62" i="226" s="1"/>
  <c r="I8" i="226"/>
  <c r="I58" i="226" s="1"/>
  <c r="I62" i="226" s="1"/>
  <c r="H8" i="226"/>
  <c r="H58" i="226" s="1"/>
  <c r="H62" i="226" s="1"/>
  <c r="F8" i="226"/>
  <c r="F58" i="226" s="1"/>
  <c r="F62" i="226" s="1"/>
  <c r="D8" i="226"/>
  <c r="D58" i="226" s="1"/>
  <c r="D62" i="226" s="1"/>
  <c r="C8" i="226"/>
  <c r="C58" i="226" s="1"/>
  <c r="C62" i="226" s="1"/>
  <c r="O9" i="227"/>
  <c r="N9" i="227"/>
  <c r="M9" i="227"/>
  <c r="M8" i="227" s="1"/>
  <c r="M58" i="227" s="1"/>
  <c r="M62" i="227" s="1"/>
  <c r="L9" i="227"/>
  <c r="K9" i="227"/>
  <c r="J9" i="227"/>
  <c r="I9" i="227"/>
  <c r="I8" i="227" s="1"/>
  <c r="I58" i="227" s="1"/>
  <c r="I62" i="227" s="1"/>
  <c r="H9" i="227"/>
  <c r="G9" i="227"/>
  <c r="F9" i="227"/>
  <c r="D9" i="227"/>
  <c r="D8" i="227" s="1"/>
  <c r="D58" i="227" s="1"/>
  <c r="D62" i="227" s="1"/>
  <c r="C9" i="227"/>
  <c r="B9" i="227"/>
  <c r="O8" i="227"/>
  <c r="O58" i="227" s="1"/>
  <c r="O62" i="227" s="1"/>
  <c r="N8" i="227"/>
  <c r="N58" i="227" s="1"/>
  <c r="N62" i="227" s="1"/>
  <c r="L8" i="227"/>
  <c r="L58" i="227" s="1"/>
  <c r="L62" i="227" s="1"/>
  <c r="K8" i="227"/>
  <c r="K58" i="227" s="1"/>
  <c r="K62" i="227" s="1"/>
  <c r="J8" i="227"/>
  <c r="J58" i="227" s="1"/>
  <c r="J62" i="227" s="1"/>
  <c r="H8" i="227"/>
  <c r="H58" i="227" s="1"/>
  <c r="H62" i="227" s="1"/>
  <c r="G8" i="227"/>
  <c r="G58" i="227" s="1"/>
  <c r="G62" i="227" s="1"/>
  <c r="F8" i="227"/>
  <c r="F58" i="227" s="1"/>
  <c r="F62" i="227" s="1"/>
  <c r="C8" i="227"/>
  <c r="C58" i="227" s="1"/>
  <c r="C62" i="227" s="1"/>
  <c r="B8" i="227"/>
  <c r="B58" i="227" s="1"/>
  <c r="B62" i="227" s="1"/>
  <c r="O9" i="228"/>
  <c r="O8" i="228" s="1"/>
  <c r="O58" i="228" s="1"/>
  <c r="O62" i="228" s="1"/>
  <c r="N9" i="228"/>
  <c r="M9" i="228"/>
  <c r="L9" i="228"/>
  <c r="K9" i="228"/>
  <c r="K8" i="228" s="1"/>
  <c r="K58" i="228" s="1"/>
  <c r="K62" i="228" s="1"/>
  <c r="J9" i="228"/>
  <c r="I9" i="228"/>
  <c r="H9" i="228"/>
  <c r="H8" i="228" s="1"/>
  <c r="H58" i="228" s="1"/>
  <c r="H62" i="228" s="1"/>
  <c r="G9" i="228"/>
  <c r="G8" i="228" s="1"/>
  <c r="G58" i="228" s="1"/>
  <c r="G62" i="228" s="1"/>
  <c r="F9" i="228"/>
  <c r="D9" i="228"/>
  <c r="C9" i="228"/>
  <c r="C8" i="228" s="1"/>
  <c r="C58" i="228" s="1"/>
  <c r="C62" i="228" s="1"/>
  <c r="B9" i="228"/>
  <c r="B8" i="228" s="1"/>
  <c r="B58" i="228" s="1"/>
  <c r="B62" i="228" s="1"/>
  <c r="N8" i="228"/>
  <c r="N58" i="228" s="1"/>
  <c r="N62" i="228" s="1"/>
  <c r="M8" i="228"/>
  <c r="M58" i="228" s="1"/>
  <c r="M62" i="228" s="1"/>
  <c r="L8" i="228"/>
  <c r="L58" i="228" s="1"/>
  <c r="L62" i="228" s="1"/>
  <c r="J8" i="228"/>
  <c r="J58" i="228" s="1"/>
  <c r="J62" i="228" s="1"/>
  <c r="I8" i="228"/>
  <c r="I58" i="228" s="1"/>
  <c r="I62" i="228" s="1"/>
  <c r="F8" i="228"/>
  <c r="F58" i="228" s="1"/>
  <c r="F62" i="228" s="1"/>
  <c r="D8" i="228"/>
  <c r="D58" i="228" s="1"/>
  <c r="D62" i="228" s="1"/>
  <c r="O9" i="229"/>
  <c r="N9" i="229"/>
  <c r="M9" i="229"/>
  <c r="M8" i="229" s="1"/>
  <c r="M58" i="229" s="1"/>
  <c r="M62" i="229" s="1"/>
  <c r="L9" i="229"/>
  <c r="K9" i="229"/>
  <c r="J9" i="229"/>
  <c r="I9" i="229"/>
  <c r="I8" i="229" s="1"/>
  <c r="I58" i="229" s="1"/>
  <c r="I62" i="229" s="1"/>
  <c r="H9" i="229"/>
  <c r="G9" i="229"/>
  <c r="F9" i="229"/>
  <c r="F8" i="229" s="1"/>
  <c r="F58" i="229" s="1"/>
  <c r="F62" i="229" s="1"/>
  <c r="D9" i="229"/>
  <c r="D8" i="229" s="1"/>
  <c r="D58" i="229" s="1"/>
  <c r="D62" i="229" s="1"/>
  <c r="C9" i="229"/>
  <c r="B9" i="229"/>
  <c r="O8" i="229"/>
  <c r="O58" i="229" s="1"/>
  <c r="O62" i="229" s="1"/>
  <c r="N8" i="229"/>
  <c r="N58" i="229" s="1"/>
  <c r="N62" i="229" s="1"/>
  <c r="L8" i="229"/>
  <c r="L58" i="229" s="1"/>
  <c r="L62" i="229" s="1"/>
  <c r="K8" i="229"/>
  <c r="K58" i="229" s="1"/>
  <c r="K62" i="229" s="1"/>
  <c r="J8" i="229"/>
  <c r="J58" i="229" s="1"/>
  <c r="J62" i="229" s="1"/>
  <c r="H8" i="229"/>
  <c r="H58" i="229" s="1"/>
  <c r="H62" i="229" s="1"/>
  <c r="G8" i="229"/>
  <c r="G58" i="229" s="1"/>
  <c r="G62" i="229" s="1"/>
  <c r="C8" i="229"/>
  <c r="C58" i="229" s="1"/>
  <c r="C62" i="229" s="1"/>
  <c r="B8" i="229"/>
  <c r="B58" i="229" s="1"/>
  <c r="B62" i="229" s="1"/>
  <c r="O9" i="230"/>
  <c r="O8" i="230" s="1"/>
  <c r="O58" i="230" s="1"/>
  <c r="O62" i="230" s="1"/>
  <c r="N9" i="230"/>
  <c r="M9" i="230"/>
  <c r="L9" i="230"/>
  <c r="K9" i="230"/>
  <c r="K8" i="230" s="1"/>
  <c r="K58" i="230" s="1"/>
  <c r="K62" i="230" s="1"/>
  <c r="J9" i="230"/>
  <c r="I9" i="230"/>
  <c r="H9" i="230"/>
  <c r="H8" i="230" s="1"/>
  <c r="H58" i="230" s="1"/>
  <c r="H62" i="230" s="1"/>
  <c r="G9" i="230"/>
  <c r="G8" i="230" s="1"/>
  <c r="G58" i="230" s="1"/>
  <c r="G62" i="230" s="1"/>
  <c r="F9" i="230"/>
  <c r="F8" i="230" s="1"/>
  <c r="F58" i="230" s="1"/>
  <c r="F62" i="230" s="1"/>
  <c r="D9" i="230"/>
  <c r="C9" i="230"/>
  <c r="C8" i="230" s="1"/>
  <c r="C58" i="230" s="1"/>
  <c r="C62" i="230" s="1"/>
  <c r="B9" i="230"/>
  <c r="B8" i="230" s="1"/>
  <c r="B58" i="230" s="1"/>
  <c r="B62" i="230" s="1"/>
  <c r="N8" i="230"/>
  <c r="N58" i="230" s="1"/>
  <c r="N62" i="230" s="1"/>
  <c r="M8" i="230"/>
  <c r="M58" i="230" s="1"/>
  <c r="M62" i="230" s="1"/>
  <c r="L8" i="230"/>
  <c r="L58" i="230" s="1"/>
  <c r="L62" i="230" s="1"/>
  <c r="J8" i="230"/>
  <c r="J58" i="230" s="1"/>
  <c r="J62" i="230" s="1"/>
  <c r="I8" i="230"/>
  <c r="I58" i="230" s="1"/>
  <c r="I62" i="230" s="1"/>
  <c r="D8" i="230"/>
  <c r="D58" i="230" s="1"/>
  <c r="D62" i="230" s="1"/>
  <c r="O9" i="231"/>
  <c r="N9" i="231"/>
  <c r="M9" i="231"/>
  <c r="M8" i="231" s="1"/>
  <c r="M58" i="231" s="1"/>
  <c r="M62" i="231" s="1"/>
  <c r="L9" i="231"/>
  <c r="K9" i="231"/>
  <c r="J9" i="231"/>
  <c r="I9" i="231"/>
  <c r="I8" i="231" s="1"/>
  <c r="I58" i="231" s="1"/>
  <c r="I62" i="231" s="1"/>
  <c r="H9" i="231"/>
  <c r="G9" i="231"/>
  <c r="F9" i="231"/>
  <c r="F8" i="231" s="1"/>
  <c r="F58" i="231" s="1"/>
  <c r="F62" i="231" s="1"/>
  <c r="D9" i="231"/>
  <c r="D8" i="231" s="1"/>
  <c r="D58" i="231" s="1"/>
  <c r="D62" i="231" s="1"/>
  <c r="C9" i="231"/>
  <c r="B9" i="231"/>
  <c r="O8" i="231"/>
  <c r="O58" i="231" s="1"/>
  <c r="O62" i="231" s="1"/>
  <c r="N8" i="231"/>
  <c r="N58" i="231" s="1"/>
  <c r="N62" i="231" s="1"/>
  <c r="L8" i="231"/>
  <c r="L58" i="231" s="1"/>
  <c r="L62" i="231" s="1"/>
  <c r="K8" i="231"/>
  <c r="K58" i="231" s="1"/>
  <c r="K62" i="231" s="1"/>
  <c r="J8" i="231"/>
  <c r="J58" i="231" s="1"/>
  <c r="J62" i="231" s="1"/>
  <c r="H8" i="231"/>
  <c r="H58" i="231" s="1"/>
  <c r="H62" i="231" s="1"/>
  <c r="G8" i="231"/>
  <c r="G58" i="231" s="1"/>
  <c r="G62" i="231" s="1"/>
  <c r="C8" i="231"/>
  <c r="C58" i="231" s="1"/>
  <c r="C62" i="231" s="1"/>
  <c r="B8" i="231"/>
  <c r="B58" i="231" s="1"/>
  <c r="B62" i="231" s="1"/>
  <c r="O9" i="232"/>
  <c r="O8" i="232" s="1"/>
  <c r="O58" i="232" s="1"/>
  <c r="O62" i="232" s="1"/>
  <c r="N9" i="232"/>
  <c r="M9" i="232"/>
  <c r="L9" i="232"/>
  <c r="K9" i="232"/>
  <c r="K8" i="232" s="1"/>
  <c r="K58" i="232" s="1"/>
  <c r="K62" i="232" s="1"/>
  <c r="J9" i="232"/>
  <c r="I9" i="232"/>
  <c r="H9" i="232"/>
  <c r="H8" i="232" s="1"/>
  <c r="H58" i="232" s="1"/>
  <c r="G9" i="232"/>
  <c r="G8" i="232" s="1"/>
  <c r="G58" i="232" s="1"/>
  <c r="G62" i="232" s="1"/>
  <c r="F9" i="232"/>
  <c r="D9" i="232"/>
  <c r="C9" i="232"/>
  <c r="C8" i="232" s="1"/>
  <c r="C58" i="232" s="1"/>
  <c r="C62" i="232" s="1"/>
  <c r="B9" i="232"/>
  <c r="B8" i="232" s="1"/>
  <c r="B58" i="232" s="1"/>
  <c r="B62" i="232" s="1"/>
  <c r="N8" i="232"/>
  <c r="N58" i="232" s="1"/>
  <c r="N62" i="232" s="1"/>
  <c r="M8" i="232"/>
  <c r="M58" i="232" s="1"/>
  <c r="M62" i="232" s="1"/>
  <c r="L8" i="232"/>
  <c r="L58" i="232" s="1"/>
  <c r="L62" i="232" s="1"/>
  <c r="J8" i="232"/>
  <c r="J58" i="232" s="1"/>
  <c r="J62" i="232" s="1"/>
  <c r="I8" i="232"/>
  <c r="I58" i="232" s="1"/>
  <c r="I62" i="232" s="1"/>
  <c r="F8" i="232"/>
  <c r="F58" i="232" s="1"/>
  <c r="F62" i="232" s="1"/>
  <c r="D8" i="232"/>
  <c r="D58" i="232" s="1"/>
  <c r="D62" i="232" s="1"/>
  <c r="O9" i="233"/>
  <c r="N9" i="233"/>
  <c r="N8" i="233" s="1"/>
  <c r="N58" i="233" s="1"/>
  <c r="N62" i="233" s="1"/>
  <c r="M9" i="233"/>
  <c r="M8" i="233" s="1"/>
  <c r="M58" i="233" s="1"/>
  <c r="M62" i="233" s="1"/>
  <c r="L9" i="233"/>
  <c r="K9" i="233"/>
  <c r="J9" i="233"/>
  <c r="I9" i="233"/>
  <c r="I8" i="233" s="1"/>
  <c r="I58" i="233" s="1"/>
  <c r="I62" i="233" s="1"/>
  <c r="H9" i="233"/>
  <c r="G9" i="233"/>
  <c r="F9" i="233"/>
  <c r="F8" i="233" s="1"/>
  <c r="F58" i="233" s="1"/>
  <c r="F62" i="233" s="1"/>
  <c r="D9" i="233"/>
  <c r="D8" i="233" s="1"/>
  <c r="D58" i="233" s="1"/>
  <c r="D62" i="233" s="1"/>
  <c r="C9" i="233"/>
  <c r="B9" i="233"/>
  <c r="O8" i="233"/>
  <c r="O58" i="233" s="1"/>
  <c r="O62" i="233" s="1"/>
  <c r="L8" i="233"/>
  <c r="L58" i="233" s="1"/>
  <c r="L62" i="233" s="1"/>
  <c r="K8" i="233"/>
  <c r="K58" i="233" s="1"/>
  <c r="K62" i="233" s="1"/>
  <c r="J8" i="233"/>
  <c r="J58" i="233" s="1"/>
  <c r="J62" i="233" s="1"/>
  <c r="H8" i="233"/>
  <c r="H58" i="233" s="1"/>
  <c r="H62" i="233" s="1"/>
  <c r="G8" i="233"/>
  <c r="G58" i="233" s="1"/>
  <c r="G62" i="233" s="1"/>
  <c r="C8" i="233"/>
  <c r="C58" i="233" s="1"/>
  <c r="C62" i="233" s="1"/>
  <c r="B8" i="233"/>
  <c r="B58" i="233" s="1"/>
  <c r="B62" i="233" s="1"/>
  <c r="O9" i="234"/>
  <c r="O8" i="234" s="1"/>
  <c r="O58" i="234" s="1"/>
  <c r="O62" i="234" s="1"/>
  <c r="N9" i="234"/>
  <c r="M9" i="234"/>
  <c r="L9" i="234"/>
  <c r="K9" i="234"/>
  <c r="K8" i="234" s="1"/>
  <c r="K58" i="234" s="1"/>
  <c r="K62" i="234" s="1"/>
  <c r="J9" i="234"/>
  <c r="I9" i="234"/>
  <c r="H9" i="234"/>
  <c r="G9" i="234"/>
  <c r="G8" i="234" s="1"/>
  <c r="G58" i="234" s="1"/>
  <c r="G62" i="234" s="1"/>
  <c r="F9" i="234"/>
  <c r="D9" i="234"/>
  <c r="C9" i="234"/>
  <c r="B9" i="234"/>
  <c r="B8" i="234" s="1"/>
  <c r="B58" i="234" s="1"/>
  <c r="B62" i="234" s="1"/>
  <c r="N8" i="234"/>
  <c r="N58" i="234" s="1"/>
  <c r="N62" i="234" s="1"/>
  <c r="M8" i="234"/>
  <c r="M58" i="234" s="1"/>
  <c r="M62" i="234" s="1"/>
  <c r="L8" i="234"/>
  <c r="L58" i="234" s="1"/>
  <c r="L62" i="234" s="1"/>
  <c r="J8" i="234"/>
  <c r="J58" i="234" s="1"/>
  <c r="J62" i="234" s="1"/>
  <c r="I8" i="234"/>
  <c r="I58" i="234" s="1"/>
  <c r="I62" i="234" s="1"/>
  <c r="H8" i="234"/>
  <c r="H58" i="234" s="1"/>
  <c r="H62" i="234" s="1"/>
  <c r="F8" i="234"/>
  <c r="F58" i="234" s="1"/>
  <c r="F62" i="234" s="1"/>
  <c r="D8" i="234"/>
  <c r="D58" i="234" s="1"/>
  <c r="D62" i="234" s="1"/>
  <c r="C8" i="234"/>
  <c r="C58" i="234" s="1"/>
  <c r="C62" i="234" s="1"/>
  <c r="O9" i="235"/>
  <c r="N9" i="235"/>
  <c r="M9" i="235"/>
  <c r="M8" i="235" s="1"/>
  <c r="M58" i="235" s="1"/>
  <c r="M62" i="235" s="1"/>
  <c r="L9" i="235"/>
  <c r="K9" i="235"/>
  <c r="J9" i="235"/>
  <c r="I9" i="235"/>
  <c r="I8" i="235" s="1"/>
  <c r="I58" i="235" s="1"/>
  <c r="I62" i="235" s="1"/>
  <c r="H9" i="235"/>
  <c r="G9" i="235"/>
  <c r="F9" i="235"/>
  <c r="D9" i="235"/>
  <c r="D8" i="235" s="1"/>
  <c r="D58" i="235" s="1"/>
  <c r="D62" i="235" s="1"/>
  <c r="C9" i="235"/>
  <c r="B9" i="235"/>
  <c r="O8" i="235"/>
  <c r="O58" i="235" s="1"/>
  <c r="O62" i="235" s="1"/>
  <c r="N8" i="235"/>
  <c r="N58" i="235" s="1"/>
  <c r="N62" i="235" s="1"/>
  <c r="L8" i="235"/>
  <c r="L58" i="235" s="1"/>
  <c r="L62" i="235" s="1"/>
  <c r="K8" i="235"/>
  <c r="K58" i="235" s="1"/>
  <c r="K62" i="235" s="1"/>
  <c r="J8" i="235"/>
  <c r="J58" i="235" s="1"/>
  <c r="J62" i="235" s="1"/>
  <c r="H8" i="235"/>
  <c r="H58" i="235" s="1"/>
  <c r="H62" i="235" s="1"/>
  <c r="G8" i="235"/>
  <c r="G58" i="235" s="1"/>
  <c r="G62" i="235" s="1"/>
  <c r="F8" i="235"/>
  <c r="F58" i="235" s="1"/>
  <c r="F62" i="235" s="1"/>
  <c r="C8" i="235"/>
  <c r="C58" i="235" s="1"/>
  <c r="C62" i="235" s="1"/>
  <c r="B8" i="235"/>
  <c r="B58" i="235" s="1"/>
  <c r="B62" i="235" s="1"/>
  <c r="O9" i="236"/>
  <c r="O8" i="236" s="1"/>
  <c r="O58" i="236" s="1"/>
  <c r="O62" i="236" s="1"/>
  <c r="N9" i="236"/>
  <c r="M9" i="236"/>
  <c r="L9" i="236"/>
  <c r="K9" i="236"/>
  <c r="K8" i="236" s="1"/>
  <c r="K58" i="236" s="1"/>
  <c r="K62" i="236" s="1"/>
  <c r="J9" i="236"/>
  <c r="I9" i="236"/>
  <c r="H9" i="236"/>
  <c r="H8" i="236" s="1"/>
  <c r="G9" i="236"/>
  <c r="G8" i="236" s="1"/>
  <c r="G58" i="236" s="1"/>
  <c r="G62" i="236" s="1"/>
  <c r="F9" i="236"/>
  <c r="D9" i="236"/>
  <c r="C9" i="236"/>
  <c r="B9" i="236"/>
  <c r="B8" i="236" s="1"/>
  <c r="B58" i="236" s="1"/>
  <c r="B62" i="236" s="1"/>
  <c r="N8" i="236"/>
  <c r="N58" i="236" s="1"/>
  <c r="N62" i="236" s="1"/>
  <c r="M8" i="236"/>
  <c r="M58" i="236" s="1"/>
  <c r="M62" i="236" s="1"/>
  <c r="L8" i="236"/>
  <c r="L58" i="236" s="1"/>
  <c r="L62" i="236" s="1"/>
  <c r="J8" i="236"/>
  <c r="J58" i="236" s="1"/>
  <c r="J62" i="236" s="1"/>
  <c r="I8" i="236"/>
  <c r="I58" i="236" s="1"/>
  <c r="I62" i="236" s="1"/>
  <c r="F8" i="236"/>
  <c r="F58" i="236" s="1"/>
  <c r="F62" i="236" s="1"/>
  <c r="D8" i="236"/>
  <c r="D58" i="236" s="1"/>
  <c r="D62" i="236" s="1"/>
  <c r="C8" i="236"/>
  <c r="C58" i="236" s="1"/>
  <c r="C62" i="236" s="1"/>
  <c r="O9" i="237"/>
  <c r="N9" i="237"/>
  <c r="M9" i="237"/>
  <c r="M8" i="237" s="1"/>
  <c r="M58" i="237" s="1"/>
  <c r="M62" i="237" s="1"/>
  <c r="L9" i="237"/>
  <c r="K9" i="237"/>
  <c r="J9" i="237"/>
  <c r="I9" i="237"/>
  <c r="I8" i="237" s="1"/>
  <c r="I58" i="237" s="1"/>
  <c r="I62" i="237" s="1"/>
  <c r="H9" i="237"/>
  <c r="G9" i="237"/>
  <c r="F9" i="237"/>
  <c r="F8" i="237" s="1"/>
  <c r="F58" i="237" s="1"/>
  <c r="F62" i="237" s="1"/>
  <c r="D9" i="237"/>
  <c r="D8" i="237" s="1"/>
  <c r="D58" i="237" s="1"/>
  <c r="D62" i="237" s="1"/>
  <c r="C9" i="237"/>
  <c r="B9" i="237"/>
  <c r="O8" i="237"/>
  <c r="O58" i="237" s="1"/>
  <c r="O62" i="237" s="1"/>
  <c r="N8" i="237"/>
  <c r="N58" i="237" s="1"/>
  <c r="N62" i="237" s="1"/>
  <c r="L8" i="237"/>
  <c r="L58" i="237" s="1"/>
  <c r="L62" i="237" s="1"/>
  <c r="K8" i="237"/>
  <c r="K58" i="237" s="1"/>
  <c r="K62" i="237" s="1"/>
  <c r="J8" i="237"/>
  <c r="J58" i="237" s="1"/>
  <c r="J62" i="237" s="1"/>
  <c r="H8" i="237"/>
  <c r="H58" i="237" s="1"/>
  <c r="H62" i="237" s="1"/>
  <c r="G8" i="237"/>
  <c r="G58" i="237" s="1"/>
  <c r="G62" i="237" s="1"/>
  <c r="C8" i="237"/>
  <c r="C58" i="237" s="1"/>
  <c r="C62" i="237" s="1"/>
  <c r="B8" i="237"/>
  <c r="B58" i="237" s="1"/>
  <c r="B62" i="237" s="1"/>
  <c r="O9" i="238"/>
  <c r="O8" i="238" s="1"/>
  <c r="O58" i="238" s="1"/>
  <c r="O62" i="238" s="1"/>
  <c r="N9" i="238"/>
  <c r="M9" i="238"/>
  <c r="L9" i="238"/>
  <c r="K9" i="238"/>
  <c r="K8" i="238" s="1"/>
  <c r="K58" i="238" s="1"/>
  <c r="K62" i="238" s="1"/>
  <c r="J9" i="238"/>
  <c r="I9" i="238"/>
  <c r="H9" i="238"/>
  <c r="H8" i="238" s="1"/>
  <c r="G9" i="238"/>
  <c r="G8" i="238" s="1"/>
  <c r="G58" i="238" s="1"/>
  <c r="G62" i="238" s="1"/>
  <c r="F9" i="238"/>
  <c r="D9" i="238"/>
  <c r="C9" i="238"/>
  <c r="C8" i="238" s="1"/>
  <c r="C58" i="238" s="1"/>
  <c r="C62" i="238" s="1"/>
  <c r="B9" i="238"/>
  <c r="B8" i="238" s="1"/>
  <c r="B58" i="238" s="1"/>
  <c r="B62" i="238" s="1"/>
  <c r="N8" i="238"/>
  <c r="N58" i="238" s="1"/>
  <c r="N62" i="238" s="1"/>
  <c r="M8" i="238"/>
  <c r="M58" i="238" s="1"/>
  <c r="M62" i="238" s="1"/>
  <c r="L8" i="238"/>
  <c r="L58" i="238" s="1"/>
  <c r="L62" i="238" s="1"/>
  <c r="J8" i="238"/>
  <c r="J58" i="238" s="1"/>
  <c r="J62" i="238" s="1"/>
  <c r="I8" i="238"/>
  <c r="I58" i="238" s="1"/>
  <c r="I62" i="238" s="1"/>
  <c r="F8" i="238"/>
  <c r="F58" i="238" s="1"/>
  <c r="F62" i="238" s="1"/>
  <c r="D8" i="238"/>
  <c r="D58" i="238" s="1"/>
  <c r="D62" i="238" s="1"/>
  <c r="O9" i="239"/>
  <c r="N9" i="239"/>
  <c r="M9" i="239"/>
  <c r="M8" i="239" s="1"/>
  <c r="M58" i="239" s="1"/>
  <c r="M62" i="239" s="1"/>
  <c r="L9" i="239"/>
  <c r="K9" i="239"/>
  <c r="J9" i="239"/>
  <c r="I9" i="239"/>
  <c r="I8" i="239" s="1"/>
  <c r="I58" i="239" s="1"/>
  <c r="I62" i="239" s="1"/>
  <c r="H9" i="239"/>
  <c r="G9" i="239"/>
  <c r="F9" i="239"/>
  <c r="F8" i="239" s="1"/>
  <c r="F58" i="239" s="1"/>
  <c r="F62" i="239" s="1"/>
  <c r="D9" i="239"/>
  <c r="D8" i="239" s="1"/>
  <c r="D58" i="239" s="1"/>
  <c r="D62" i="239" s="1"/>
  <c r="C9" i="239"/>
  <c r="B9" i="239"/>
  <c r="O8" i="239"/>
  <c r="O58" i="239" s="1"/>
  <c r="O62" i="239" s="1"/>
  <c r="N8" i="239"/>
  <c r="N58" i="239" s="1"/>
  <c r="N62" i="239" s="1"/>
  <c r="L8" i="239"/>
  <c r="L58" i="239" s="1"/>
  <c r="L62" i="239" s="1"/>
  <c r="K8" i="239"/>
  <c r="K58" i="239" s="1"/>
  <c r="K62" i="239" s="1"/>
  <c r="J8" i="239"/>
  <c r="J58" i="239" s="1"/>
  <c r="J62" i="239" s="1"/>
  <c r="H8" i="239"/>
  <c r="H58" i="239" s="1"/>
  <c r="H62" i="239" s="1"/>
  <c r="G8" i="239"/>
  <c r="G58" i="239" s="1"/>
  <c r="G62" i="239" s="1"/>
  <c r="C8" i="239"/>
  <c r="C58" i="239" s="1"/>
  <c r="C62" i="239" s="1"/>
  <c r="B8" i="239"/>
  <c r="B58" i="239" s="1"/>
  <c r="B62" i="239" s="1"/>
  <c r="O9" i="240"/>
  <c r="O8" i="240" s="1"/>
  <c r="O58" i="240" s="1"/>
  <c r="O62" i="240" s="1"/>
  <c r="N9" i="240"/>
  <c r="M9" i="240"/>
  <c r="L9" i="240"/>
  <c r="K9" i="240"/>
  <c r="K8" i="240" s="1"/>
  <c r="K58" i="240" s="1"/>
  <c r="K62" i="240" s="1"/>
  <c r="J9" i="240"/>
  <c r="I9" i="240"/>
  <c r="H9" i="240"/>
  <c r="H8" i="240" s="1"/>
  <c r="G9" i="240"/>
  <c r="G8" i="240" s="1"/>
  <c r="G58" i="240" s="1"/>
  <c r="G62" i="240" s="1"/>
  <c r="F9" i="240"/>
  <c r="D9" i="240"/>
  <c r="C9" i="240"/>
  <c r="C8" i="240" s="1"/>
  <c r="C58" i="240" s="1"/>
  <c r="C62" i="240" s="1"/>
  <c r="B9" i="240"/>
  <c r="B8" i="240" s="1"/>
  <c r="B58" i="240" s="1"/>
  <c r="B62" i="240" s="1"/>
  <c r="N8" i="240"/>
  <c r="N58" i="240" s="1"/>
  <c r="N62" i="240" s="1"/>
  <c r="M8" i="240"/>
  <c r="M58" i="240" s="1"/>
  <c r="M62" i="240" s="1"/>
  <c r="L8" i="240"/>
  <c r="L58" i="240" s="1"/>
  <c r="L62" i="240" s="1"/>
  <c r="J8" i="240"/>
  <c r="J58" i="240" s="1"/>
  <c r="J62" i="240" s="1"/>
  <c r="I8" i="240"/>
  <c r="I58" i="240" s="1"/>
  <c r="I62" i="240" s="1"/>
  <c r="F8" i="240"/>
  <c r="F58" i="240" s="1"/>
  <c r="F62" i="240" s="1"/>
  <c r="D8" i="240"/>
  <c r="D58" i="240" s="1"/>
  <c r="D62" i="240" s="1"/>
  <c r="O9" i="241"/>
  <c r="N9" i="241"/>
  <c r="N8" i="241" s="1"/>
  <c r="N58" i="241" s="1"/>
  <c r="N62" i="241" s="1"/>
  <c r="M9" i="241"/>
  <c r="M8" i="241" s="1"/>
  <c r="M58" i="241" s="1"/>
  <c r="M62" i="241" s="1"/>
  <c r="L9" i="241"/>
  <c r="L8" i="241" s="1"/>
  <c r="L58" i="241" s="1"/>
  <c r="L62" i="241" s="1"/>
  <c r="K9" i="241"/>
  <c r="J9" i="241"/>
  <c r="J8" i="241" s="1"/>
  <c r="J58" i="241" s="1"/>
  <c r="J62" i="241" s="1"/>
  <c r="I9" i="241"/>
  <c r="I8" i="241" s="1"/>
  <c r="I58" i="241" s="1"/>
  <c r="I62" i="241" s="1"/>
  <c r="H9" i="241"/>
  <c r="H8" i="241" s="1"/>
  <c r="H58" i="241" s="1"/>
  <c r="H62" i="241" s="1"/>
  <c r="G9" i="241"/>
  <c r="F9" i="241"/>
  <c r="F8" i="241" s="1"/>
  <c r="F58" i="241" s="1"/>
  <c r="F62" i="241" s="1"/>
  <c r="D9" i="241"/>
  <c r="D8" i="241" s="1"/>
  <c r="D58" i="241" s="1"/>
  <c r="D62" i="241" s="1"/>
  <c r="C9" i="241"/>
  <c r="C8" i="241" s="1"/>
  <c r="C58" i="241" s="1"/>
  <c r="C62" i="241" s="1"/>
  <c r="B9" i="241"/>
  <c r="O8" i="241"/>
  <c r="O58" i="241" s="1"/>
  <c r="O62" i="241" s="1"/>
  <c r="K8" i="241"/>
  <c r="K58" i="241" s="1"/>
  <c r="K62" i="241" s="1"/>
  <c r="G8" i="241"/>
  <c r="G58" i="241" s="1"/>
  <c r="G62" i="241" s="1"/>
  <c r="B8" i="241"/>
  <c r="B58" i="241" s="1"/>
  <c r="B62" i="241" s="1"/>
  <c r="O9" i="242"/>
  <c r="O8" i="242" s="1"/>
  <c r="O58" i="242" s="1"/>
  <c r="O62" i="242" s="1"/>
  <c r="N9" i="242"/>
  <c r="N8" i="242" s="1"/>
  <c r="N58" i="242" s="1"/>
  <c r="N62" i="242" s="1"/>
  <c r="M9" i="242"/>
  <c r="L9" i="242"/>
  <c r="K9" i="242"/>
  <c r="K8" i="242" s="1"/>
  <c r="K58" i="242" s="1"/>
  <c r="K62" i="242" s="1"/>
  <c r="J9" i="242"/>
  <c r="J8" i="242" s="1"/>
  <c r="J58" i="242" s="1"/>
  <c r="J62" i="242" s="1"/>
  <c r="I9" i="242"/>
  <c r="S9" i="242" s="1"/>
  <c r="H9" i="242"/>
  <c r="G9" i="242"/>
  <c r="G8" i="242" s="1"/>
  <c r="G58" i="242" s="1"/>
  <c r="G62" i="242" s="1"/>
  <c r="F9" i="242"/>
  <c r="F8" i="242" s="1"/>
  <c r="F58" i="242" s="1"/>
  <c r="F62" i="242" s="1"/>
  <c r="D9" i="242"/>
  <c r="C9" i="242"/>
  <c r="B9" i="242"/>
  <c r="B8" i="242" s="1"/>
  <c r="B58" i="242" s="1"/>
  <c r="B62" i="242" s="1"/>
  <c r="M8" i="242"/>
  <c r="M58" i="242" s="1"/>
  <c r="M62" i="242" s="1"/>
  <c r="L8" i="242"/>
  <c r="L58" i="242" s="1"/>
  <c r="L62" i="242" s="1"/>
  <c r="I8" i="242"/>
  <c r="H8" i="242"/>
  <c r="H58" i="242" s="1"/>
  <c r="D8" i="242"/>
  <c r="D58" i="242" s="1"/>
  <c r="D62" i="242" s="1"/>
  <c r="C8" i="242"/>
  <c r="C58" i="242" s="1"/>
  <c r="C62" i="242" s="1"/>
  <c r="O9" i="243"/>
  <c r="N9" i="243"/>
  <c r="M9" i="243"/>
  <c r="M8" i="243" s="1"/>
  <c r="M58" i="243" s="1"/>
  <c r="M62" i="243" s="1"/>
  <c r="L9" i="243"/>
  <c r="L8" i="243" s="1"/>
  <c r="L58" i="243" s="1"/>
  <c r="L62" i="243" s="1"/>
  <c r="K9" i="243"/>
  <c r="J9" i="243"/>
  <c r="J8" i="243" s="1"/>
  <c r="J58" i="243" s="1"/>
  <c r="J62" i="243" s="1"/>
  <c r="I9" i="243"/>
  <c r="H9" i="243"/>
  <c r="H8" i="243" s="1"/>
  <c r="G9" i="243"/>
  <c r="F9" i="243"/>
  <c r="D9" i="243"/>
  <c r="D8" i="243" s="1"/>
  <c r="D58" i="243" s="1"/>
  <c r="D62" i="243" s="1"/>
  <c r="C9" i="243"/>
  <c r="C8" i="243" s="1"/>
  <c r="C58" i="243" s="1"/>
  <c r="C62" i="243" s="1"/>
  <c r="B9" i="243"/>
  <c r="O8" i="243"/>
  <c r="O58" i="243" s="1"/>
  <c r="O62" i="243" s="1"/>
  <c r="N8" i="243"/>
  <c r="N58" i="243" s="1"/>
  <c r="N62" i="243" s="1"/>
  <c r="K8" i="243"/>
  <c r="K58" i="243" s="1"/>
  <c r="K62" i="243" s="1"/>
  <c r="G8" i="243"/>
  <c r="G58" i="243" s="1"/>
  <c r="G62" i="243" s="1"/>
  <c r="F8" i="243"/>
  <c r="F58" i="243" s="1"/>
  <c r="F62" i="243" s="1"/>
  <c r="B8" i="243"/>
  <c r="B58" i="243" s="1"/>
  <c r="B62" i="243" s="1"/>
  <c r="O9" i="244"/>
  <c r="O8" i="244" s="1"/>
  <c r="O58" i="244" s="1"/>
  <c r="O62" i="244" s="1"/>
  <c r="N9" i="244"/>
  <c r="N8" i="244" s="1"/>
  <c r="N58" i="244" s="1"/>
  <c r="N62" i="244" s="1"/>
  <c r="M9" i="244"/>
  <c r="L9" i="244"/>
  <c r="K9" i="244"/>
  <c r="K8" i="244" s="1"/>
  <c r="K58" i="244" s="1"/>
  <c r="K62" i="244" s="1"/>
  <c r="J9" i="244"/>
  <c r="J8" i="244" s="1"/>
  <c r="J58" i="244" s="1"/>
  <c r="J62" i="244" s="1"/>
  <c r="I9" i="244"/>
  <c r="H9" i="244"/>
  <c r="G9" i="244"/>
  <c r="G8" i="244" s="1"/>
  <c r="G58" i="244" s="1"/>
  <c r="G62" i="244" s="1"/>
  <c r="F9" i="244"/>
  <c r="F8" i="244" s="1"/>
  <c r="F58" i="244" s="1"/>
  <c r="F62" i="244" s="1"/>
  <c r="D9" i="244"/>
  <c r="C9" i="244"/>
  <c r="B9" i="244"/>
  <c r="B8" i="244" s="1"/>
  <c r="B58" i="244" s="1"/>
  <c r="B62" i="244" s="1"/>
  <c r="M8" i="244"/>
  <c r="M58" i="244" s="1"/>
  <c r="M62" i="244" s="1"/>
  <c r="L8" i="244"/>
  <c r="L58" i="244" s="1"/>
  <c r="L62" i="244" s="1"/>
  <c r="I8" i="244"/>
  <c r="I58" i="244" s="1"/>
  <c r="I62" i="244" s="1"/>
  <c r="H8" i="244"/>
  <c r="D8" i="244"/>
  <c r="D58" i="244" s="1"/>
  <c r="D62" i="244" s="1"/>
  <c r="C8" i="244"/>
  <c r="C58" i="244" s="1"/>
  <c r="C62" i="244" s="1"/>
  <c r="O9" i="245"/>
  <c r="N9" i="245"/>
  <c r="M9" i="245"/>
  <c r="M8" i="245" s="1"/>
  <c r="M58" i="245" s="1"/>
  <c r="M62" i="245" s="1"/>
  <c r="L9" i="245"/>
  <c r="L8" i="245" s="1"/>
  <c r="L58" i="245" s="1"/>
  <c r="L62" i="245" s="1"/>
  <c r="K9" i="245"/>
  <c r="J9" i="245"/>
  <c r="J8" i="245" s="1"/>
  <c r="J58" i="245" s="1"/>
  <c r="J62" i="245" s="1"/>
  <c r="I9" i="245"/>
  <c r="I8" i="245" s="1"/>
  <c r="H9" i="245"/>
  <c r="H8" i="245" s="1"/>
  <c r="H58" i="245" s="1"/>
  <c r="G9" i="245"/>
  <c r="F9" i="245"/>
  <c r="D9" i="245"/>
  <c r="D8" i="245" s="1"/>
  <c r="D58" i="245" s="1"/>
  <c r="D62" i="245" s="1"/>
  <c r="C9" i="245"/>
  <c r="C8" i="245" s="1"/>
  <c r="C58" i="245" s="1"/>
  <c r="C62" i="245" s="1"/>
  <c r="B9" i="245"/>
  <c r="O8" i="245"/>
  <c r="O58" i="245" s="1"/>
  <c r="O62" i="245" s="1"/>
  <c r="N8" i="245"/>
  <c r="N58" i="245" s="1"/>
  <c r="N62" i="245" s="1"/>
  <c r="K8" i="245"/>
  <c r="K58" i="245" s="1"/>
  <c r="K62" i="245" s="1"/>
  <c r="G8" i="245"/>
  <c r="G58" i="245" s="1"/>
  <c r="G62" i="245" s="1"/>
  <c r="F8" i="245"/>
  <c r="F58" i="245" s="1"/>
  <c r="F62" i="245" s="1"/>
  <c r="B8" i="245"/>
  <c r="B58" i="245" s="1"/>
  <c r="B62" i="245" s="1"/>
  <c r="O9" i="246"/>
  <c r="O8" i="246" s="1"/>
  <c r="O58" i="246" s="1"/>
  <c r="O62" i="246" s="1"/>
  <c r="N9" i="246"/>
  <c r="N8" i="246" s="1"/>
  <c r="N58" i="246" s="1"/>
  <c r="N62" i="246" s="1"/>
  <c r="M9" i="246"/>
  <c r="L9" i="246"/>
  <c r="L8" i="246" s="1"/>
  <c r="L58" i="246" s="1"/>
  <c r="L62" i="246" s="1"/>
  <c r="K9" i="246"/>
  <c r="K8" i="246" s="1"/>
  <c r="K58" i="246" s="1"/>
  <c r="K62" i="246" s="1"/>
  <c r="J9" i="246"/>
  <c r="J8" i="246" s="1"/>
  <c r="J58" i="246" s="1"/>
  <c r="J62" i="246" s="1"/>
  <c r="I9" i="246"/>
  <c r="S9" i="246" s="1"/>
  <c r="H9" i="246"/>
  <c r="R9" i="246" s="1"/>
  <c r="G9" i="246"/>
  <c r="G8" i="246" s="1"/>
  <c r="G58" i="246" s="1"/>
  <c r="G62" i="246" s="1"/>
  <c r="F9" i="246"/>
  <c r="F8" i="246" s="1"/>
  <c r="F58" i="246" s="1"/>
  <c r="F62" i="246" s="1"/>
  <c r="D9" i="246"/>
  <c r="C9" i="246"/>
  <c r="C8" i="246" s="1"/>
  <c r="C58" i="246" s="1"/>
  <c r="C62" i="246" s="1"/>
  <c r="B9" i="246"/>
  <c r="B8" i="246" s="1"/>
  <c r="B58" i="246" s="1"/>
  <c r="B62" i="246" s="1"/>
  <c r="M8" i="246"/>
  <c r="M58" i="246" s="1"/>
  <c r="M62" i="246" s="1"/>
  <c r="I8" i="246"/>
  <c r="D8" i="246"/>
  <c r="D58" i="246" s="1"/>
  <c r="D62" i="246" s="1"/>
  <c r="O9" i="247"/>
  <c r="N9" i="247"/>
  <c r="M9" i="247"/>
  <c r="M8" i="247" s="1"/>
  <c r="M58" i="247" s="1"/>
  <c r="M62" i="247" s="1"/>
  <c r="L9" i="247"/>
  <c r="L8" i="247" s="1"/>
  <c r="L58" i="247" s="1"/>
  <c r="L62" i="247" s="1"/>
  <c r="K9" i="247"/>
  <c r="J9" i="247"/>
  <c r="I9" i="247"/>
  <c r="H9" i="247"/>
  <c r="H8" i="247" s="1"/>
  <c r="H58" i="247" s="1"/>
  <c r="G9" i="247"/>
  <c r="F9" i="247"/>
  <c r="D9" i="247"/>
  <c r="D8" i="247" s="1"/>
  <c r="D58" i="247" s="1"/>
  <c r="D62" i="247" s="1"/>
  <c r="C9" i="247"/>
  <c r="C8" i="247" s="1"/>
  <c r="C58" i="247" s="1"/>
  <c r="C62" i="247" s="1"/>
  <c r="B9" i="247"/>
  <c r="O8" i="247"/>
  <c r="O58" i="247" s="1"/>
  <c r="O62" i="247" s="1"/>
  <c r="N8" i="247"/>
  <c r="N58" i="247" s="1"/>
  <c r="N62" i="247" s="1"/>
  <c r="K8" i="247"/>
  <c r="K58" i="247" s="1"/>
  <c r="K62" i="247" s="1"/>
  <c r="J8" i="247"/>
  <c r="J58" i="247" s="1"/>
  <c r="J62" i="247" s="1"/>
  <c r="G8" i="247"/>
  <c r="G58" i="247" s="1"/>
  <c r="G62" i="247" s="1"/>
  <c r="F8" i="247"/>
  <c r="F58" i="247" s="1"/>
  <c r="F62" i="247" s="1"/>
  <c r="B8" i="247"/>
  <c r="B58" i="247" s="1"/>
  <c r="B62" i="247" s="1"/>
  <c r="O9" i="248"/>
  <c r="O8" i="248" s="1"/>
  <c r="O58" i="248" s="1"/>
  <c r="O62" i="248" s="1"/>
  <c r="N9" i="248"/>
  <c r="N8" i="248" s="1"/>
  <c r="N58" i="248" s="1"/>
  <c r="N62" i="248" s="1"/>
  <c r="M9" i="248"/>
  <c r="L9" i="248"/>
  <c r="L8" i="248" s="1"/>
  <c r="L58" i="248" s="1"/>
  <c r="L62" i="248" s="1"/>
  <c r="K9" i="248"/>
  <c r="K8" i="248" s="1"/>
  <c r="K58" i="248" s="1"/>
  <c r="K62" i="248" s="1"/>
  <c r="J9" i="248"/>
  <c r="J8" i="248" s="1"/>
  <c r="J58" i="248" s="1"/>
  <c r="J62" i="248" s="1"/>
  <c r="I9" i="248"/>
  <c r="S9" i="248" s="1"/>
  <c r="H9" i="248"/>
  <c r="R9" i="248" s="1"/>
  <c r="G9" i="248"/>
  <c r="G8" i="248" s="1"/>
  <c r="G58" i="248" s="1"/>
  <c r="G62" i="248" s="1"/>
  <c r="F9" i="248"/>
  <c r="F8" i="248" s="1"/>
  <c r="F58" i="248" s="1"/>
  <c r="F62" i="248" s="1"/>
  <c r="D9" i="248"/>
  <c r="C9" i="248"/>
  <c r="C8" i="248" s="1"/>
  <c r="C58" i="248" s="1"/>
  <c r="C62" i="248" s="1"/>
  <c r="B9" i="248"/>
  <c r="B8" i="248" s="1"/>
  <c r="B58" i="248" s="1"/>
  <c r="B62" i="248" s="1"/>
  <c r="M8" i="248"/>
  <c r="M58" i="248" s="1"/>
  <c r="M62" i="248" s="1"/>
  <c r="I8" i="248"/>
  <c r="H8" i="248"/>
  <c r="H58" i="248" s="1"/>
  <c r="D8" i="248"/>
  <c r="D58" i="248" s="1"/>
  <c r="D62" i="248" s="1"/>
  <c r="O9" i="249"/>
  <c r="N9" i="249"/>
  <c r="N8" i="249" s="1"/>
  <c r="N58" i="249" s="1"/>
  <c r="N62" i="249" s="1"/>
  <c r="M9" i="249"/>
  <c r="M8" i="249" s="1"/>
  <c r="M58" i="249" s="1"/>
  <c r="M62" i="249" s="1"/>
  <c r="L9" i="249"/>
  <c r="L8" i="249" s="1"/>
  <c r="L58" i="249" s="1"/>
  <c r="L62" i="249" s="1"/>
  <c r="K9" i="249"/>
  <c r="J9" i="249"/>
  <c r="J8" i="249" s="1"/>
  <c r="J58" i="249" s="1"/>
  <c r="J62" i="249" s="1"/>
  <c r="I9" i="249"/>
  <c r="H9" i="249"/>
  <c r="H8" i="249" s="1"/>
  <c r="G9" i="249"/>
  <c r="F9" i="249"/>
  <c r="F8" i="249" s="1"/>
  <c r="F58" i="249" s="1"/>
  <c r="F62" i="249" s="1"/>
  <c r="D9" i="249"/>
  <c r="D8" i="249" s="1"/>
  <c r="D58" i="249" s="1"/>
  <c r="D62" i="249" s="1"/>
  <c r="C9" i="249"/>
  <c r="C8" i="249" s="1"/>
  <c r="C58" i="249" s="1"/>
  <c r="C62" i="249" s="1"/>
  <c r="B9" i="249"/>
  <c r="O8" i="249"/>
  <c r="O58" i="249" s="1"/>
  <c r="O62" i="249" s="1"/>
  <c r="K8" i="249"/>
  <c r="K58" i="249" s="1"/>
  <c r="K62" i="249" s="1"/>
  <c r="G8" i="249"/>
  <c r="G58" i="249" s="1"/>
  <c r="G62" i="249" s="1"/>
  <c r="B8" i="249"/>
  <c r="B58" i="249" s="1"/>
  <c r="B62" i="249" s="1"/>
  <c r="O9" i="250"/>
  <c r="O8" i="250" s="1"/>
  <c r="O58" i="250" s="1"/>
  <c r="O62" i="250" s="1"/>
  <c r="N9" i="250"/>
  <c r="N8" i="250" s="1"/>
  <c r="N58" i="250" s="1"/>
  <c r="N62" i="250" s="1"/>
  <c r="M9" i="250"/>
  <c r="L9" i="250"/>
  <c r="K9" i="250"/>
  <c r="K8" i="250" s="1"/>
  <c r="K58" i="250" s="1"/>
  <c r="K62" i="250" s="1"/>
  <c r="J9" i="250"/>
  <c r="J8" i="250" s="1"/>
  <c r="J58" i="250" s="1"/>
  <c r="J62" i="250" s="1"/>
  <c r="I9" i="250"/>
  <c r="S9" i="250" s="1"/>
  <c r="H9" i="250"/>
  <c r="G9" i="250"/>
  <c r="G8" i="250" s="1"/>
  <c r="G58" i="250" s="1"/>
  <c r="G62" i="250" s="1"/>
  <c r="F9" i="250"/>
  <c r="F8" i="250" s="1"/>
  <c r="F58" i="250" s="1"/>
  <c r="F62" i="250" s="1"/>
  <c r="D9" i="250"/>
  <c r="C9" i="250"/>
  <c r="B9" i="250"/>
  <c r="B8" i="250" s="1"/>
  <c r="B58" i="250" s="1"/>
  <c r="B62" i="250" s="1"/>
  <c r="M8" i="250"/>
  <c r="M58" i="250" s="1"/>
  <c r="M62" i="250" s="1"/>
  <c r="L8" i="250"/>
  <c r="L58" i="250" s="1"/>
  <c r="L62" i="250" s="1"/>
  <c r="I8" i="250"/>
  <c r="H8" i="250"/>
  <c r="D8" i="250"/>
  <c r="D58" i="250" s="1"/>
  <c r="D62" i="250" s="1"/>
  <c r="C8" i="250"/>
  <c r="C58" i="250" s="1"/>
  <c r="C62" i="250" s="1"/>
  <c r="O9" i="251"/>
  <c r="N9" i="251"/>
  <c r="M9" i="251"/>
  <c r="M8" i="251" s="1"/>
  <c r="M58" i="251" s="1"/>
  <c r="M62" i="251" s="1"/>
  <c r="L9" i="251"/>
  <c r="L8" i="251" s="1"/>
  <c r="L58" i="251" s="1"/>
  <c r="L62" i="251" s="1"/>
  <c r="K9" i="251"/>
  <c r="J9" i="251"/>
  <c r="J8" i="251" s="1"/>
  <c r="J58" i="251" s="1"/>
  <c r="J62" i="251" s="1"/>
  <c r="I9" i="251"/>
  <c r="H9" i="251"/>
  <c r="H8" i="251" s="1"/>
  <c r="G9" i="251"/>
  <c r="F9" i="251"/>
  <c r="D9" i="251"/>
  <c r="D8" i="251" s="1"/>
  <c r="D58" i="251" s="1"/>
  <c r="D62" i="251" s="1"/>
  <c r="C9" i="251"/>
  <c r="C8" i="251" s="1"/>
  <c r="C58" i="251" s="1"/>
  <c r="C62" i="251" s="1"/>
  <c r="B9" i="251"/>
  <c r="O8" i="251"/>
  <c r="O58" i="251" s="1"/>
  <c r="O62" i="251" s="1"/>
  <c r="N8" i="251"/>
  <c r="N58" i="251" s="1"/>
  <c r="N62" i="251" s="1"/>
  <c r="K8" i="251"/>
  <c r="K58" i="251" s="1"/>
  <c r="K62" i="251" s="1"/>
  <c r="G8" i="251"/>
  <c r="G58" i="251" s="1"/>
  <c r="G62" i="251" s="1"/>
  <c r="F8" i="251"/>
  <c r="F58" i="251" s="1"/>
  <c r="F62" i="251" s="1"/>
  <c r="B8" i="251"/>
  <c r="B58" i="251" s="1"/>
  <c r="B62" i="251" s="1"/>
  <c r="O9" i="252"/>
  <c r="O8" i="252" s="1"/>
  <c r="O58" i="252" s="1"/>
  <c r="O62" i="252" s="1"/>
  <c r="N9" i="252"/>
  <c r="N8" i="252" s="1"/>
  <c r="N58" i="252" s="1"/>
  <c r="N62" i="252" s="1"/>
  <c r="M9" i="252"/>
  <c r="L9" i="252"/>
  <c r="K9" i="252"/>
  <c r="K8" i="252" s="1"/>
  <c r="K58" i="252" s="1"/>
  <c r="K62" i="252" s="1"/>
  <c r="J9" i="252"/>
  <c r="J8" i="252" s="1"/>
  <c r="J58" i="252" s="1"/>
  <c r="J62" i="252" s="1"/>
  <c r="I9" i="252"/>
  <c r="S9" i="252" s="1"/>
  <c r="H9" i="252"/>
  <c r="G9" i="252"/>
  <c r="G8" i="252" s="1"/>
  <c r="G58" i="252" s="1"/>
  <c r="G62" i="252" s="1"/>
  <c r="F9" i="252"/>
  <c r="F8" i="252" s="1"/>
  <c r="F58" i="252" s="1"/>
  <c r="F62" i="252" s="1"/>
  <c r="D9" i="252"/>
  <c r="C9" i="252"/>
  <c r="B9" i="252"/>
  <c r="B8" i="252" s="1"/>
  <c r="B58" i="252" s="1"/>
  <c r="B62" i="252" s="1"/>
  <c r="M8" i="252"/>
  <c r="M58" i="252" s="1"/>
  <c r="M62" i="252" s="1"/>
  <c r="L8" i="252"/>
  <c r="L58" i="252" s="1"/>
  <c r="L62" i="252" s="1"/>
  <c r="I8" i="252"/>
  <c r="H8" i="252"/>
  <c r="H58" i="252" s="1"/>
  <c r="D8" i="252"/>
  <c r="D58" i="252" s="1"/>
  <c r="D62" i="252" s="1"/>
  <c r="C8" i="252"/>
  <c r="C58" i="252" s="1"/>
  <c r="C62" i="252" s="1"/>
  <c r="O9" i="253"/>
  <c r="N9" i="253"/>
  <c r="M9" i="253"/>
  <c r="M8" i="253" s="1"/>
  <c r="M58" i="253" s="1"/>
  <c r="M62" i="253" s="1"/>
  <c r="L9" i="253"/>
  <c r="L8" i="253" s="1"/>
  <c r="L58" i="253" s="1"/>
  <c r="L62" i="253" s="1"/>
  <c r="K9" i="253"/>
  <c r="J9" i="253"/>
  <c r="J8" i="253" s="1"/>
  <c r="J58" i="253" s="1"/>
  <c r="J62" i="253" s="1"/>
  <c r="I9" i="253"/>
  <c r="H9" i="253"/>
  <c r="H8" i="253" s="1"/>
  <c r="H58" i="253" s="1"/>
  <c r="H62" i="253" s="1"/>
  <c r="G9" i="253"/>
  <c r="F9" i="253"/>
  <c r="D9" i="253"/>
  <c r="D8" i="253" s="1"/>
  <c r="D58" i="253" s="1"/>
  <c r="D62" i="253" s="1"/>
  <c r="C9" i="253"/>
  <c r="C8" i="253" s="1"/>
  <c r="C58" i="253" s="1"/>
  <c r="C62" i="253" s="1"/>
  <c r="B9" i="253"/>
  <c r="O8" i="253"/>
  <c r="O58" i="253" s="1"/>
  <c r="O62" i="253" s="1"/>
  <c r="N8" i="253"/>
  <c r="N58" i="253" s="1"/>
  <c r="N62" i="253" s="1"/>
  <c r="K8" i="253"/>
  <c r="K58" i="253" s="1"/>
  <c r="K62" i="253" s="1"/>
  <c r="G8" i="253"/>
  <c r="G58" i="253" s="1"/>
  <c r="G62" i="253" s="1"/>
  <c r="F8" i="253"/>
  <c r="F58" i="253" s="1"/>
  <c r="F62" i="253" s="1"/>
  <c r="B8" i="253"/>
  <c r="B58" i="253" s="1"/>
  <c r="B62" i="253" s="1"/>
  <c r="O9" i="254"/>
  <c r="O8" i="254" s="1"/>
  <c r="O58" i="254" s="1"/>
  <c r="O62" i="254" s="1"/>
  <c r="N9" i="254"/>
  <c r="N8" i="254" s="1"/>
  <c r="N58" i="254" s="1"/>
  <c r="N62" i="254" s="1"/>
  <c r="M9" i="254"/>
  <c r="L9" i="254"/>
  <c r="L8" i="254" s="1"/>
  <c r="L58" i="254" s="1"/>
  <c r="L62" i="254" s="1"/>
  <c r="K9" i="254"/>
  <c r="K8" i="254" s="1"/>
  <c r="K58" i="254" s="1"/>
  <c r="K62" i="254" s="1"/>
  <c r="J9" i="254"/>
  <c r="J8" i="254" s="1"/>
  <c r="J58" i="254" s="1"/>
  <c r="J62" i="254" s="1"/>
  <c r="I9" i="254"/>
  <c r="S9" i="254" s="1"/>
  <c r="H9" i="254"/>
  <c r="H8" i="254" s="1"/>
  <c r="G9" i="254"/>
  <c r="G8" i="254" s="1"/>
  <c r="G58" i="254" s="1"/>
  <c r="G62" i="254" s="1"/>
  <c r="F9" i="254"/>
  <c r="F8" i="254" s="1"/>
  <c r="F58" i="254" s="1"/>
  <c r="F62" i="254" s="1"/>
  <c r="D9" i="254"/>
  <c r="C9" i="254"/>
  <c r="C8" i="254" s="1"/>
  <c r="C58" i="254" s="1"/>
  <c r="C62" i="254" s="1"/>
  <c r="B9" i="254"/>
  <c r="B8" i="254" s="1"/>
  <c r="B58" i="254" s="1"/>
  <c r="B62" i="254" s="1"/>
  <c r="M8" i="254"/>
  <c r="M58" i="254" s="1"/>
  <c r="M62" i="254" s="1"/>
  <c r="I8" i="254"/>
  <c r="D8" i="254"/>
  <c r="D58" i="254" s="1"/>
  <c r="D62" i="254" s="1"/>
  <c r="O9" i="255"/>
  <c r="N9" i="255"/>
  <c r="M9" i="255"/>
  <c r="M8" i="255" s="1"/>
  <c r="M58" i="255" s="1"/>
  <c r="M62" i="255" s="1"/>
  <c r="L9" i="255"/>
  <c r="K9" i="255"/>
  <c r="J9" i="255"/>
  <c r="I9" i="255"/>
  <c r="H9" i="255"/>
  <c r="G9" i="255"/>
  <c r="F9" i="255"/>
  <c r="D9" i="255"/>
  <c r="D8" i="255" s="1"/>
  <c r="D58" i="255" s="1"/>
  <c r="D62" i="255" s="1"/>
  <c r="C9" i="255"/>
  <c r="B9" i="255"/>
  <c r="O8" i="255"/>
  <c r="O58" i="255" s="1"/>
  <c r="O62" i="255" s="1"/>
  <c r="N8" i="255"/>
  <c r="N58" i="255" s="1"/>
  <c r="N62" i="255" s="1"/>
  <c r="L8" i="255"/>
  <c r="L58" i="255" s="1"/>
  <c r="L62" i="255" s="1"/>
  <c r="K8" i="255"/>
  <c r="K58" i="255" s="1"/>
  <c r="K62" i="255" s="1"/>
  <c r="J8" i="255"/>
  <c r="J58" i="255" s="1"/>
  <c r="J62" i="255" s="1"/>
  <c r="H8" i="255"/>
  <c r="H58" i="255" s="1"/>
  <c r="H62" i="255" s="1"/>
  <c r="G8" i="255"/>
  <c r="G58" i="255" s="1"/>
  <c r="G62" i="255" s="1"/>
  <c r="F8" i="255"/>
  <c r="F58" i="255" s="1"/>
  <c r="F62" i="255" s="1"/>
  <c r="C8" i="255"/>
  <c r="C58" i="255" s="1"/>
  <c r="C62" i="255" s="1"/>
  <c r="B8" i="255"/>
  <c r="B58" i="255" s="1"/>
  <c r="B62" i="255" s="1"/>
  <c r="O9" i="256"/>
  <c r="O8" i="256" s="1"/>
  <c r="O58" i="256" s="1"/>
  <c r="O62" i="256" s="1"/>
  <c r="N9" i="256"/>
  <c r="M9" i="256"/>
  <c r="L9" i="256"/>
  <c r="K9" i="256"/>
  <c r="K8" i="256" s="1"/>
  <c r="K58" i="256" s="1"/>
  <c r="K62" i="256" s="1"/>
  <c r="J9" i="256"/>
  <c r="I9" i="256"/>
  <c r="S9" i="256" s="1"/>
  <c r="H9" i="256"/>
  <c r="H8" i="256" s="1"/>
  <c r="G9" i="256"/>
  <c r="G8" i="256" s="1"/>
  <c r="G58" i="256" s="1"/>
  <c r="G62" i="256" s="1"/>
  <c r="F9" i="256"/>
  <c r="D9" i="256"/>
  <c r="C9" i="256"/>
  <c r="B9" i="256"/>
  <c r="B8" i="256" s="1"/>
  <c r="B58" i="256" s="1"/>
  <c r="B62" i="256" s="1"/>
  <c r="N8" i="256"/>
  <c r="N58" i="256" s="1"/>
  <c r="N62" i="256" s="1"/>
  <c r="M8" i="256"/>
  <c r="M58" i="256" s="1"/>
  <c r="M62" i="256" s="1"/>
  <c r="L8" i="256"/>
  <c r="L58" i="256" s="1"/>
  <c r="L62" i="256" s="1"/>
  <c r="J8" i="256"/>
  <c r="J58" i="256" s="1"/>
  <c r="J62" i="256" s="1"/>
  <c r="I8" i="256"/>
  <c r="F8" i="256"/>
  <c r="F58" i="256" s="1"/>
  <c r="F62" i="256" s="1"/>
  <c r="D8" i="256"/>
  <c r="D58" i="256" s="1"/>
  <c r="D62" i="256" s="1"/>
  <c r="C8" i="256"/>
  <c r="C58" i="256" s="1"/>
  <c r="C62" i="256" s="1"/>
  <c r="O9" i="257"/>
  <c r="N9" i="257"/>
  <c r="M9" i="257"/>
  <c r="M8" i="257" s="1"/>
  <c r="M58" i="257" s="1"/>
  <c r="M62" i="257" s="1"/>
  <c r="L9" i="257"/>
  <c r="K9" i="257"/>
  <c r="J9" i="257"/>
  <c r="I9" i="257"/>
  <c r="I8" i="257" s="1"/>
  <c r="H9" i="257"/>
  <c r="G9" i="257"/>
  <c r="F9" i="257"/>
  <c r="F8" i="257" s="1"/>
  <c r="F58" i="257" s="1"/>
  <c r="F62" i="257" s="1"/>
  <c r="D9" i="257"/>
  <c r="D8" i="257" s="1"/>
  <c r="D58" i="257" s="1"/>
  <c r="D62" i="257" s="1"/>
  <c r="C9" i="257"/>
  <c r="B9" i="257"/>
  <c r="O8" i="257"/>
  <c r="O58" i="257" s="1"/>
  <c r="O62" i="257" s="1"/>
  <c r="N8" i="257"/>
  <c r="N58" i="257" s="1"/>
  <c r="N62" i="257" s="1"/>
  <c r="L8" i="257"/>
  <c r="L58" i="257" s="1"/>
  <c r="L62" i="257" s="1"/>
  <c r="K8" i="257"/>
  <c r="K58" i="257" s="1"/>
  <c r="K62" i="257" s="1"/>
  <c r="J8" i="257"/>
  <c r="J58" i="257" s="1"/>
  <c r="J62" i="257" s="1"/>
  <c r="H8" i="257"/>
  <c r="H58" i="257" s="1"/>
  <c r="H62" i="257" s="1"/>
  <c r="G8" i="257"/>
  <c r="G58" i="257" s="1"/>
  <c r="G62" i="257" s="1"/>
  <c r="C8" i="257"/>
  <c r="C58" i="257" s="1"/>
  <c r="C62" i="257" s="1"/>
  <c r="B8" i="257"/>
  <c r="B58" i="257" s="1"/>
  <c r="B62" i="257" s="1"/>
  <c r="O9" i="258"/>
  <c r="O8" i="258" s="1"/>
  <c r="O58" i="258" s="1"/>
  <c r="O62" i="258" s="1"/>
  <c r="N9" i="258"/>
  <c r="M9" i="258"/>
  <c r="L9" i="258"/>
  <c r="K9" i="258"/>
  <c r="K8" i="258" s="1"/>
  <c r="K58" i="258" s="1"/>
  <c r="K62" i="258" s="1"/>
  <c r="J9" i="258"/>
  <c r="I9" i="258"/>
  <c r="S9" i="258" s="1"/>
  <c r="H9" i="258"/>
  <c r="H8" i="258" s="1"/>
  <c r="G9" i="258"/>
  <c r="G8" i="258" s="1"/>
  <c r="G58" i="258" s="1"/>
  <c r="G62" i="258" s="1"/>
  <c r="F9" i="258"/>
  <c r="D9" i="258"/>
  <c r="C9" i="258"/>
  <c r="C8" i="258" s="1"/>
  <c r="C58" i="258" s="1"/>
  <c r="C62" i="258" s="1"/>
  <c r="B9" i="258"/>
  <c r="B8" i="258" s="1"/>
  <c r="B58" i="258" s="1"/>
  <c r="B62" i="258" s="1"/>
  <c r="N8" i="258"/>
  <c r="N58" i="258" s="1"/>
  <c r="N62" i="258" s="1"/>
  <c r="M8" i="258"/>
  <c r="M58" i="258" s="1"/>
  <c r="M62" i="258" s="1"/>
  <c r="L8" i="258"/>
  <c r="L58" i="258" s="1"/>
  <c r="L62" i="258" s="1"/>
  <c r="J8" i="258"/>
  <c r="J58" i="258" s="1"/>
  <c r="J62" i="258" s="1"/>
  <c r="I8" i="258"/>
  <c r="F8" i="258"/>
  <c r="F58" i="258" s="1"/>
  <c r="F62" i="258" s="1"/>
  <c r="D8" i="258"/>
  <c r="D58" i="258" s="1"/>
  <c r="D62" i="258" s="1"/>
  <c r="O9" i="1"/>
  <c r="N9" i="1"/>
  <c r="M9" i="1"/>
  <c r="M8" i="1" s="1"/>
  <c r="M58" i="1" s="1"/>
  <c r="M62" i="1" s="1"/>
  <c r="L9" i="1"/>
  <c r="K9" i="1"/>
  <c r="J9" i="1"/>
  <c r="I9" i="1"/>
  <c r="I8" i="1" s="1"/>
  <c r="I58" i="1" s="1"/>
  <c r="I62" i="1" s="1"/>
  <c r="H9" i="1"/>
  <c r="G9" i="1"/>
  <c r="F9" i="1"/>
  <c r="F8" i="1" s="1"/>
  <c r="F58" i="1" s="1"/>
  <c r="F62" i="1" s="1"/>
  <c r="D9" i="1"/>
  <c r="D8" i="1" s="1"/>
  <c r="D58" i="1" s="1"/>
  <c r="D62" i="1" s="1"/>
  <c r="C9" i="1"/>
  <c r="B9" i="1"/>
  <c r="O8" i="1"/>
  <c r="O58" i="1" s="1"/>
  <c r="O62" i="1" s="1"/>
  <c r="N8" i="1"/>
  <c r="N58" i="1" s="1"/>
  <c r="N62" i="1" s="1"/>
  <c r="L8" i="1"/>
  <c r="L58" i="1" s="1"/>
  <c r="L62" i="1" s="1"/>
  <c r="K8" i="1"/>
  <c r="K58" i="1" s="1"/>
  <c r="K62" i="1" s="1"/>
  <c r="J8" i="1"/>
  <c r="J58" i="1" s="1"/>
  <c r="J62" i="1" s="1"/>
  <c r="H8" i="1"/>
  <c r="H58" i="1" s="1"/>
  <c r="H62" i="1" s="1"/>
  <c r="G8" i="1"/>
  <c r="G58" i="1" s="1"/>
  <c r="G62" i="1" s="1"/>
  <c r="C8" i="1"/>
  <c r="C58" i="1" s="1"/>
  <c r="C62" i="1" s="1"/>
  <c r="B8" i="1"/>
  <c r="B58" i="1" s="1"/>
  <c r="B62" i="1" s="1"/>
  <c r="S61" i="258"/>
  <c r="R61" i="258"/>
  <c r="Q61" i="258"/>
  <c r="P61" i="258"/>
  <c r="E61" i="258"/>
  <c r="U61" i="258" s="1"/>
  <c r="S60" i="258"/>
  <c r="R60" i="258"/>
  <c r="Q60" i="258"/>
  <c r="P60" i="258"/>
  <c r="E60" i="258"/>
  <c r="U60" i="258" s="1"/>
  <c r="S59" i="258"/>
  <c r="R59" i="258"/>
  <c r="U57" i="258"/>
  <c r="T57" i="258"/>
  <c r="S57" i="258"/>
  <c r="R57" i="258"/>
  <c r="Q57" i="258"/>
  <c r="P57" i="258"/>
  <c r="E57" i="258"/>
  <c r="S56" i="258"/>
  <c r="R56" i="258"/>
  <c r="Q56" i="258"/>
  <c r="P56" i="258"/>
  <c r="E56" i="258"/>
  <c r="S55" i="258"/>
  <c r="R55" i="258"/>
  <c r="Q55" i="258"/>
  <c r="P55" i="258"/>
  <c r="E55" i="258"/>
  <c r="U55" i="258" s="1"/>
  <c r="U54" i="258"/>
  <c r="S54" i="258"/>
  <c r="R54" i="258"/>
  <c r="Q54" i="258"/>
  <c r="P54" i="258"/>
  <c r="E54" i="258"/>
  <c r="S53" i="258"/>
  <c r="R53" i="258"/>
  <c r="S52" i="258"/>
  <c r="R52" i="258"/>
  <c r="Q52" i="258"/>
  <c r="P52" i="258"/>
  <c r="E52" i="258"/>
  <c r="T51" i="258"/>
  <c r="S51" i="258"/>
  <c r="R51" i="258"/>
  <c r="Q51" i="258"/>
  <c r="P51" i="258"/>
  <c r="E51" i="258"/>
  <c r="U51" i="258" s="1"/>
  <c r="S50" i="258"/>
  <c r="R50" i="258"/>
  <c r="Q50" i="258"/>
  <c r="P50" i="258"/>
  <c r="E50" i="258"/>
  <c r="U50" i="258" s="1"/>
  <c r="U49" i="258"/>
  <c r="T49" i="258"/>
  <c r="S49" i="258"/>
  <c r="R49" i="258"/>
  <c r="Q49" i="258"/>
  <c r="P49" i="258"/>
  <c r="E49" i="258"/>
  <c r="S48" i="258"/>
  <c r="R48" i="258"/>
  <c r="Q48" i="258"/>
  <c r="P48" i="258"/>
  <c r="E48" i="258"/>
  <c r="U48" i="258" s="1"/>
  <c r="T47" i="258"/>
  <c r="S47" i="258"/>
  <c r="R47" i="258"/>
  <c r="Q47" i="258"/>
  <c r="P47" i="258"/>
  <c r="E47" i="258"/>
  <c r="U47" i="258" s="1"/>
  <c r="S46" i="258"/>
  <c r="R46" i="258"/>
  <c r="Q46" i="258"/>
  <c r="P46" i="258"/>
  <c r="E46" i="258"/>
  <c r="U46" i="258" s="1"/>
  <c r="U45" i="258"/>
  <c r="T45" i="258"/>
  <c r="S45" i="258"/>
  <c r="R45" i="258"/>
  <c r="Q45" i="258"/>
  <c r="P45" i="258"/>
  <c r="E45" i="258"/>
  <c r="U44" i="258"/>
  <c r="T44" i="258"/>
  <c r="S44" i="258"/>
  <c r="R44" i="258"/>
  <c r="Q44" i="258"/>
  <c r="P44" i="258"/>
  <c r="E44" i="258"/>
  <c r="S43" i="258"/>
  <c r="R43" i="258"/>
  <c r="S42" i="258"/>
  <c r="R42" i="258"/>
  <c r="S41" i="258"/>
  <c r="R41" i="258"/>
  <c r="Q41" i="258"/>
  <c r="P41" i="258"/>
  <c r="E41" i="258"/>
  <c r="S40" i="258"/>
  <c r="R40" i="258"/>
  <c r="Q40" i="258"/>
  <c r="P40" i="258"/>
  <c r="E40" i="258"/>
  <c r="U40" i="258" s="1"/>
  <c r="S39" i="258"/>
  <c r="R39" i="258"/>
  <c r="Q39" i="258"/>
  <c r="P39" i="258"/>
  <c r="E39" i="258"/>
  <c r="U38" i="258"/>
  <c r="T38" i="258"/>
  <c r="S38" i="258"/>
  <c r="R38" i="258"/>
  <c r="Q38" i="258"/>
  <c r="P38" i="258"/>
  <c r="E38" i="258"/>
  <c r="S37" i="258"/>
  <c r="R37" i="258"/>
  <c r="Q37" i="258"/>
  <c r="P37" i="258"/>
  <c r="E37" i="258"/>
  <c r="U37" i="258" s="1"/>
  <c r="S36" i="258"/>
  <c r="R36" i="258"/>
  <c r="Q36" i="258"/>
  <c r="P36" i="258"/>
  <c r="E36" i="258"/>
  <c r="U36" i="258" s="1"/>
  <c r="S35" i="258"/>
  <c r="R35" i="258"/>
  <c r="Q35" i="258"/>
  <c r="P35" i="258"/>
  <c r="E35" i="258"/>
  <c r="U35" i="258" s="1"/>
  <c r="S34" i="258"/>
  <c r="R34" i="258"/>
  <c r="Q34" i="258"/>
  <c r="P34" i="258"/>
  <c r="E34" i="258"/>
  <c r="T33" i="258"/>
  <c r="S33" i="258"/>
  <c r="R33" i="258"/>
  <c r="Q33" i="258"/>
  <c r="P33" i="258"/>
  <c r="E33" i="258"/>
  <c r="U33" i="258" s="1"/>
  <c r="S32" i="258"/>
  <c r="R32" i="258"/>
  <c r="Q32" i="258"/>
  <c r="P32" i="258"/>
  <c r="E32" i="258"/>
  <c r="U31" i="258"/>
  <c r="T31" i="258"/>
  <c r="S31" i="258"/>
  <c r="R31" i="258"/>
  <c r="Q31" i="258"/>
  <c r="P31" i="258"/>
  <c r="E31" i="258"/>
  <c r="S30" i="258"/>
  <c r="R30" i="258"/>
  <c r="Q30" i="258"/>
  <c r="U30" i="258" s="1"/>
  <c r="P30" i="258"/>
  <c r="T30" i="258" s="1"/>
  <c r="E30" i="258"/>
  <c r="T29" i="258"/>
  <c r="S29" i="258"/>
  <c r="R29" i="258"/>
  <c r="Q29" i="258"/>
  <c r="P29" i="258"/>
  <c r="E29" i="258"/>
  <c r="U29" i="258" s="1"/>
  <c r="S28" i="258"/>
  <c r="R28" i="258"/>
  <c r="Q28" i="258"/>
  <c r="Q27" i="258" s="1"/>
  <c r="P28" i="258"/>
  <c r="E28" i="258"/>
  <c r="S27" i="258"/>
  <c r="R27" i="258"/>
  <c r="U26" i="258"/>
  <c r="T26" i="258"/>
  <c r="S26" i="258"/>
  <c r="R26" i="258"/>
  <c r="Q26" i="258"/>
  <c r="P26" i="258"/>
  <c r="E26" i="258"/>
  <c r="U25" i="258"/>
  <c r="T25" i="258"/>
  <c r="S25" i="258"/>
  <c r="R25" i="258"/>
  <c r="Q25" i="258"/>
  <c r="P25" i="258"/>
  <c r="E25" i="258"/>
  <c r="S24" i="258"/>
  <c r="R24" i="258"/>
  <c r="Q24" i="258"/>
  <c r="P24" i="258"/>
  <c r="E24" i="258"/>
  <c r="S23" i="258"/>
  <c r="R23" i="258"/>
  <c r="Q23" i="258"/>
  <c r="P23" i="258"/>
  <c r="E23" i="258"/>
  <c r="U23" i="258" s="1"/>
  <c r="S22" i="258"/>
  <c r="R22" i="258"/>
  <c r="Q22" i="258"/>
  <c r="P22" i="258"/>
  <c r="E22" i="258"/>
  <c r="U21" i="258"/>
  <c r="T21" i="258"/>
  <c r="S21" i="258"/>
  <c r="R21" i="258"/>
  <c r="Q21" i="258"/>
  <c r="P21" i="258"/>
  <c r="E21" i="258"/>
  <c r="T20" i="258"/>
  <c r="S20" i="258"/>
  <c r="R20" i="258"/>
  <c r="Q20" i="258"/>
  <c r="P20" i="258"/>
  <c r="E20" i="258"/>
  <c r="U20" i="258" s="1"/>
  <c r="S19" i="258"/>
  <c r="R19" i="258"/>
  <c r="Q19" i="258"/>
  <c r="P19" i="258"/>
  <c r="E19" i="258"/>
  <c r="U19" i="258" s="1"/>
  <c r="T18" i="258"/>
  <c r="S18" i="258"/>
  <c r="R18" i="258"/>
  <c r="Q18" i="258"/>
  <c r="P18" i="258"/>
  <c r="E18" i="258"/>
  <c r="U18" i="258" s="1"/>
  <c r="S17" i="258"/>
  <c r="R17" i="258"/>
  <c r="Q17" i="258"/>
  <c r="P17" i="258"/>
  <c r="E17" i="258"/>
  <c r="T16" i="258"/>
  <c r="S16" i="258"/>
  <c r="R16" i="258"/>
  <c r="Q16" i="258"/>
  <c r="P16" i="258"/>
  <c r="E16" i="258"/>
  <c r="U16" i="258" s="1"/>
  <c r="S15" i="258"/>
  <c r="R15" i="258"/>
  <c r="Q15" i="258"/>
  <c r="P15" i="258"/>
  <c r="E15" i="258"/>
  <c r="U15" i="258" s="1"/>
  <c r="U14" i="258"/>
  <c r="T14" i="258"/>
  <c r="S14" i="258"/>
  <c r="R14" i="258"/>
  <c r="Q14" i="258"/>
  <c r="P14" i="258"/>
  <c r="E14" i="258"/>
  <c r="S13" i="258"/>
  <c r="R13" i="258"/>
  <c r="Q13" i="258"/>
  <c r="U13" i="258" s="1"/>
  <c r="P13" i="258"/>
  <c r="T13" i="258" s="1"/>
  <c r="E13" i="258"/>
  <c r="S12" i="258"/>
  <c r="R12" i="258"/>
  <c r="Q12" i="258"/>
  <c r="P12" i="258"/>
  <c r="E12" i="258"/>
  <c r="U12" i="258" s="1"/>
  <c r="S11" i="258"/>
  <c r="R11" i="258"/>
  <c r="Q11" i="258"/>
  <c r="P11" i="258"/>
  <c r="E11" i="258"/>
  <c r="U11" i="258" s="1"/>
  <c r="S10" i="258"/>
  <c r="R10" i="258"/>
  <c r="Q10" i="258"/>
  <c r="U10" i="258" s="1"/>
  <c r="P10" i="258"/>
  <c r="T10" i="258" s="1"/>
  <c r="E10" i="258"/>
  <c r="R62" i="257"/>
  <c r="U61" i="257"/>
  <c r="T61" i="257"/>
  <c r="S61" i="257"/>
  <c r="R61" i="257"/>
  <c r="Q61" i="257"/>
  <c r="P61" i="257"/>
  <c r="E61" i="257"/>
  <c r="S60" i="257"/>
  <c r="R60" i="257"/>
  <c r="Q60" i="257"/>
  <c r="P60" i="257"/>
  <c r="E60" i="257"/>
  <c r="S59" i="257"/>
  <c r="R59" i="257"/>
  <c r="R58" i="257"/>
  <c r="S57" i="257"/>
  <c r="R57" i="257"/>
  <c r="Q57" i="257"/>
  <c r="P57" i="257"/>
  <c r="E57" i="257"/>
  <c r="U57" i="257" s="1"/>
  <c r="S56" i="257"/>
  <c r="R56" i="257"/>
  <c r="Q56" i="257"/>
  <c r="P56" i="257"/>
  <c r="E56" i="257"/>
  <c r="U55" i="257"/>
  <c r="T55" i="257"/>
  <c r="S55" i="257"/>
  <c r="R55" i="257"/>
  <c r="Q55" i="257"/>
  <c r="P55" i="257"/>
  <c r="E55" i="257"/>
  <c r="S54" i="257"/>
  <c r="R54" i="257"/>
  <c r="Q54" i="257"/>
  <c r="P54" i="257"/>
  <c r="E54" i="257"/>
  <c r="U54" i="257" s="1"/>
  <c r="S53" i="257"/>
  <c r="R53" i="257"/>
  <c r="S52" i="257"/>
  <c r="R52" i="257"/>
  <c r="Q52" i="257"/>
  <c r="P52" i="257"/>
  <c r="E52" i="257"/>
  <c r="U52" i="257" s="1"/>
  <c r="U51" i="257"/>
  <c r="T51" i="257"/>
  <c r="S51" i="257"/>
  <c r="R51" i="257"/>
  <c r="Q51" i="257"/>
  <c r="P51" i="257"/>
  <c r="E51" i="257"/>
  <c r="U50" i="257"/>
  <c r="T50" i="257"/>
  <c r="S50" i="257"/>
  <c r="R50" i="257"/>
  <c r="Q50" i="257"/>
  <c r="P50" i="257"/>
  <c r="E50" i="257"/>
  <c r="S49" i="257"/>
  <c r="R49" i="257"/>
  <c r="Q49" i="257"/>
  <c r="P49" i="257"/>
  <c r="E49" i="257"/>
  <c r="S48" i="257"/>
  <c r="R48" i="257"/>
  <c r="Q48" i="257"/>
  <c r="P48" i="257"/>
  <c r="E48" i="257"/>
  <c r="U48" i="257" s="1"/>
  <c r="S47" i="257"/>
  <c r="R47" i="257"/>
  <c r="Q47" i="257"/>
  <c r="P47" i="257"/>
  <c r="E47" i="257"/>
  <c r="U46" i="257"/>
  <c r="T46" i="257"/>
  <c r="S46" i="257"/>
  <c r="R46" i="257"/>
  <c r="Q46" i="257"/>
  <c r="P46" i="257"/>
  <c r="E46" i="257"/>
  <c r="S45" i="257"/>
  <c r="R45" i="257"/>
  <c r="Q45" i="257"/>
  <c r="P45" i="257"/>
  <c r="E45" i="257"/>
  <c r="U45" i="257" s="1"/>
  <c r="S44" i="257"/>
  <c r="R44" i="257"/>
  <c r="Q44" i="257"/>
  <c r="P44" i="257"/>
  <c r="E44" i="257"/>
  <c r="S43" i="257"/>
  <c r="R43" i="257"/>
  <c r="S42" i="257"/>
  <c r="R42" i="257"/>
  <c r="S41" i="257"/>
  <c r="R41" i="257"/>
  <c r="Q41" i="257"/>
  <c r="P41" i="257"/>
  <c r="E41" i="257"/>
  <c r="U41" i="257" s="1"/>
  <c r="S40" i="257"/>
  <c r="R40" i="257"/>
  <c r="Q40" i="257"/>
  <c r="P40" i="257"/>
  <c r="E40" i="257"/>
  <c r="T39" i="257"/>
  <c r="S39" i="257"/>
  <c r="R39" i="257"/>
  <c r="Q39" i="257"/>
  <c r="P39" i="257"/>
  <c r="E39" i="257"/>
  <c r="U39" i="257" s="1"/>
  <c r="S38" i="257"/>
  <c r="R38" i="257"/>
  <c r="Q38" i="257"/>
  <c r="P38" i="257"/>
  <c r="E38" i="257"/>
  <c r="U38" i="257" s="1"/>
  <c r="U37" i="257"/>
  <c r="T37" i="257"/>
  <c r="S37" i="257"/>
  <c r="R37" i="257"/>
  <c r="Q37" i="257"/>
  <c r="P37" i="257"/>
  <c r="E37" i="257"/>
  <c r="S36" i="257"/>
  <c r="R36" i="257"/>
  <c r="Q36" i="257"/>
  <c r="P36" i="257"/>
  <c r="E36" i="257"/>
  <c r="U36" i="257" s="1"/>
  <c r="T35" i="257"/>
  <c r="S35" i="257"/>
  <c r="R35" i="257"/>
  <c r="Q35" i="257"/>
  <c r="P35" i="257"/>
  <c r="E35" i="257"/>
  <c r="U35" i="257" s="1"/>
  <c r="S34" i="257"/>
  <c r="R34" i="257"/>
  <c r="Q34" i="257"/>
  <c r="P34" i="257"/>
  <c r="E34" i="257"/>
  <c r="U34" i="257" s="1"/>
  <c r="U33" i="257"/>
  <c r="T33" i="257"/>
  <c r="S33" i="257"/>
  <c r="R33" i="257"/>
  <c r="Q33" i="257"/>
  <c r="P33" i="257"/>
  <c r="E33" i="257"/>
  <c r="S32" i="257"/>
  <c r="R32" i="257"/>
  <c r="Q32" i="257"/>
  <c r="P32" i="257"/>
  <c r="E32" i="257"/>
  <c r="T31" i="257"/>
  <c r="S31" i="257"/>
  <c r="R31" i="257"/>
  <c r="Q31" i="257"/>
  <c r="P31" i="257"/>
  <c r="E31" i="257"/>
  <c r="U31" i="257" s="1"/>
  <c r="S30" i="257"/>
  <c r="R30" i="257"/>
  <c r="Q30" i="257"/>
  <c r="P30" i="257"/>
  <c r="E30" i="257"/>
  <c r="U29" i="257"/>
  <c r="T29" i="257"/>
  <c r="S29" i="257"/>
  <c r="R29" i="257"/>
  <c r="Q29" i="257"/>
  <c r="P29" i="257"/>
  <c r="E29" i="257"/>
  <c r="S28" i="257"/>
  <c r="R28" i="257"/>
  <c r="Q28" i="257"/>
  <c r="P28" i="257"/>
  <c r="E28" i="257"/>
  <c r="S27" i="257"/>
  <c r="R27" i="257"/>
  <c r="S26" i="257"/>
  <c r="R26" i="257"/>
  <c r="Q26" i="257"/>
  <c r="P26" i="257"/>
  <c r="E26" i="257"/>
  <c r="U26" i="257" s="1"/>
  <c r="S25" i="257"/>
  <c r="R25" i="257"/>
  <c r="Q25" i="257"/>
  <c r="P25" i="257"/>
  <c r="E25" i="257"/>
  <c r="U25" i="257" s="1"/>
  <c r="T24" i="257"/>
  <c r="S24" i="257"/>
  <c r="R24" i="257"/>
  <c r="Q24" i="257"/>
  <c r="P24" i="257"/>
  <c r="E24" i="257"/>
  <c r="U24" i="257" s="1"/>
  <c r="S23" i="257"/>
  <c r="R23" i="257"/>
  <c r="Q23" i="257"/>
  <c r="P23" i="257"/>
  <c r="E23" i="257"/>
  <c r="T22" i="257"/>
  <c r="S22" i="257"/>
  <c r="R22" i="257"/>
  <c r="Q22" i="257"/>
  <c r="P22" i="257"/>
  <c r="E22" i="257"/>
  <c r="U22" i="257" s="1"/>
  <c r="S21" i="257"/>
  <c r="R21" i="257"/>
  <c r="Q21" i="257"/>
  <c r="P21" i="257"/>
  <c r="E21" i="257"/>
  <c r="U21" i="257" s="1"/>
  <c r="U20" i="257"/>
  <c r="T20" i="257"/>
  <c r="S20" i="257"/>
  <c r="R20" i="257"/>
  <c r="Q20" i="257"/>
  <c r="P20" i="257"/>
  <c r="E20" i="257"/>
  <c r="S19" i="257"/>
  <c r="R19" i="257"/>
  <c r="Q19" i="257"/>
  <c r="P19" i="257"/>
  <c r="E19" i="257"/>
  <c r="U19" i="257" s="1"/>
  <c r="T18" i="257"/>
  <c r="S18" i="257"/>
  <c r="R18" i="257"/>
  <c r="Q18" i="257"/>
  <c r="P18" i="257"/>
  <c r="E18" i="257"/>
  <c r="U18" i="257" s="1"/>
  <c r="S17" i="257"/>
  <c r="R17" i="257"/>
  <c r="Q17" i="257"/>
  <c r="P17" i="257"/>
  <c r="E17" i="257"/>
  <c r="U17" i="257" s="1"/>
  <c r="U16" i="257"/>
  <c r="T16" i="257"/>
  <c r="S16" i="257"/>
  <c r="R16" i="257"/>
  <c r="Q16" i="257"/>
  <c r="P16" i="257"/>
  <c r="E16" i="257"/>
  <c r="U15" i="257"/>
  <c r="T15" i="257"/>
  <c r="S15" i="257"/>
  <c r="R15" i="257"/>
  <c r="Q15" i="257"/>
  <c r="P15" i="257"/>
  <c r="E15" i="257"/>
  <c r="S14" i="257"/>
  <c r="R14" i="257"/>
  <c r="Q14" i="257"/>
  <c r="P14" i="257"/>
  <c r="E14" i="257"/>
  <c r="S13" i="257"/>
  <c r="R13" i="257"/>
  <c r="Q13" i="257"/>
  <c r="P13" i="257"/>
  <c r="E13" i="257"/>
  <c r="U13" i="257" s="1"/>
  <c r="S12" i="257"/>
  <c r="R12" i="257"/>
  <c r="Q12" i="257"/>
  <c r="P12" i="257"/>
  <c r="E12" i="257"/>
  <c r="U11" i="257"/>
  <c r="T11" i="257"/>
  <c r="S11" i="257"/>
  <c r="R11" i="257"/>
  <c r="Q11" i="257"/>
  <c r="P11" i="257"/>
  <c r="E11" i="257"/>
  <c r="S10" i="257"/>
  <c r="R10" i="257"/>
  <c r="Q10" i="257"/>
  <c r="P10" i="257"/>
  <c r="E10" i="257"/>
  <c r="S9" i="257"/>
  <c r="R9" i="257"/>
  <c r="R8" i="257"/>
  <c r="S61" i="256"/>
  <c r="R61" i="256"/>
  <c r="Q61" i="256"/>
  <c r="P61" i="256"/>
  <c r="E61" i="256"/>
  <c r="U61" i="256" s="1"/>
  <c r="T60" i="256"/>
  <c r="S60" i="256"/>
  <c r="R60" i="256"/>
  <c r="Q60" i="256"/>
  <c r="P60" i="256"/>
  <c r="P59" i="256" s="1"/>
  <c r="E60" i="256"/>
  <c r="U60" i="256" s="1"/>
  <c r="S59" i="256"/>
  <c r="R59" i="256"/>
  <c r="U57" i="256"/>
  <c r="T57" i="256"/>
  <c r="S57" i="256"/>
  <c r="R57" i="256"/>
  <c r="Q57" i="256"/>
  <c r="P57" i="256"/>
  <c r="E57" i="256"/>
  <c r="T56" i="256"/>
  <c r="S56" i="256"/>
  <c r="R56" i="256"/>
  <c r="Q56" i="256"/>
  <c r="P56" i="256"/>
  <c r="E56" i="256"/>
  <c r="U56" i="256" s="1"/>
  <c r="S55" i="256"/>
  <c r="R55" i="256"/>
  <c r="Q55" i="256"/>
  <c r="P55" i="256"/>
  <c r="E55" i="256"/>
  <c r="U55" i="256" s="1"/>
  <c r="T54" i="256"/>
  <c r="S54" i="256"/>
  <c r="R54" i="256"/>
  <c r="Q54" i="256"/>
  <c r="P54" i="256"/>
  <c r="E54" i="256"/>
  <c r="U54" i="256" s="1"/>
  <c r="S53" i="256"/>
  <c r="R53" i="256"/>
  <c r="U52" i="256"/>
  <c r="T52" i="256"/>
  <c r="S52" i="256"/>
  <c r="R52" i="256"/>
  <c r="Q52" i="256"/>
  <c r="P52" i="256"/>
  <c r="E52" i="256"/>
  <c r="S51" i="256"/>
  <c r="R51" i="256"/>
  <c r="Q51" i="256"/>
  <c r="P51" i="256"/>
  <c r="E51" i="256"/>
  <c r="S50" i="256"/>
  <c r="R50" i="256"/>
  <c r="Q50" i="256"/>
  <c r="P50" i="256"/>
  <c r="E50" i="256"/>
  <c r="U50" i="256" s="1"/>
  <c r="S49" i="256"/>
  <c r="R49" i="256"/>
  <c r="Q49" i="256"/>
  <c r="P49" i="256"/>
  <c r="E49" i="256"/>
  <c r="U48" i="256"/>
  <c r="T48" i="256"/>
  <c r="S48" i="256"/>
  <c r="R48" i="256"/>
  <c r="Q48" i="256"/>
  <c r="P48" i="256"/>
  <c r="E48" i="256"/>
  <c r="T47" i="256"/>
  <c r="S47" i="256"/>
  <c r="R47" i="256"/>
  <c r="Q47" i="256"/>
  <c r="P47" i="256"/>
  <c r="E47" i="256"/>
  <c r="U47" i="256" s="1"/>
  <c r="S46" i="256"/>
  <c r="R46" i="256"/>
  <c r="Q46" i="256"/>
  <c r="P46" i="256"/>
  <c r="E46" i="256"/>
  <c r="U46" i="256" s="1"/>
  <c r="S45" i="256"/>
  <c r="R45" i="256"/>
  <c r="Q45" i="256"/>
  <c r="P45" i="256"/>
  <c r="E45" i="256"/>
  <c r="U45" i="256" s="1"/>
  <c r="S44" i="256"/>
  <c r="R44" i="256"/>
  <c r="Q44" i="256"/>
  <c r="P44" i="256"/>
  <c r="E44" i="256"/>
  <c r="S43" i="256"/>
  <c r="R43" i="256"/>
  <c r="S42" i="256"/>
  <c r="R42" i="256"/>
  <c r="T41" i="256"/>
  <c r="S41" i="256"/>
  <c r="R41" i="256"/>
  <c r="Q41" i="256"/>
  <c r="P41" i="256"/>
  <c r="E41" i="256"/>
  <c r="U41" i="256" s="1"/>
  <c r="S40" i="256"/>
  <c r="R40" i="256"/>
  <c r="Q40" i="256"/>
  <c r="P40" i="256"/>
  <c r="E40" i="256"/>
  <c r="U40" i="256" s="1"/>
  <c r="U39" i="256"/>
  <c r="T39" i="256"/>
  <c r="S39" i="256"/>
  <c r="R39" i="256"/>
  <c r="Q39" i="256"/>
  <c r="P39" i="256"/>
  <c r="E39" i="256"/>
  <c r="T38" i="256"/>
  <c r="S38" i="256"/>
  <c r="R38" i="256"/>
  <c r="Q38" i="256"/>
  <c r="P38" i="256"/>
  <c r="E38" i="256"/>
  <c r="U38" i="256" s="1"/>
  <c r="T37" i="256"/>
  <c r="S37" i="256"/>
  <c r="R37" i="256"/>
  <c r="Q37" i="256"/>
  <c r="P37" i="256"/>
  <c r="E37" i="256"/>
  <c r="U37" i="256" s="1"/>
  <c r="S36" i="256"/>
  <c r="R36" i="256"/>
  <c r="Q36" i="256"/>
  <c r="P36" i="256"/>
  <c r="E36" i="256"/>
  <c r="U36" i="256" s="1"/>
  <c r="U35" i="256"/>
  <c r="T35" i="256"/>
  <c r="S35" i="256"/>
  <c r="R35" i="256"/>
  <c r="Q35" i="256"/>
  <c r="P35" i="256"/>
  <c r="E35" i="256"/>
  <c r="U34" i="256"/>
  <c r="T34" i="256"/>
  <c r="S34" i="256"/>
  <c r="R34" i="256"/>
  <c r="Q34" i="256"/>
  <c r="P34" i="256"/>
  <c r="E34" i="256"/>
  <c r="S33" i="256"/>
  <c r="R33" i="256"/>
  <c r="Q33" i="256"/>
  <c r="P33" i="256"/>
  <c r="E33" i="256"/>
  <c r="S32" i="256"/>
  <c r="R32" i="256"/>
  <c r="Q32" i="256"/>
  <c r="P32" i="256"/>
  <c r="E32" i="256"/>
  <c r="U32" i="256" s="1"/>
  <c r="S31" i="256"/>
  <c r="R31" i="256"/>
  <c r="Q31" i="256"/>
  <c r="P31" i="256"/>
  <c r="E31" i="256"/>
  <c r="S30" i="256"/>
  <c r="R30" i="256"/>
  <c r="Q30" i="256"/>
  <c r="P30" i="256"/>
  <c r="T30" i="256" s="1"/>
  <c r="E30" i="256"/>
  <c r="T29" i="256"/>
  <c r="S29" i="256"/>
  <c r="R29" i="256"/>
  <c r="Q29" i="256"/>
  <c r="P29" i="256"/>
  <c r="E29" i="256"/>
  <c r="U29" i="256" s="1"/>
  <c r="S28" i="256"/>
  <c r="R28" i="256"/>
  <c r="Q28" i="256"/>
  <c r="P28" i="256"/>
  <c r="E28" i="256"/>
  <c r="S27" i="256"/>
  <c r="R27" i="256"/>
  <c r="T26" i="256"/>
  <c r="S26" i="256"/>
  <c r="R26" i="256"/>
  <c r="Q26" i="256"/>
  <c r="P26" i="256"/>
  <c r="E26" i="256"/>
  <c r="U26" i="256" s="1"/>
  <c r="S25" i="256"/>
  <c r="R25" i="256"/>
  <c r="Q25" i="256"/>
  <c r="P25" i="256"/>
  <c r="E25" i="256"/>
  <c r="T24" i="256"/>
  <c r="S24" i="256"/>
  <c r="R24" i="256"/>
  <c r="Q24" i="256"/>
  <c r="P24" i="256"/>
  <c r="E24" i="256"/>
  <c r="U24" i="256" s="1"/>
  <c r="S23" i="256"/>
  <c r="R23" i="256"/>
  <c r="Q23" i="256"/>
  <c r="P23" i="256"/>
  <c r="E23" i="256"/>
  <c r="U22" i="256"/>
  <c r="T22" i="256"/>
  <c r="S22" i="256"/>
  <c r="R22" i="256"/>
  <c r="Q22" i="256"/>
  <c r="P22" i="256"/>
  <c r="E22" i="256"/>
  <c r="T21" i="256"/>
  <c r="S21" i="256"/>
  <c r="R21" i="256"/>
  <c r="Q21" i="256"/>
  <c r="P21" i="256"/>
  <c r="E21" i="256"/>
  <c r="U21" i="256" s="1"/>
  <c r="T20" i="256"/>
  <c r="S20" i="256"/>
  <c r="R20" i="256"/>
  <c r="Q20" i="256"/>
  <c r="P20" i="256"/>
  <c r="E20" i="256"/>
  <c r="U20" i="256" s="1"/>
  <c r="S19" i="256"/>
  <c r="R19" i="256"/>
  <c r="Q19" i="256"/>
  <c r="P19" i="256"/>
  <c r="E19" i="256"/>
  <c r="U19" i="256" s="1"/>
  <c r="U18" i="256"/>
  <c r="T18" i="256"/>
  <c r="S18" i="256"/>
  <c r="R18" i="256"/>
  <c r="Q18" i="256"/>
  <c r="P18" i="256"/>
  <c r="E18" i="256"/>
  <c r="U17" i="256"/>
  <c r="T17" i="256"/>
  <c r="S17" i="256"/>
  <c r="R17" i="256"/>
  <c r="Q17" i="256"/>
  <c r="P17" i="256"/>
  <c r="E17" i="256"/>
  <c r="S16" i="256"/>
  <c r="R16" i="256"/>
  <c r="Q16" i="256"/>
  <c r="P16" i="256"/>
  <c r="E16" i="256"/>
  <c r="S15" i="256"/>
  <c r="R15" i="256"/>
  <c r="Q15" i="256"/>
  <c r="P15" i="256"/>
  <c r="E15" i="256"/>
  <c r="U15" i="256" s="1"/>
  <c r="S14" i="256"/>
  <c r="R14" i="256"/>
  <c r="Q14" i="256"/>
  <c r="P14" i="256"/>
  <c r="E14" i="256"/>
  <c r="U13" i="256"/>
  <c r="T13" i="256"/>
  <c r="S13" i="256"/>
  <c r="R13" i="256"/>
  <c r="Q13" i="256"/>
  <c r="P13" i="256"/>
  <c r="E13" i="256"/>
  <c r="S12" i="256"/>
  <c r="R12" i="256"/>
  <c r="Q12" i="256"/>
  <c r="P12" i="256"/>
  <c r="E12" i="256"/>
  <c r="U12" i="256" s="1"/>
  <c r="S11" i="256"/>
  <c r="R11" i="256"/>
  <c r="Q11" i="256"/>
  <c r="P11" i="256"/>
  <c r="E11" i="256"/>
  <c r="U11" i="256" s="1"/>
  <c r="S10" i="256"/>
  <c r="R10" i="256"/>
  <c r="Q10" i="256"/>
  <c r="U10" i="256" s="1"/>
  <c r="P10" i="256"/>
  <c r="T10" i="256" s="1"/>
  <c r="E10" i="256"/>
  <c r="R9" i="256"/>
  <c r="R62" i="255"/>
  <c r="S61" i="255"/>
  <c r="R61" i="255"/>
  <c r="Q61" i="255"/>
  <c r="P61" i="255"/>
  <c r="E61" i="255"/>
  <c r="U61" i="255" s="1"/>
  <c r="U60" i="255"/>
  <c r="T60" i="255"/>
  <c r="S60" i="255"/>
  <c r="R60" i="255"/>
  <c r="Q60" i="255"/>
  <c r="P60" i="255"/>
  <c r="P59" i="255" s="1"/>
  <c r="E60" i="255"/>
  <c r="S59" i="255"/>
  <c r="R59" i="255"/>
  <c r="R58" i="255"/>
  <c r="S57" i="255"/>
  <c r="R57" i="255"/>
  <c r="Q57" i="255"/>
  <c r="P57" i="255"/>
  <c r="E57" i="255"/>
  <c r="T56" i="255"/>
  <c r="S56" i="255"/>
  <c r="R56" i="255"/>
  <c r="Q56" i="255"/>
  <c r="P56" i="255"/>
  <c r="E56" i="255"/>
  <c r="U56" i="255" s="1"/>
  <c r="S55" i="255"/>
  <c r="R55" i="255"/>
  <c r="Q55" i="255"/>
  <c r="P55" i="255"/>
  <c r="E55" i="255"/>
  <c r="U55" i="255" s="1"/>
  <c r="U54" i="255"/>
  <c r="T54" i="255"/>
  <c r="S54" i="255"/>
  <c r="R54" i="255"/>
  <c r="Q54" i="255"/>
  <c r="P54" i="255"/>
  <c r="E54" i="255"/>
  <c r="S53" i="255"/>
  <c r="R53" i="255"/>
  <c r="U52" i="255"/>
  <c r="S52" i="255"/>
  <c r="R52" i="255"/>
  <c r="Q52" i="255"/>
  <c r="P52" i="255"/>
  <c r="E52" i="255"/>
  <c r="T52" i="255" s="1"/>
  <c r="S51" i="255"/>
  <c r="R51" i="255"/>
  <c r="Q51" i="255"/>
  <c r="P51" i="255"/>
  <c r="E51" i="255"/>
  <c r="U51" i="255" s="1"/>
  <c r="S50" i="255"/>
  <c r="R50" i="255"/>
  <c r="Q50" i="255"/>
  <c r="P50" i="255"/>
  <c r="E50" i="255"/>
  <c r="U50" i="255" s="1"/>
  <c r="S49" i="255"/>
  <c r="R49" i="255"/>
  <c r="Q49" i="255"/>
  <c r="P49" i="255"/>
  <c r="E49" i="255"/>
  <c r="U49" i="255" s="1"/>
  <c r="S48" i="255"/>
  <c r="R48" i="255"/>
  <c r="Q48" i="255"/>
  <c r="P48" i="255"/>
  <c r="E48" i="255"/>
  <c r="T47" i="255"/>
  <c r="S47" i="255"/>
  <c r="R47" i="255"/>
  <c r="Q47" i="255"/>
  <c r="P47" i="255"/>
  <c r="E47" i="255"/>
  <c r="U47" i="255" s="1"/>
  <c r="S46" i="255"/>
  <c r="R46" i="255"/>
  <c r="Q46" i="255"/>
  <c r="P46" i="255"/>
  <c r="E46" i="255"/>
  <c r="U45" i="255"/>
  <c r="T45" i="255"/>
  <c r="S45" i="255"/>
  <c r="R45" i="255"/>
  <c r="Q45" i="255"/>
  <c r="P45" i="255"/>
  <c r="E45" i="255"/>
  <c r="S44" i="255"/>
  <c r="R44" i="255"/>
  <c r="Q44" i="255"/>
  <c r="P44" i="255"/>
  <c r="E44" i="255"/>
  <c r="U44" i="255" s="1"/>
  <c r="S43" i="255"/>
  <c r="R43" i="255"/>
  <c r="S42" i="255"/>
  <c r="R42" i="255"/>
  <c r="S41" i="255"/>
  <c r="R41" i="255"/>
  <c r="Q41" i="255"/>
  <c r="P41" i="255"/>
  <c r="E41" i="255"/>
  <c r="U41" i="255" s="1"/>
  <c r="S40" i="255"/>
  <c r="R40" i="255"/>
  <c r="Q40" i="255"/>
  <c r="P40" i="255"/>
  <c r="E40" i="255"/>
  <c r="U40" i="255" s="1"/>
  <c r="U39" i="255"/>
  <c r="S39" i="255"/>
  <c r="R39" i="255"/>
  <c r="Q39" i="255"/>
  <c r="P39" i="255"/>
  <c r="E39" i="255"/>
  <c r="T39" i="255" s="1"/>
  <c r="U38" i="255"/>
  <c r="T38" i="255"/>
  <c r="S38" i="255"/>
  <c r="R38" i="255"/>
  <c r="Q38" i="255"/>
  <c r="P38" i="255"/>
  <c r="E38" i="255"/>
  <c r="S37" i="255"/>
  <c r="R37" i="255"/>
  <c r="Q37" i="255"/>
  <c r="P37" i="255"/>
  <c r="E37" i="255"/>
  <c r="S36" i="255"/>
  <c r="R36" i="255"/>
  <c r="Q36" i="255"/>
  <c r="P36" i="255"/>
  <c r="E36" i="255"/>
  <c r="U36" i="255" s="1"/>
  <c r="S35" i="255"/>
  <c r="R35" i="255"/>
  <c r="Q35" i="255"/>
  <c r="P35" i="255"/>
  <c r="E35" i="255"/>
  <c r="U34" i="255"/>
  <c r="S34" i="255"/>
  <c r="R34" i="255"/>
  <c r="Q34" i="255"/>
  <c r="P34" i="255"/>
  <c r="E34" i="255"/>
  <c r="T34" i="255" s="1"/>
  <c r="S33" i="255"/>
  <c r="R33" i="255"/>
  <c r="Q33" i="255"/>
  <c r="P33" i="255"/>
  <c r="E33" i="255"/>
  <c r="U33" i="255" s="1"/>
  <c r="S32" i="255"/>
  <c r="R32" i="255"/>
  <c r="Q32" i="255"/>
  <c r="P32" i="255"/>
  <c r="E32" i="255"/>
  <c r="T31" i="255"/>
  <c r="S31" i="255"/>
  <c r="R31" i="255"/>
  <c r="Q31" i="255"/>
  <c r="P31" i="255"/>
  <c r="E31" i="255"/>
  <c r="U31" i="255" s="1"/>
  <c r="S30" i="255"/>
  <c r="R30" i="255"/>
  <c r="Q30" i="255"/>
  <c r="U30" i="255" s="1"/>
  <c r="P30" i="255"/>
  <c r="T30" i="255" s="1"/>
  <c r="E30" i="255"/>
  <c r="S29" i="255"/>
  <c r="R29" i="255"/>
  <c r="Q29" i="255"/>
  <c r="P29" i="255"/>
  <c r="E29" i="255"/>
  <c r="S28" i="255"/>
  <c r="R28" i="255"/>
  <c r="Q28" i="255"/>
  <c r="P28" i="255"/>
  <c r="E28" i="255"/>
  <c r="E27" i="255" s="1"/>
  <c r="S27" i="255"/>
  <c r="R27" i="255"/>
  <c r="U26" i="255"/>
  <c r="T26" i="255"/>
  <c r="S26" i="255"/>
  <c r="R26" i="255"/>
  <c r="Q26" i="255"/>
  <c r="P26" i="255"/>
  <c r="E26" i="255"/>
  <c r="S25" i="255"/>
  <c r="R25" i="255"/>
  <c r="Q25" i="255"/>
  <c r="P25" i="255"/>
  <c r="E25" i="255"/>
  <c r="U25" i="255" s="1"/>
  <c r="S24" i="255"/>
  <c r="R24" i="255"/>
  <c r="Q24" i="255"/>
  <c r="P24" i="255"/>
  <c r="E24" i="255"/>
  <c r="U24" i="255" s="1"/>
  <c r="S23" i="255"/>
  <c r="R23" i="255"/>
  <c r="Q23" i="255"/>
  <c r="P23" i="255"/>
  <c r="E23" i="255"/>
  <c r="U23" i="255" s="1"/>
  <c r="U22" i="255"/>
  <c r="S22" i="255"/>
  <c r="R22" i="255"/>
  <c r="Q22" i="255"/>
  <c r="P22" i="255"/>
  <c r="E22" i="255"/>
  <c r="T22" i="255" s="1"/>
  <c r="U21" i="255"/>
  <c r="T21" i="255"/>
  <c r="S21" i="255"/>
  <c r="R21" i="255"/>
  <c r="Q21" i="255"/>
  <c r="P21" i="255"/>
  <c r="E21" i="255"/>
  <c r="S20" i="255"/>
  <c r="R20" i="255"/>
  <c r="Q20" i="255"/>
  <c r="P20" i="255"/>
  <c r="E20" i="255"/>
  <c r="S19" i="255"/>
  <c r="R19" i="255"/>
  <c r="Q19" i="255"/>
  <c r="P19" i="255"/>
  <c r="E19" i="255"/>
  <c r="U19" i="255" s="1"/>
  <c r="S18" i="255"/>
  <c r="R18" i="255"/>
  <c r="Q18" i="255"/>
  <c r="P18" i="255"/>
  <c r="E18" i="255"/>
  <c r="U17" i="255"/>
  <c r="S17" i="255"/>
  <c r="R17" i="255"/>
  <c r="Q17" i="255"/>
  <c r="P17" i="255"/>
  <c r="E17" i="255"/>
  <c r="T17" i="255" s="1"/>
  <c r="T16" i="255"/>
  <c r="S16" i="255"/>
  <c r="R16" i="255"/>
  <c r="Q16" i="255"/>
  <c r="P16" i="255"/>
  <c r="E16" i="255"/>
  <c r="U16" i="255" s="1"/>
  <c r="S15" i="255"/>
  <c r="R15" i="255"/>
  <c r="Q15" i="255"/>
  <c r="P15" i="255"/>
  <c r="E15" i="255"/>
  <c r="U15" i="255" s="1"/>
  <c r="S14" i="255"/>
  <c r="R14" i="255"/>
  <c r="Q14" i="255"/>
  <c r="U14" i="255" s="1"/>
  <c r="P14" i="255"/>
  <c r="T14" i="255" s="1"/>
  <c r="E14" i="255"/>
  <c r="U13" i="255"/>
  <c r="T13" i="255"/>
  <c r="S13" i="255"/>
  <c r="R13" i="255"/>
  <c r="Q13" i="255"/>
  <c r="P13" i="255"/>
  <c r="E13" i="255"/>
  <c r="S12" i="255"/>
  <c r="R12" i="255"/>
  <c r="Q12" i="255"/>
  <c r="P12" i="255"/>
  <c r="E12" i="255"/>
  <c r="S11" i="255"/>
  <c r="R11" i="255"/>
  <c r="Q11" i="255"/>
  <c r="P11" i="255"/>
  <c r="E11" i="255"/>
  <c r="U11" i="255" s="1"/>
  <c r="S10" i="255"/>
  <c r="R10" i="255"/>
  <c r="Q10" i="255"/>
  <c r="U10" i="255" s="1"/>
  <c r="P10" i="255"/>
  <c r="T10" i="255" s="1"/>
  <c r="E10" i="255"/>
  <c r="R9" i="255"/>
  <c r="R8" i="255"/>
  <c r="S61" i="254"/>
  <c r="R61" i="254"/>
  <c r="Q61" i="254"/>
  <c r="P61" i="254"/>
  <c r="E61" i="254"/>
  <c r="T60" i="254"/>
  <c r="S60" i="254"/>
  <c r="R60" i="254"/>
  <c r="Q60" i="254"/>
  <c r="P60" i="254"/>
  <c r="P59" i="254" s="1"/>
  <c r="E60" i="254"/>
  <c r="S59" i="254"/>
  <c r="R59" i="254"/>
  <c r="S57" i="254"/>
  <c r="R57" i="254"/>
  <c r="Q57" i="254"/>
  <c r="P57" i="254"/>
  <c r="E57" i="254"/>
  <c r="U57" i="254" s="1"/>
  <c r="T56" i="254"/>
  <c r="S56" i="254"/>
  <c r="R56" i="254"/>
  <c r="Q56" i="254"/>
  <c r="P56" i="254"/>
  <c r="E56" i="254"/>
  <c r="U56" i="254" s="1"/>
  <c r="S55" i="254"/>
  <c r="R55" i="254"/>
  <c r="Q55" i="254"/>
  <c r="P55" i="254"/>
  <c r="E55" i="254"/>
  <c r="T54" i="254"/>
  <c r="S54" i="254"/>
  <c r="R54" i="254"/>
  <c r="Q54" i="254"/>
  <c r="P54" i="254"/>
  <c r="E54" i="254"/>
  <c r="U54" i="254" s="1"/>
  <c r="S53" i="254"/>
  <c r="R53" i="254"/>
  <c r="S52" i="254"/>
  <c r="R52" i="254"/>
  <c r="Q52" i="254"/>
  <c r="P52" i="254"/>
  <c r="E52" i="254"/>
  <c r="U52" i="254" s="1"/>
  <c r="S51" i="254"/>
  <c r="R51" i="254"/>
  <c r="Q51" i="254"/>
  <c r="P51" i="254"/>
  <c r="E51" i="254"/>
  <c r="U50" i="254"/>
  <c r="S50" i="254"/>
  <c r="R50" i="254"/>
  <c r="Q50" i="254"/>
  <c r="P50" i="254"/>
  <c r="E50" i="254"/>
  <c r="T50" i="254" s="1"/>
  <c r="S49" i="254"/>
  <c r="R49" i="254"/>
  <c r="Q49" i="254"/>
  <c r="P49" i="254"/>
  <c r="E49" i="254"/>
  <c r="U49" i="254" s="1"/>
  <c r="S48" i="254"/>
  <c r="R48" i="254"/>
  <c r="Q48" i="254"/>
  <c r="P48" i="254"/>
  <c r="E48" i="254"/>
  <c r="U48" i="254" s="1"/>
  <c r="S47" i="254"/>
  <c r="R47" i="254"/>
  <c r="Q47" i="254"/>
  <c r="P47" i="254"/>
  <c r="E47" i="254"/>
  <c r="U47" i="254" s="1"/>
  <c r="S46" i="254"/>
  <c r="R46" i="254"/>
  <c r="Q46" i="254"/>
  <c r="P46" i="254"/>
  <c r="E46" i="254"/>
  <c r="T45" i="254"/>
  <c r="S45" i="254"/>
  <c r="R45" i="254"/>
  <c r="Q45" i="254"/>
  <c r="P45" i="254"/>
  <c r="E45" i="254"/>
  <c r="U45" i="254" s="1"/>
  <c r="S44" i="254"/>
  <c r="R44" i="254"/>
  <c r="Q44" i="254"/>
  <c r="P44" i="254"/>
  <c r="E44" i="254"/>
  <c r="S43" i="254"/>
  <c r="R43" i="254"/>
  <c r="S42" i="254"/>
  <c r="R42" i="254"/>
  <c r="U41" i="254"/>
  <c r="T41" i="254"/>
  <c r="S41" i="254"/>
  <c r="R41" i="254"/>
  <c r="Q41" i="254"/>
  <c r="P41" i="254"/>
  <c r="E41" i="254"/>
  <c r="S40" i="254"/>
  <c r="R40" i="254"/>
  <c r="Q40" i="254"/>
  <c r="P40" i="254"/>
  <c r="E40" i="254"/>
  <c r="U40" i="254" s="1"/>
  <c r="S39" i="254"/>
  <c r="R39" i="254"/>
  <c r="Q39" i="254"/>
  <c r="P39" i="254"/>
  <c r="E39" i="254"/>
  <c r="U39" i="254" s="1"/>
  <c r="S38" i="254"/>
  <c r="R38" i="254"/>
  <c r="Q38" i="254"/>
  <c r="P38" i="254"/>
  <c r="E38" i="254"/>
  <c r="U38" i="254" s="1"/>
  <c r="U37" i="254"/>
  <c r="S37" i="254"/>
  <c r="R37" i="254"/>
  <c r="Q37" i="254"/>
  <c r="P37" i="254"/>
  <c r="E37" i="254"/>
  <c r="T37" i="254" s="1"/>
  <c r="U36" i="254"/>
  <c r="T36" i="254"/>
  <c r="S36" i="254"/>
  <c r="R36" i="254"/>
  <c r="Q36" i="254"/>
  <c r="P36" i="254"/>
  <c r="E36" i="254"/>
  <c r="S35" i="254"/>
  <c r="R35" i="254"/>
  <c r="Q35" i="254"/>
  <c r="P35" i="254"/>
  <c r="T35" i="254" s="1"/>
  <c r="E35" i="254"/>
  <c r="S34" i="254"/>
  <c r="R34" i="254"/>
  <c r="Q34" i="254"/>
  <c r="P34" i="254"/>
  <c r="E34" i="254"/>
  <c r="U34" i="254" s="1"/>
  <c r="U33" i="254"/>
  <c r="S33" i="254"/>
  <c r="R33" i="254"/>
  <c r="Q33" i="254"/>
  <c r="P33" i="254"/>
  <c r="E33" i="254"/>
  <c r="T33" i="254" s="1"/>
  <c r="S32" i="254"/>
  <c r="R32" i="254"/>
  <c r="Q32" i="254"/>
  <c r="P32" i="254"/>
  <c r="E32" i="254"/>
  <c r="T31" i="254"/>
  <c r="S31" i="254"/>
  <c r="R31" i="254"/>
  <c r="Q31" i="254"/>
  <c r="P31" i="254"/>
  <c r="E31" i="254"/>
  <c r="U31" i="254" s="1"/>
  <c r="S30" i="254"/>
  <c r="R30" i="254"/>
  <c r="Q30" i="254"/>
  <c r="P30" i="254"/>
  <c r="E30" i="254"/>
  <c r="U29" i="254"/>
  <c r="T29" i="254"/>
  <c r="S29" i="254"/>
  <c r="R29" i="254"/>
  <c r="Q29" i="254"/>
  <c r="P29" i="254"/>
  <c r="E29" i="254"/>
  <c r="S28" i="254"/>
  <c r="R28" i="254"/>
  <c r="Q28" i="254"/>
  <c r="P28" i="254"/>
  <c r="P27" i="254" s="1"/>
  <c r="E28" i="254"/>
  <c r="T28" i="254" s="1"/>
  <c r="S27" i="254"/>
  <c r="R27" i="254"/>
  <c r="S26" i="254"/>
  <c r="R26" i="254"/>
  <c r="Q26" i="254"/>
  <c r="P26" i="254"/>
  <c r="E26" i="254"/>
  <c r="U26" i="254" s="1"/>
  <c r="S25" i="254"/>
  <c r="R25" i="254"/>
  <c r="Q25" i="254"/>
  <c r="P25" i="254"/>
  <c r="E25" i="254"/>
  <c r="U25" i="254" s="1"/>
  <c r="S24" i="254"/>
  <c r="R24" i="254"/>
  <c r="Q24" i="254"/>
  <c r="P24" i="254"/>
  <c r="E24" i="254"/>
  <c r="U24" i="254" s="1"/>
  <c r="S23" i="254"/>
  <c r="R23" i="254"/>
  <c r="Q23" i="254"/>
  <c r="P23" i="254"/>
  <c r="E23" i="254"/>
  <c r="T22" i="254"/>
  <c r="S22" i="254"/>
  <c r="R22" i="254"/>
  <c r="Q22" i="254"/>
  <c r="P22" i="254"/>
  <c r="E22" i="254"/>
  <c r="U22" i="254" s="1"/>
  <c r="S21" i="254"/>
  <c r="R21" i="254"/>
  <c r="Q21" i="254"/>
  <c r="P21" i="254"/>
  <c r="E21" i="254"/>
  <c r="U21" i="254" s="1"/>
  <c r="U20" i="254"/>
  <c r="T20" i="254"/>
  <c r="S20" i="254"/>
  <c r="R20" i="254"/>
  <c r="Q20" i="254"/>
  <c r="P20" i="254"/>
  <c r="E20" i="254"/>
  <c r="S19" i="254"/>
  <c r="R19" i="254"/>
  <c r="Q19" i="254"/>
  <c r="P19" i="254"/>
  <c r="E19" i="254"/>
  <c r="U19" i="254" s="1"/>
  <c r="S18" i="254"/>
  <c r="R18" i="254"/>
  <c r="Q18" i="254"/>
  <c r="P18" i="254"/>
  <c r="E18" i="254"/>
  <c r="U18" i="254" s="1"/>
  <c r="S17" i="254"/>
  <c r="R17" i="254"/>
  <c r="Q17" i="254"/>
  <c r="P17" i="254"/>
  <c r="E17" i="254"/>
  <c r="U17" i="254" s="1"/>
  <c r="U16" i="254"/>
  <c r="S16" i="254"/>
  <c r="R16" i="254"/>
  <c r="Q16" i="254"/>
  <c r="P16" i="254"/>
  <c r="E16" i="254"/>
  <c r="T16" i="254" s="1"/>
  <c r="U15" i="254"/>
  <c r="T15" i="254"/>
  <c r="S15" i="254"/>
  <c r="R15" i="254"/>
  <c r="Q15" i="254"/>
  <c r="P15" i="254"/>
  <c r="E15" i="254"/>
  <c r="S14" i="254"/>
  <c r="R14" i="254"/>
  <c r="Q14" i="254"/>
  <c r="P14" i="254"/>
  <c r="E14" i="254"/>
  <c r="S13" i="254"/>
  <c r="R13" i="254"/>
  <c r="Q13" i="254"/>
  <c r="P13" i="254"/>
  <c r="E13" i="254"/>
  <c r="U13" i="254" s="1"/>
  <c r="S12" i="254"/>
  <c r="R12" i="254"/>
  <c r="Q12" i="254"/>
  <c r="P12" i="254"/>
  <c r="E12" i="254"/>
  <c r="U11" i="254"/>
  <c r="S11" i="254"/>
  <c r="R11" i="254"/>
  <c r="Q11" i="254"/>
  <c r="P11" i="254"/>
  <c r="E11" i="254"/>
  <c r="T11" i="254" s="1"/>
  <c r="S10" i="254"/>
  <c r="R10" i="254"/>
  <c r="Q10" i="254"/>
  <c r="P10" i="254"/>
  <c r="E10" i="254"/>
  <c r="R9" i="254"/>
  <c r="R62" i="253"/>
  <c r="S61" i="253"/>
  <c r="R61" i="253"/>
  <c r="Q61" i="253"/>
  <c r="P61" i="253"/>
  <c r="E61" i="253"/>
  <c r="U61" i="253" s="1"/>
  <c r="S60" i="253"/>
  <c r="R60" i="253"/>
  <c r="Q60" i="253"/>
  <c r="Q59" i="253" s="1"/>
  <c r="P60" i="253"/>
  <c r="E60" i="253"/>
  <c r="S59" i="253"/>
  <c r="R59" i="253"/>
  <c r="R58" i="253"/>
  <c r="U57" i="253"/>
  <c r="S57" i="253"/>
  <c r="R57" i="253"/>
  <c r="Q57" i="253"/>
  <c r="P57" i="253"/>
  <c r="E57" i="253"/>
  <c r="T57" i="253" s="1"/>
  <c r="S56" i="253"/>
  <c r="R56" i="253"/>
  <c r="Q56" i="253"/>
  <c r="P56" i="253"/>
  <c r="E56" i="253"/>
  <c r="U56" i="253" s="1"/>
  <c r="S55" i="253"/>
  <c r="R55" i="253"/>
  <c r="Q55" i="253"/>
  <c r="P55" i="253"/>
  <c r="E55" i="253"/>
  <c r="U55" i="253" s="1"/>
  <c r="S54" i="253"/>
  <c r="R54" i="253"/>
  <c r="Q54" i="253"/>
  <c r="P54" i="253"/>
  <c r="E54" i="253"/>
  <c r="U54" i="253" s="1"/>
  <c r="S53" i="253"/>
  <c r="R53" i="253"/>
  <c r="U52" i="253"/>
  <c r="T52" i="253"/>
  <c r="S52" i="253"/>
  <c r="R52" i="253"/>
  <c r="Q52" i="253"/>
  <c r="P52" i="253"/>
  <c r="E52" i="253"/>
  <c r="S51" i="253"/>
  <c r="R51" i="253"/>
  <c r="Q51" i="253"/>
  <c r="P51" i="253"/>
  <c r="E51" i="253"/>
  <c r="S50" i="253"/>
  <c r="R50" i="253"/>
  <c r="Q50" i="253"/>
  <c r="P50" i="253"/>
  <c r="E50" i="253"/>
  <c r="U50" i="253" s="1"/>
  <c r="S49" i="253"/>
  <c r="R49" i="253"/>
  <c r="Q49" i="253"/>
  <c r="P49" i="253"/>
  <c r="E49" i="253"/>
  <c r="U48" i="253"/>
  <c r="S48" i="253"/>
  <c r="R48" i="253"/>
  <c r="Q48" i="253"/>
  <c r="P48" i="253"/>
  <c r="E48" i="253"/>
  <c r="T48" i="253" s="1"/>
  <c r="S47" i="253"/>
  <c r="R47" i="253"/>
  <c r="Q47" i="253"/>
  <c r="P47" i="253"/>
  <c r="E47" i="253"/>
  <c r="U47" i="253" s="1"/>
  <c r="S46" i="253"/>
  <c r="R46" i="253"/>
  <c r="Q46" i="253"/>
  <c r="P46" i="253"/>
  <c r="E46" i="253"/>
  <c r="U46" i="253" s="1"/>
  <c r="T45" i="253"/>
  <c r="S45" i="253"/>
  <c r="R45" i="253"/>
  <c r="Q45" i="253"/>
  <c r="P45" i="253"/>
  <c r="E45" i="253"/>
  <c r="U45" i="253" s="1"/>
  <c r="S44" i="253"/>
  <c r="R44" i="253"/>
  <c r="Q44" i="253"/>
  <c r="P44" i="253"/>
  <c r="E44" i="253"/>
  <c r="S43" i="253"/>
  <c r="R43" i="253"/>
  <c r="S42" i="253"/>
  <c r="R42" i="253"/>
  <c r="T41" i="253"/>
  <c r="S41" i="253"/>
  <c r="R41" i="253"/>
  <c r="Q41" i="253"/>
  <c r="P41" i="253"/>
  <c r="E41" i="253"/>
  <c r="U41" i="253" s="1"/>
  <c r="S40" i="253"/>
  <c r="R40" i="253"/>
  <c r="Q40" i="253"/>
  <c r="P40" i="253"/>
  <c r="E40" i="253"/>
  <c r="U40" i="253" s="1"/>
  <c r="U39" i="253"/>
  <c r="T39" i="253"/>
  <c r="S39" i="253"/>
  <c r="R39" i="253"/>
  <c r="Q39" i="253"/>
  <c r="P39" i="253"/>
  <c r="E39" i="253"/>
  <c r="S38" i="253"/>
  <c r="R38" i="253"/>
  <c r="Q38" i="253"/>
  <c r="P38" i="253"/>
  <c r="E38" i="253"/>
  <c r="U38" i="253" s="1"/>
  <c r="S37" i="253"/>
  <c r="R37" i="253"/>
  <c r="Q37" i="253"/>
  <c r="P37" i="253"/>
  <c r="E37" i="253"/>
  <c r="U37" i="253" s="1"/>
  <c r="S36" i="253"/>
  <c r="R36" i="253"/>
  <c r="Q36" i="253"/>
  <c r="P36" i="253"/>
  <c r="E36" i="253"/>
  <c r="U36" i="253" s="1"/>
  <c r="U35" i="253"/>
  <c r="T35" i="253"/>
  <c r="S35" i="253"/>
  <c r="R35" i="253"/>
  <c r="Q35" i="253"/>
  <c r="P35" i="253"/>
  <c r="E35" i="253"/>
  <c r="U34" i="253"/>
  <c r="T34" i="253"/>
  <c r="S34" i="253"/>
  <c r="R34" i="253"/>
  <c r="Q34" i="253"/>
  <c r="P34" i="253"/>
  <c r="E34" i="253"/>
  <c r="S33" i="253"/>
  <c r="R33" i="253"/>
  <c r="Q33" i="253"/>
  <c r="P33" i="253"/>
  <c r="E33" i="253"/>
  <c r="S32" i="253"/>
  <c r="R32" i="253"/>
  <c r="Q32" i="253"/>
  <c r="P32" i="253"/>
  <c r="E32" i="253"/>
  <c r="U32" i="253" s="1"/>
  <c r="S31" i="253"/>
  <c r="R31" i="253"/>
  <c r="Q31" i="253"/>
  <c r="P31" i="253"/>
  <c r="E31" i="253"/>
  <c r="S30" i="253"/>
  <c r="R30" i="253"/>
  <c r="Q30" i="253"/>
  <c r="P30" i="253"/>
  <c r="E30" i="253"/>
  <c r="S29" i="253"/>
  <c r="R29" i="253"/>
  <c r="Q29" i="253"/>
  <c r="P29" i="253"/>
  <c r="E29" i="253"/>
  <c r="U29" i="253" s="1"/>
  <c r="S28" i="253"/>
  <c r="R28" i="253"/>
  <c r="Q28" i="253"/>
  <c r="P28" i="253"/>
  <c r="E28" i="253"/>
  <c r="S27" i="253"/>
  <c r="R27" i="253"/>
  <c r="T26" i="253"/>
  <c r="S26" i="253"/>
  <c r="R26" i="253"/>
  <c r="Q26" i="253"/>
  <c r="P26" i="253"/>
  <c r="E26" i="253"/>
  <c r="U26" i="253" s="1"/>
  <c r="S25" i="253"/>
  <c r="R25" i="253"/>
  <c r="Q25" i="253"/>
  <c r="P25" i="253"/>
  <c r="E25" i="253"/>
  <c r="T24" i="253"/>
  <c r="S24" i="253"/>
  <c r="R24" i="253"/>
  <c r="Q24" i="253"/>
  <c r="P24" i="253"/>
  <c r="E24" i="253"/>
  <c r="U24" i="253" s="1"/>
  <c r="S23" i="253"/>
  <c r="R23" i="253"/>
  <c r="Q23" i="253"/>
  <c r="P23" i="253"/>
  <c r="E23" i="253"/>
  <c r="U23" i="253" s="1"/>
  <c r="U22" i="253"/>
  <c r="T22" i="253"/>
  <c r="S22" i="253"/>
  <c r="R22" i="253"/>
  <c r="Q22" i="253"/>
  <c r="P22" i="253"/>
  <c r="E22" i="253"/>
  <c r="T21" i="253"/>
  <c r="S21" i="253"/>
  <c r="R21" i="253"/>
  <c r="Q21" i="253"/>
  <c r="P21" i="253"/>
  <c r="E21" i="253"/>
  <c r="U21" i="253" s="1"/>
  <c r="S20" i="253"/>
  <c r="R20" i="253"/>
  <c r="Q20" i="253"/>
  <c r="P20" i="253"/>
  <c r="E20" i="253"/>
  <c r="U20" i="253" s="1"/>
  <c r="S19" i="253"/>
  <c r="R19" i="253"/>
  <c r="Q19" i="253"/>
  <c r="P19" i="253"/>
  <c r="E19" i="253"/>
  <c r="U19" i="253" s="1"/>
  <c r="U18" i="253"/>
  <c r="S18" i="253"/>
  <c r="R18" i="253"/>
  <c r="Q18" i="253"/>
  <c r="P18" i="253"/>
  <c r="E18" i="253"/>
  <c r="T18" i="253" s="1"/>
  <c r="U17" i="253"/>
  <c r="T17" i="253"/>
  <c r="S17" i="253"/>
  <c r="R17" i="253"/>
  <c r="Q17" i="253"/>
  <c r="P17" i="253"/>
  <c r="E17" i="253"/>
  <c r="S16" i="253"/>
  <c r="R16" i="253"/>
  <c r="Q16" i="253"/>
  <c r="P16" i="253"/>
  <c r="E16" i="253"/>
  <c r="S15" i="253"/>
  <c r="R15" i="253"/>
  <c r="Q15" i="253"/>
  <c r="P15" i="253"/>
  <c r="E15" i="253"/>
  <c r="U15" i="253" s="1"/>
  <c r="S14" i="253"/>
  <c r="R14" i="253"/>
  <c r="Q14" i="253"/>
  <c r="P14" i="253"/>
  <c r="E14" i="253"/>
  <c r="S13" i="253"/>
  <c r="R13" i="253"/>
  <c r="Q13" i="253"/>
  <c r="P13" i="253"/>
  <c r="T13" i="253" s="1"/>
  <c r="E13" i="253"/>
  <c r="S12" i="253"/>
  <c r="R12" i="253"/>
  <c r="Q12" i="253"/>
  <c r="P12" i="253"/>
  <c r="E12" i="253"/>
  <c r="U12" i="253" s="1"/>
  <c r="S11" i="253"/>
  <c r="R11" i="253"/>
  <c r="Q11" i="253"/>
  <c r="P11" i="253"/>
  <c r="E11" i="253"/>
  <c r="U11" i="253" s="1"/>
  <c r="S10" i="253"/>
  <c r="R10" i="253"/>
  <c r="Q10" i="253"/>
  <c r="P10" i="253"/>
  <c r="E10" i="253"/>
  <c r="E9" i="253" s="1"/>
  <c r="R9" i="253"/>
  <c r="R8" i="253"/>
  <c r="T61" i="252"/>
  <c r="S61" i="252"/>
  <c r="R61" i="252"/>
  <c r="Q61" i="252"/>
  <c r="P61" i="252"/>
  <c r="E61" i="252"/>
  <c r="U61" i="252" s="1"/>
  <c r="S60" i="252"/>
  <c r="R60" i="252"/>
  <c r="Q60" i="252"/>
  <c r="P60" i="252"/>
  <c r="E60" i="252"/>
  <c r="S59" i="252"/>
  <c r="R59" i="252"/>
  <c r="S57" i="252"/>
  <c r="R57" i="252"/>
  <c r="Q57" i="252"/>
  <c r="P57" i="252"/>
  <c r="E57" i="252"/>
  <c r="U57" i="252" s="1"/>
  <c r="U56" i="252"/>
  <c r="T56" i="252"/>
  <c r="S56" i="252"/>
  <c r="R56" i="252"/>
  <c r="Q56" i="252"/>
  <c r="P56" i="252"/>
  <c r="E56" i="252"/>
  <c r="T55" i="252"/>
  <c r="S55" i="252"/>
  <c r="R55" i="252"/>
  <c r="Q55" i="252"/>
  <c r="P55" i="252"/>
  <c r="E55" i="252"/>
  <c r="U55" i="252" s="1"/>
  <c r="S54" i="252"/>
  <c r="R54" i="252"/>
  <c r="Q54" i="252"/>
  <c r="P54" i="252"/>
  <c r="E54" i="252"/>
  <c r="U54" i="252" s="1"/>
  <c r="S53" i="252"/>
  <c r="R53" i="252"/>
  <c r="S52" i="252"/>
  <c r="R52" i="252"/>
  <c r="Q52" i="252"/>
  <c r="P52" i="252"/>
  <c r="E52" i="252"/>
  <c r="U52" i="252" s="1"/>
  <c r="S51" i="252"/>
  <c r="R51" i="252"/>
  <c r="Q51" i="252"/>
  <c r="P51" i="252"/>
  <c r="E51" i="252"/>
  <c r="U51" i="252" s="1"/>
  <c r="S50" i="252"/>
  <c r="R50" i="252"/>
  <c r="Q50" i="252"/>
  <c r="P50" i="252"/>
  <c r="E50" i="252"/>
  <c r="T49" i="252"/>
  <c r="S49" i="252"/>
  <c r="R49" i="252"/>
  <c r="Q49" i="252"/>
  <c r="P49" i="252"/>
  <c r="E49" i="252"/>
  <c r="U49" i="252" s="1"/>
  <c r="S48" i="252"/>
  <c r="R48" i="252"/>
  <c r="Q48" i="252"/>
  <c r="P48" i="252"/>
  <c r="E48" i="252"/>
  <c r="U48" i="252" s="1"/>
  <c r="U47" i="252"/>
  <c r="T47" i="252"/>
  <c r="S47" i="252"/>
  <c r="R47" i="252"/>
  <c r="Q47" i="252"/>
  <c r="P47" i="252"/>
  <c r="E47" i="252"/>
  <c r="T46" i="252"/>
  <c r="S46" i="252"/>
  <c r="R46" i="252"/>
  <c r="Q46" i="252"/>
  <c r="P46" i="252"/>
  <c r="E46" i="252"/>
  <c r="U46" i="252" s="1"/>
  <c r="S45" i="252"/>
  <c r="R45" i="252"/>
  <c r="Q45" i="252"/>
  <c r="P45" i="252"/>
  <c r="T45" i="252" s="1"/>
  <c r="E45" i="252"/>
  <c r="S44" i="252"/>
  <c r="R44" i="252"/>
  <c r="Q44" i="252"/>
  <c r="P44" i="252"/>
  <c r="E44" i="252"/>
  <c r="S43" i="252"/>
  <c r="R43" i="252"/>
  <c r="S42" i="252"/>
  <c r="R42" i="252"/>
  <c r="U41" i="252"/>
  <c r="T41" i="252"/>
  <c r="S41" i="252"/>
  <c r="R41" i="252"/>
  <c r="Q41" i="252"/>
  <c r="P41" i="252"/>
  <c r="E41" i="252"/>
  <c r="S40" i="252"/>
  <c r="R40" i="252"/>
  <c r="Q40" i="252"/>
  <c r="P40" i="252"/>
  <c r="E40" i="252"/>
  <c r="U40" i="252" s="1"/>
  <c r="S39" i="252"/>
  <c r="R39" i="252"/>
  <c r="Q39" i="252"/>
  <c r="P39" i="252"/>
  <c r="E39" i="252"/>
  <c r="U39" i="252" s="1"/>
  <c r="S38" i="252"/>
  <c r="R38" i="252"/>
  <c r="Q38" i="252"/>
  <c r="P38" i="252"/>
  <c r="E38" i="252"/>
  <c r="U38" i="252" s="1"/>
  <c r="U37" i="252"/>
  <c r="S37" i="252"/>
  <c r="R37" i="252"/>
  <c r="Q37" i="252"/>
  <c r="P37" i="252"/>
  <c r="E37" i="252"/>
  <c r="T37" i="252" s="1"/>
  <c r="U36" i="252"/>
  <c r="T36" i="252"/>
  <c r="S36" i="252"/>
  <c r="R36" i="252"/>
  <c r="Q36" i="252"/>
  <c r="P36" i="252"/>
  <c r="E36" i="252"/>
  <c r="S35" i="252"/>
  <c r="R35" i="252"/>
  <c r="Q35" i="252"/>
  <c r="P35" i="252"/>
  <c r="E35" i="252"/>
  <c r="S34" i="252"/>
  <c r="R34" i="252"/>
  <c r="Q34" i="252"/>
  <c r="P34" i="252"/>
  <c r="E34" i="252"/>
  <c r="U34" i="252" s="1"/>
  <c r="S33" i="252"/>
  <c r="R33" i="252"/>
  <c r="Q33" i="252"/>
  <c r="U33" i="252" s="1"/>
  <c r="P33" i="252"/>
  <c r="T33" i="252" s="1"/>
  <c r="E33" i="252"/>
  <c r="S32" i="252"/>
  <c r="R32" i="252"/>
  <c r="Q32" i="252"/>
  <c r="U32" i="252" s="1"/>
  <c r="P32" i="252"/>
  <c r="E32" i="252"/>
  <c r="T31" i="252"/>
  <c r="S31" i="252"/>
  <c r="R31" i="252"/>
  <c r="Q31" i="252"/>
  <c r="P31" i="252"/>
  <c r="E31" i="252"/>
  <c r="U31" i="252" s="1"/>
  <c r="S30" i="252"/>
  <c r="R30" i="252"/>
  <c r="Q30" i="252"/>
  <c r="P30" i="252"/>
  <c r="E30" i="252"/>
  <c r="S29" i="252"/>
  <c r="R29" i="252"/>
  <c r="Q29" i="252"/>
  <c r="P29" i="252"/>
  <c r="E29" i="252"/>
  <c r="U29" i="252" s="1"/>
  <c r="S28" i="252"/>
  <c r="R28" i="252"/>
  <c r="Q28" i="252"/>
  <c r="P28" i="252"/>
  <c r="E28" i="252"/>
  <c r="S27" i="252"/>
  <c r="R27" i="252"/>
  <c r="S26" i="252"/>
  <c r="R26" i="252"/>
  <c r="Q26" i="252"/>
  <c r="P26" i="252"/>
  <c r="E26" i="252"/>
  <c r="S25" i="252"/>
  <c r="R25" i="252"/>
  <c r="Q25" i="252"/>
  <c r="P25" i="252"/>
  <c r="E25" i="252"/>
  <c r="U25" i="252" s="1"/>
  <c r="S24" i="252"/>
  <c r="R24" i="252"/>
  <c r="Q24" i="252"/>
  <c r="P24" i="252"/>
  <c r="E24" i="252"/>
  <c r="S23" i="252"/>
  <c r="R23" i="252"/>
  <c r="Q23" i="252"/>
  <c r="P23" i="252"/>
  <c r="E23" i="252"/>
  <c r="S22" i="252"/>
  <c r="R22" i="252"/>
  <c r="Q22" i="252"/>
  <c r="P22" i="252"/>
  <c r="E22" i="252"/>
  <c r="U22" i="252" s="1"/>
  <c r="S21" i="252"/>
  <c r="R21" i="252"/>
  <c r="Q21" i="252"/>
  <c r="P21" i="252"/>
  <c r="E21" i="252"/>
  <c r="U21" i="252" s="1"/>
  <c r="U20" i="252"/>
  <c r="S20" i="252"/>
  <c r="R20" i="252"/>
  <c r="Q20" i="252"/>
  <c r="P20" i="252"/>
  <c r="E20" i="252"/>
  <c r="T20" i="252" s="1"/>
  <c r="U19" i="252"/>
  <c r="T19" i="252"/>
  <c r="S19" i="252"/>
  <c r="R19" i="252"/>
  <c r="Q19" i="252"/>
  <c r="P19" i="252"/>
  <c r="E19" i="252"/>
  <c r="S18" i="252"/>
  <c r="R18" i="252"/>
  <c r="Q18" i="252"/>
  <c r="P18" i="252"/>
  <c r="E18" i="252"/>
  <c r="S17" i="252"/>
  <c r="R17" i="252"/>
  <c r="Q17" i="252"/>
  <c r="P17" i="252"/>
  <c r="E17" i="252"/>
  <c r="U17" i="252" s="1"/>
  <c r="S16" i="252"/>
  <c r="R16" i="252"/>
  <c r="Q16" i="252"/>
  <c r="P16" i="252"/>
  <c r="E16" i="252"/>
  <c r="U15" i="252"/>
  <c r="S15" i="252"/>
  <c r="R15" i="252"/>
  <c r="Q15" i="252"/>
  <c r="P15" i="252"/>
  <c r="E15" i="252"/>
  <c r="T15" i="252" s="1"/>
  <c r="T14" i="252"/>
  <c r="S14" i="252"/>
  <c r="R14" i="252"/>
  <c r="Q14" i="252"/>
  <c r="P14" i="252"/>
  <c r="E14" i="252"/>
  <c r="U14" i="252" s="1"/>
  <c r="S13" i="252"/>
  <c r="R13" i="252"/>
  <c r="Q13" i="252"/>
  <c r="P13" i="252"/>
  <c r="E13" i="252"/>
  <c r="S12" i="252"/>
  <c r="R12" i="252"/>
  <c r="Q12" i="252"/>
  <c r="U12" i="252" s="1"/>
  <c r="P12" i="252"/>
  <c r="T12" i="252" s="1"/>
  <c r="E12" i="252"/>
  <c r="U11" i="252"/>
  <c r="T11" i="252"/>
  <c r="S11" i="252"/>
  <c r="R11" i="252"/>
  <c r="Q11" i="252"/>
  <c r="P11" i="252"/>
  <c r="E11" i="252"/>
  <c r="S10" i="252"/>
  <c r="R10" i="252"/>
  <c r="Q10" i="252"/>
  <c r="P10" i="252"/>
  <c r="E10" i="252"/>
  <c r="R9" i="252"/>
  <c r="R8" i="252"/>
  <c r="S61" i="251"/>
  <c r="R61" i="251"/>
  <c r="Q61" i="251"/>
  <c r="P61" i="251"/>
  <c r="E61" i="251"/>
  <c r="U61" i="251" s="1"/>
  <c r="S60" i="251"/>
  <c r="R60" i="251"/>
  <c r="Q60" i="251"/>
  <c r="P60" i="251"/>
  <c r="E60" i="251"/>
  <c r="S59" i="251"/>
  <c r="R59" i="251"/>
  <c r="S57" i="251"/>
  <c r="R57" i="251"/>
  <c r="Q57" i="251"/>
  <c r="P57" i="251"/>
  <c r="E57" i="251"/>
  <c r="U57" i="251" s="1"/>
  <c r="U56" i="251"/>
  <c r="T56" i="251"/>
  <c r="S56" i="251"/>
  <c r="R56" i="251"/>
  <c r="Q56" i="251"/>
  <c r="P56" i="251"/>
  <c r="E56" i="251"/>
  <c r="S55" i="251"/>
  <c r="R55" i="251"/>
  <c r="Q55" i="251"/>
  <c r="P55" i="251"/>
  <c r="E55" i="251"/>
  <c r="U55" i="251" s="1"/>
  <c r="S54" i="251"/>
  <c r="R54" i="251"/>
  <c r="Q54" i="251"/>
  <c r="P54" i="251"/>
  <c r="E54" i="251"/>
  <c r="U54" i="251" s="1"/>
  <c r="S53" i="251"/>
  <c r="R53" i="251"/>
  <c r="S52" i="251"/>
  <c r="R52" i="251"/>
  <c r="Q52" i="251"/>
  <c r="P52" i="251"/>
  <c r="E52" i="251"/>
  <c r="U52" i="251" s="1"/>
  <c r="T51" i="251"/>
  <c r="S51" i="251"/>
  <c r="R51" i="251"/>
  <c r="Q51" i="251"/>
  <c r="P51" i="251"/>
  <c r="E51" i="251"/>
  <c r="U51" i="251" s="1"/>
  <c r="S50" i="251"/>
  <c r="R50" i="251"/>
  <c r="Q50" i="251"/>
  <c r="P50" i="251"/>
  <c r="E50" i="251"/>
  <c r="T49" i="251"/>
  <c r="S49" i="251"/>
  <c r="R49" i="251"/>
  <c r="Q49" i="251"/>
  <c r="P49" i="251"/>
  <c r="E49" i="251"/>
  <c r="U49" i="251" s="1"/>
  <c r="S48" i="251"/>
  <c r="R48" i="251"/>
  <c r="Q48" i="251"/>
  <c r="P48" i="251"/>
  <c r="E48" i="251"/>
  <c r="U48" i="251" s="1"/>
  <c r="U47" i="251"/>
  <c r="T47" i="251"/>
  <c r="S47" i="251"/>
  <c r="R47" i="251"/>
  <c r="Q47" i="251"/>
  <c r="P47" i="251"/>
  <c r="E47" i="251"/>
  <c r="S46" i="251"/>
  <c r="R46" i="251"/>
  <c r="Q46" i="251"/>
  <c r="P46" i="251"/>
  <c r="E46" i="251"/>
  <c r="U46" i="251" s="1"/>
  <c r="S45" i="251"/>
  <c r="R45" i="251"/>
  <c r="Q45" i="251"/>
  <c r="P45" i="251"/>
  <c r="T45" i="251" s="1"/>
  <c r="E45" i="251"/>
  <c r="S44" i="251"/>
  <c r="R44" i="251"/>
  <c r="Q44" i="251"/>
  <c r="P44" i="251"/>
  <c r="E44" i="251"/>
  <c r="S43" i="251"/>
  <c r="R43" i="251"/>
  <c r="S42" i="251"/>
  <c r="R42" i="251"/>
  <c r="U41" i="251"/>
  <c r="T41" i="251"/>
  <c r="S41" i="251"/>
  <c r="R41" i="251"/>
  <c r="Q41" i="251"/>
  <c r="P41" i="251"/>
  <c r="E41" i="251"/>
  <c r="T40" i="251"/>
  <c r="S40" i="251"/>
  <c r="R40" i="251"/>
  <c r="Q40" i="251"/>
  <c r="P40" i="251"/>
  <c r="E40" i="251"/>
  <c r="U40" i="251" s="1"/>
  <c r="S39" i="251"/>
  <c r="R39" i="251"/>
  <c r="Q39" i="251"/>
  <c r="P39" i="251"/>
  <c r="E39" i="251"/>
  <c r="U39" i="251" s="1"/>
  <c r="S38" i="251"/>
  <c r="R38" i="251"/>
  <c r="Q38" i="251"/>
  <c r="P38" i="251"/>
  <c r="E38" i="251"/>
  <c r="U38" i="251" s="1"/>
  <c r="U37" i="251"/>
  <c r="S37" i="251"/>
  <c r="R37" i="251"/>
  <c r="Q37" i="251"/>
  <c r="P37" i="251"/>
  <c r="E37" i="251"/>
  <c r="T37" i="251" s="1"/>
  <c r="U36" i="251"/>
  <c r="T36" i="251"/>
  <c r="S36" i="251"/>
  <c r="R36" i="251"/>
  <c r="Q36" i="251"/>
  <c r="P36" i="251"/>
  <c r="E36" i="251"/>
  <c r="S35" i="251"/>
  <c r="R35" i="251"/>
  <c r="Q35" i="251"/>
  <c r="P35" i="251"/>
  <c r="E35" i="251"/>
  <c r="S34" i="251"/>
  <c r="R34" i="251"/>
  <c r="Q34" i="251"/>
  <c r="P34" i="251"/>
  <c r="E34" i="251"/>
  <c r="U34" i="251" s="1"/>
  <c r="S33" i="251"/>
  <c r="R33" i="251"/>
  <c r="Q33" i="251"/>
  <c r="P33" i="251"/>
  <c r="E33" i="251"/>
  <c r="S32" i="251"/>
  <c r="R32" i="251"/>
  <c r="Q32" i="251"/>
  <c r="P32" i="251"/>
  <c r="T32" i="251" s="1"/>
  <c r="E32" i="251"/>
  <c r="S31" i="251"/>
  <c r="R31" i="251"/>
  <c r="Q31" i="251"/>
  <c r="P31" i="251"/>
  <c r="E31" i="251"/>
  <c r="U31" i="251" s="1"/>
  <c r="S30" i="251"/>
  <c r="R30" i="251"/>
  <c r="Q30" i="251"/>
  <c r="P30" i="251"/>
  <c r="E30" i="251"/>
  <c r="U30" i="251" s="1"/>
  <c r="U29" i="251"/>
  <c r="S29" i="251"/>
  <c r="R29" i="251"/>
  <c r="Q29" i="251"/>
  <c r="P29" i="251"/>
  <c r="E29" i="251"/>
  <c r="T29" i="251" s="1"/>
  <c r="U28" i="251"/>
  <c r="T28" i="251"/>
  <c r="S28" i="251"/>
  <c r="R28" i="251"/>
  <c r="Q28" i="251"/>
  <c r="P28" i="251"/>
  <c r="E28" i="251"/>
  <c r="S27" i="251"/>
  <c r="R27" i="251"/>
  <c r="T26" i="251"/>
  <c r="S26" i="251"/>
  <c r="R26" i="251"/>
  <c r="Q26" i="251"/>
  <c r="P26" i="251"/>
  <c r="E26" i="251"/>
  <c r="U26" i="251" s="1"/>
  <c r="S25" i="251"/>
  <c r="R25" i="251"/>
  <c r="Q25" i="251"/>
  <c r="P25" i="251"/>
  <c r="E25" i="251"/>
  <c r="U25" i="251" s="1"/>
  <c r="U24" i="251"/>
  <c r="T24" i="251"/>
  <c r="S24" i="251"/>
  <c r="R24" i="251"/>
  <c r="Q24" i="251"/>
  <c r="P24" i="251"/>
  <c r="E24" i="251"/>
  <c r="T23" i="251"/>
  <c r="S23" i="251"/>
  <c r="R23" i="251"/>
  <c r="Q23" i="251"/>
  <c r="P23" i="251"/>
  <c r="E23" i="251"/>
  <c r="U23" i="251" s="1"/>
  <c r="S22" i="251"/>
  <c r="R22" i="251"/>
  <c r="Q22" i="251"/>
  <c r="P22" i="251"/>
  <c r="E22" i="251"/>
  <c r="U22" i="251" s="1"/>
  <c r="S21" i="251"/>
  <c r="R21" i="251"/>
  <c r="Q21" i="251"/>
  <c r="P21" i="251"/>
  <c r="E21" i="251"/>
  <c r="U21" i="251" s="1"/>
  <c r="U20" i="251"/>
  <c r="S20" i="251"/>
  <c r="R20" i="251"/>
  <c r="Q20" i="251"/>
  <c r="P20" i="251"/>
  <c r="E20" i="251"/>
  <c r="T20" i="251" s="1"/>
  <c r="U19" i="251"/>
  <c r="T19" i="251"/>
  <c r="S19" i="251"/>
  <c r="R19" i="251"/>
  <c r="Q19" i="251"/>
  <c r="P19" i="251"/>
  <c r="E19" i="251"/>
  <c r="S18" i="251"/>
  <c r="R18" i="251"/>
  <c r="Q18" i="251"/>
  <c r="P18" i="251"/>
  <c r="E18" i="251"/>
  <c r="S17" i="251"/>
  <c r="R17" i="251"/>
  <c r="Q17" i="251"/>
  <c r="P17" i="251"/>
  <c r="E17" i="251"/>
  <c r="U17" i="251" s="1"/>
  <c r="S16" i="251"/>
  <c r="R16" i="251"/>
  <c r="Q16" i="251"/>
  <c r="P16" i="251"/>
  <c r="E16" i="251"/>
  <c r="U15" i="251"/>
  <c r="S15" i="251"/>
  <c r="R15" i="251"/>
  <c r="Q15" i="251"/>
  <c r="P15" i="251"/>
  <c r="E15" i="251"/>
  <c r="T15" i="251" s="1"/>
  <c r="S14" i="251"/>
  <c r="R14" i="251"/>
  <c r="Q14" i="251"/>
  <c r="P14" i="251"/>
  <c r="E14" i="251"/>
  <c r="U14" i="251" s="1"/>
  <c r="S13" i="251"/>
  <c r="R13" i="251"/>
  <c r="Q13" i="251"/>
  <c r="P13" i="251"/>
  <c r="E13" i="251"/>
  <c r="S12" i="251"/>
  <c r="R12" i="251"/>
  <c r="Q12" i="251"/>
  <c r="P12" i="251"/>
  <c r="E12" i="251"/>
  <c r="U12" i="251" s="1"/>
  <c r="S11" i="251"/>
  <c r="R11" i="251"/>
  <c r="Q11" i="251"/>
  <c r="P11" i="251"/>
  <c r="E11" i="251"/>
  <c r="S10" i="251"/>
  <c r="R10" i="251"/>
  <c r="Q10" i="251"/>
  <c r="P10" i="251"/>
  <c r="P9" i="251" s="1"/>
  <c r="E10" i="251"/>
  <c r="R9" i="251"/>
  <c r="S61" i="250"/>
  <c r="R61" i="250"/>
  <c r="Q61" i="250"/>
  <c r="P61" i="250"/>
  <c r="E61" i="250"/>
  <c r="U61" i="250" s="1"/>
  <c r="S60" i="250"/>
  <c r="R60" i="250"/>
  <c r="Q60" i="250"/>
  <c r="Q59" i="250" s="1"/>
  <c r="P60" i="250"/>
  <c r="E60" i="250"/>
  <c r="S59" i="250"/>
  <c r="R59" i="250"/>
  <c r="U57" i="250"/>
  <c r="T57" i="250"/>
  <c r="S57" i="250"/>
  <c r="R57" i="250"/>
  <c r="Q57" i="250"/>
  <c r="P57" i="250"/>
  <c r="E57" i="250"/>
  <c r="S56" i="250"/>
  <c r="R56" i="250"/>
  <c r="Q56" i="250"/>
  <c r="P56" i="250"/>
  <c r="E56" i="250"/>
  <c r="S55" i="250"/>
  <c r="R55" i="250"/>
  <c r="Q55" i="250"/>
  <c r="P55" i="250"/>
  <c r="E55" i="250"/>
  <c r="U55" i="250" s="1"/>
  <c r="S54" i="250"/>
  <c r="R54" i="250"/>
  <c r="Q54" i="250"/>
  <c r="P54" i="250"/>
  <c r="E54" i="250"/>
  <c r="S53" i="250"/>
  <c r="R53" i="250"/>
  <c r="T52" i="250"/>
  <c r="S52" i="250"/>
  <c r="R52" i="250"/>
  <c r="Q52" i="250"/>
  <c r="P52" i="250"/>
  <c r="E52" i="250"/>
  <c r="U52" i="250" s="1"/>
  <c r="S51" i="250"/>
  <c r="R51" i="250"/>
  <c r="Q51" i="250"/>
  <c r="P51" i="250"/>
  <c r="E51" i="250"/>
  <c r="U51" i="250" s="1"/>
  <c r="S50" i="250"/>
  <c r="R50" i="250"/>
  <c r="Q50" i="250"/>
  <c r="P50" i="250"/>
  <c r="E50" i="250"/>
  <c r="U50" i="250" s="1"/>
  <c r="U49" i="250"/>
  <c r="S49" i="250"/>
  <c r="R49" i="250"/>
  <c r="Q49" i="250"/>
  <c r="P49" i="250"/>
  <c r="E49" i="250"/>
  <c r="T49" i="250" s="1"/>
  <c r="U48" i="250"/>
  <c r="T48" i="250"/>
  <c r="S48" i="250"/>
  <c r="R48" i="250"/>
  <c r="Q48" i="250"/>
  <c r="P48" i="250"/>
  <c r="E48" i="250"/>
  <c r="S47" i="250"/>
  <c r="R47" i="250"/>
  <c r="Q47" i="250"/>
  <c r="P47" i="250"/>
  <c r="E47" i="250"/>
  <c r="S46" i="250"/>
  <c r="R46" i="250"/>
  <c r="Q46" i="250"/>
  <c r="P46" i="250"/>
  <c r="E46" i="250"/>
  <c r="U46" i="250" s="1"/>
  <c r="S45" i="250"/>
  <c r="R45" i="250"/>
  <c r="Q45" i="250"/>
  <c r="P45" i="250"/>
  <c r="E45" i="250"/>
  <c r="U44" i="250"/>
  <c r="S44" i="250"/>
  <c r="R44" i="250"/>
  <c r="Q44" i="250"/>
  <c r="P44" i="250"/>
  <c r="E44" i="250"/>
  <c r="T44" i="250" s="1"/>
  <c r="S43" i="250"/>
  <c r="R43" i="250"/>
  <c r="S42" i="250"/>
  <c r="R42" i="250"/>
  <c r="S41" i="250"/>
  <c r="R41" i="250"/>
  <c r="Q41" i="250"/>
  <c r="P41" i="250"/>
  <c r="E41" i="250"/>
  <c r="U41" i="250" s="1"/>
  <c r="S40" i="250"/>
  <c r="R40" i="250"/>
  <c r="Q40" i="250"/>
  <c r="P40" i="250"/>
  <c r="E40" i="250"/>
  <c r="U40" i="250" s="1"/>
  <c r="T39" i="250"/>
  <c r="S39" i="250"/>
  <c r="R39" i="250"/>
  <c r="Q39" i="250"/>
  <c r="P39" i="250"/>
  <c r="E39" i="250"/>
  <c r="U39" i="250" s="1"/>
  <c r="S38" i="250"/>
  <c r="R38" i="250"/>
  <c r="Q38" i="250"/>
  <c r="P38" i="250"/>
  <c r="E38" i="250"/>
  <c r="T37" i="250"/>
  <c r="S37" i="250"/>
  <c r="R37" i="250"/>
  <c r="Q37" i="250"/>
  <c r="P37" i="250"/>
  <c r="E37" i="250"/>
  <c r="U37" i="250" s="1"/>
  <c r="S36" i="250"/>
  <c r="R36" i="250"/>
  <c r="Q36" i="250"/>
  <c r="P36" i="250"/>
  <c r="E36" i="250"/>
  <c r="U36" i="250" s="1"/>
  <c r="S35" i="250"/>
  <c r="R35" i="250"/>
  <c r="Q35" i="250"/>
  <c r="P35" i="250"/>
  <c r="E35" i="250"/>
  <c r="U34" i="250"/>
  <c r="S34" i="250"/>
  <c r="R34" i="250"/>
  <c r="Q34" i="250"/>
  <c r="P34" i="250"/>
  <c r="E34" i="250"/>
  <c r="T34" i="250" s="1"/>
  <c r="S33" i="250"/>
  <c r="R33" i="250"/>
  <c r="Q33" i="250"/>
  <c r="P33" i="250"/>
  <c r="E33" i="250"/>
  <c r="U33" i="250" s="1"/>
  <c r="S32" i="250"/>
  <c r="R32" i="250"/>
  <c r="Q32" i="250"/>
  <c r="P32" i="250"/>
  <c r="E32" i="250"/>
  <c r="T31" i="250"/>
  <c r="S31" i="250"/>
  <c r="R31" i="250"/>
  <c r="Q31" i="250"/>
  <c r="P31" i="250"/>
  <c r="E31" i="250"/>
  <c r="U31" i="250" s="1"/>
  <c r="S30" i="250"/>
  <c r="R30" i="250"/>
  <c r="Q30" i="250"/>
  <c r="U30" i="250" s="1"/>
  <c r="P30" i="250"/>
  <c r="T30" i="250" s="1"/>
  <c r="E30" i="250"/>
  <c r="S29" i="250"/>
  <c r="R29" i="250"/>
  <c r="Q29" i="250"/>
  <c r="P29" i="250"/>
  <c r="E29" i="250"/>
  <c r="S28" i="250"/>
  <c r="R28" i="250"/>
  <c r="Q28" i="250"/>
  <c r="P28" i="250"/>
  <c r="P27" i="250" s="1"/>
  <c r="E28" i="250"/>
  <c r="S27" i="250"/>
  <c r="R27" i="250"/>
  <c r="U26" i="250"/>
  <c r="T26" i="250"/>
  <c r="S26" i="250"/>
  <c r="R26" i="250"/>
  <c r="Q26" i="250"/>
  <c r="P26" i="250"/>
  <c r="E26" i="250"/>
  <c r="S25" i="250"/>
  <c r="R25" i="250"/>
  <c r="Q25" i="250"/>
  <c r="P25" i="250"/>
  <c r="E25" i="250"/>
  <c r="U25" i="250" s="1"/>
  <c r="S24" i="250"/>
  <c r="R24" i="250"/>
  <c r="Q24" i="250"/>
  <c r="P24" i="250"/>
  <c r="E24" i="250"/>
  <c r="U24" i="250" s="1"/>
  <c r="S23" i="250"/>
  <c r="R23" i="250"/>
  <c r="Q23" i="250"/>
  <c r="P23" i="250"/>
  <c r="E23" i="250"/>
  <c r="U23" i="250" s="1"/>
  <c r="U22" i="250"/>
  <c r="S22" i="250"/>
  <c r="R22" i="250"/>
  <c r="Q22" i="250"/>
  <c r="P22" i="250"/>
  <c r="E22" i="250"/>
  <c r="T22" i="250" s="1"/>
  <c r="U21" i="250"/>
  <c r="T21" i="250"/>
  <c r="S21" i="250"/>
  <c r="R21" i="250"/>
  <c r="Q21" i="250"/>
  <c r="P21" i="250"/>
  <c r="E21" i="250"/>
  <c r="S20" i="250"/>
  <c r="R20" i="250"/>
  <c r="Q20" i="250"/>
  <c r="P20" i="250"/>
  <c r="E20" i="250"/>
  <c r="S19" i="250"/>
  <c r="R19" i="250"/>
  <c r="Q19" i="250"/>
  <c r="P19" i="250"/>
  <c r="E19" i="250"/>
  <c r="U19" i="250" s="1"/>
  <c r="S18" i="250"/>
  <c r="R18" i="250"/>
  <c r="Q18" i="250"/>
  <c r="P18" i="250"/>
  <c r="E18" i="250"/>
  <c r="U17" i="250"/>
  <c r="S17" i="250"/>
  <c r="R17" i="250"/>
  <c r="Q17" i="250"/>
  <c r="P17" i="250"/>
  <c r="E17" i="250"/>
  <c r="T17" i="250" s="1"/>
  <c r="T16" i="250"/>
  <c r="S16" i="250"/>
  <c r="R16" i="250"/>
  <c r="Q16" i="250"/>
  <c r="P16" i="250"/>
  <c r="E16" i="250"/>
  <c r="U16" i="250" s="1"/>
  <c r="S15" i="250"/>
  <c r="R15" i="250"/>
  <c r="Q15" i="250"/>
  <c r="P15" i="250"/>
  <c r="E15" i="250"/>
  <c r="U15" i="250" s="1"/>
  <c r="T14" i="250"/>
  <c r="S14" i="250"/>
  <c r="R14" i="250"/>
  <c r="Q14" i="250"/>
  <c r="P14" i="250"/>
  <c r="E14" i="250"/>
  <c r="U14" i="250" s="1"/>
  <c r="S13" i="250"/>
  <c r="R13" i="250"/>
  <c r="Q13" i="250"/>
  <c r="P13" i="250"/>
  <c r="E13" i="250"/>
  <c r="T12" i="250"/>
  <c r="S12" i="250"/>
  <c r="R12" i="250"/>
  <c r="Q12" i="250"/>
  <c r="P12" i="250"/>
  <c r="E12" i="250"/>
  <c r="U12" i="250" s="1"/>
  <c r="S11" i="250"/>
  <c r="R11" i="250"/>
  <c r="Q11" i="250"/>
  <c r="P11" i="250"/>
  <c r="E11" i="250"/>
  <c r="U11" i="250" s="1"/>
  <c r="S10" i="250"/>
  <c r="R10" i="250"/>
  <c r="Q10" i="250"/>
  <c r="P10" i="250"/>
  <c r="E10" i="250"/>
  <c r="R9" i="250"/>
  <c r="U61" i="249"/>
  <c r="S61" i="249"/>
  <c r="R61" i="249"/>
  <c r="Q61" i="249"/>
  <c r="P61" i="249"/>
  <c r="E61" i="249"/>
  <c r="T61" i="249" s="1"/>
  <c r="S60" i="249"/>
  <c r="R60" i="249"/>
  <c r="Q60" i="249"/>
  <c r="P60" i="249"/>
  <c r="P59" i="249" s="1"/>
  <c r="E60" i="249"/>
  <c r="E59" i="249" s="1"/>
  <c r="U59" i="249" s="1"/>
  <c r="S59" i="249"/>
  <c r="R59" i="249"/>
  <c r="S57" i="249"/>
  <c r="R57" i="249"/>
  <c r="Q57" i="249"/>
  <c r="P57" i="249"/>
  <c r="E57" i="249"/>
  <c r="U57" i="249" s="1"/>
  <c r="S56" i="249"/>
  <c r="R56" i="249"/>
  <c r="Q56" i="249"/>
  <c r="P56" i="249"/>
  <c r="E56" i="249"/>
  <c r="U56" i="249" s="1"/>
  <c r="S55" i="249"/>
  <c r="R55" i="249"/>
  <c r="Q55" i="249"/>
  <c r="P55" i="249"/>
  <c r="E55" i="249"/>
  <c r="T54" i="249"/>
  <c r="S54" i="249"/>
  <c r="R54" i="249"/>
  <c r="Q54" i="249"/>
  <c r="P54" i="249"/>
  <c r="E54" i="249"/>
  <c r="U54" i="249" s="1"/>
  <c r="S53" i="249"/>
  <c r="R53" i="249"/>
  <c r="S52" i="249"/>
  <c r="R52" i="249"/>
  <c r="Q52" i="249"/>
  <c r="P52" i="249"/>
  <c r="E52" i="249"/>
  <c r="S51" i="249"/>
  <c r="R51" i="249"/>
  <c r="Q51" i="249"/>
  <c r="P51" i="249"/>
  <c r="E51" i="249"/>
  <c r="U50" i="249"/>
  <c r="S50" i="249"/>
  <c r="R50" i="249"/>
  <c r="Q50" i="249"/>
  <c r="P50" i="249"/>
  <c r="E50" i="249"/>
  <c r="T50" i="249" s="1"/>
  <c r="T49" i="249"/>
  <c r="S49" i="249"/>
  <c r="R49" i="249"/>
  <c r="Q49" i="249"/>
  <c r="P49" i="249"/>
  <c r="E49" i="249"/>
  <c r="U49" i="249" s="1"/>
  <c r="S48" i="249"/>
  <c r="R48" i="249"/>
  <c r="Q48" i="249"/>
  <c r="P48" i="249"/>
  <c r="E48" i="249"/>
  <c r="T47" i="249"/>
  <c r="S47" i="249"/>
  <c r="R47" i="249"/>
  <c r="Q47" i="249"/>
  <c r="P47" i="249"/>
  <c r="E47" i="249"/>
  <c r="U47" i="249" s="1"/>
  <c r="S46" i="249"/>
  <c r="R46" i="249"/>
  <c r="Q46" i="249"/>
  <c r="P46" i="249"/>
  <c r="E46" i="249"/>
  <c r="S45" i="249"/>
  <c r="R45" i="249"/>
  <c r="Q45" i="249"/>
  <c r="P45" i="249"/>
  <c r="E45" i="249"/>
  <c r="U45" i="249" s="1"/>
  <c r="S44" i="249"/>
  <c r="R44" i="249"/>
  <c r="Q44" i="249"/>
  <c r="P44" i="249"/>
  <c r="E44" i="249"/>
  <c r="S43" i="249"/>
  <c r="R43" i="249"/>
  <c r="S42" i="249"/>
  <c r="R42" i="249"/>
  <c r="T41" i="249"/>
  <c r="S41" i="249"/>
  <c r="R41" i="249"/>
  <c r="Q41" i="249"/>
  <c r="P41" i="249"/>
  <c r="E41" i="249"/>
  <c r="U41" i="249" s="1"/>
  <c r="S40" i="249"/>
  <c r="R40" i="249"/>
  <c r="Q40" i="249"/>
  <c r="P40" i="249"/>
  <c r="E40" i="249"/>
  <c r="T39" i="249"/>
  <c r="S39" i="249"/>
  <c r="R39" i="249"/>
  <c r="Q39" i="249"/>
  <c r="P39" i="249"/>
  <c r="E39" i="249"/>
  <c r="U39" i="249" s="1"/>
  <c r="S38" i="249"/>
  <c r="R38" i="249"/>
  <c r="Q38" i="249"/>
  <c r="P38" i="249"/>
  <c r="E38" i="249"/>
  <c r="U37" i="249"/>
  <c r="T37" i="249"/>
  <c r="S37" i="249"/>
  <c r="R37" i="249"/>
  <c r="Q37" i="249"/>
  <c r="P37" i="249"/>
  <c r="E37" i="249"/>
  <c r="S36" i="249"/>
  <c r="R36" i="249"/>
  <c r="Q36" i="249"/>
  <c r="P36" i="249"/>
  <c r="E36" i="249"/>
  <c r="U36" i="249" s="1"/>
  <c r="S35" i="249"/>
  <c r="R35" i="249"/>
  <c r="Q35" i="249"/>
  <c r="P35" i="249"/>
  <c r="E35" i="249"/>
  <c r="U35" i="249" s="1"/>
  <c r="S34" i="249"/>
  <c r="R34" i="249"/>
  <c r="Q34" i="249"/>
  <c r="P34" i="249"/>
  <c r="E34" i="249"/>
  <c r="U33" i="249"/>
  <c r="S33" i="249"/>
  <c r="R33" i="249"/>
  <c r="Q33" i="249"/>
  <c r="P33" i="249"/>
  <c r="E33" i="249"/>
  <c r="T33" i="249" s="1"/>
  <c r="S32" i="249"/>
  <c r="R32" i="249"/>
  <c r="Q32" i="249"/>
  <c r="P32" i="249"/>
  <c r="E32" i="249"/>
  <c r="T31" i="249"/>
  <c r="S31" i="249"/>
  <c r="R31" i="249"/>
  <c r="Q31" i="249"/>
  <c r="P31" i="249"/>
  <c r="E31" i="249"/>
  <c r="U31" i="249" s="1"/>
  <c r="S30" i="249"/>
  <c r="R30" i="249"/>
  <c r="Q30" i="249"/>
  <c r="P30" i="249"/>
  <c r="E30" i="249"/>
  <c r="U29" i="249"/>
  <c r="T29" i="249"/>
  <c r="S29" i="249"/>
  <c r="R29" i="249"/>
  <c r="Q29" i="249"/>
  <c r="P29" i="249"/>
  <c r="E29" i="249"/>
  <c r="S28" i="249"/>
  <c r="R28" i="249"/>
  <c r="Q28" i="249"/>
  <c r="P28" i="249"/>
  <c r="E28" i="249"/>
  <c r="U28" i="249" s="1"/>
  <c r="S27" i="249"/>
  <c r="R27" i="249"/>
  <c r="S26" i="249"/>
  <c r="R26" i="249"/>
  <c r="Q26" i="249"/>
  <c r="P26" i="249"/>
  <c r="E26" i="249"/>
  <c r="U26" i="249" s="1"/>
  <c r="S25" i="249"/>
  <c r="R25" i="249"/>
  <c r="Q25" i="249"/>
  <c r="P25" i="249"/>
  <c r="E25" i="249"/>
  <c r="S24" i="249"/>
  <c r="R24" i="249"/>
  <c r="Q24" i="249"/>
  <c r="P24" i="249"/>
  <c r="E24" i="249"/>
  <c r="U24" i="249" s="1"/>
  <c r="S23" i="249"/>
  <c r="R23" i="249"/>
  <c r="Q23" i="249"/>
  <c r="U23" i="249" s="1"/>
  <c r="P23" i="249"/>
  <c r="T23" i="249" s="1"/>
  <c r="E23" i="249"/>
  <c r="S22" i="249"/>
  <c r="R22" i="249"/>
  <c r="Q22" i="249"/>
  <c r="P22" i="249"/>
  <c r="E22" i="249"/>
  <c r="S21" i="249"/>
  <c r="R21" i="249"/>
  <c r="Q21" i="249"/>
  <c r="P21" i="249"/>
  <c r="E21" i="249"/>
  <c r="S20" i="249"/>
  <c r="R20" i="249"/>
  <c r="Q20" i="249"/>
  <c r="P20" i="249"/>
  <c r="E20" i="249"/>
  <c r="U19" i="249"/>
  <c r="S19" i="249"/>
  <c r="R19" i="249"/>
  <c r="Q19" i="249"/>
  <c r="P19" i="249"/>
  <c r="E19" i="249"/>
  <c r="T19" i="249" s="1"/>
  <c r="S18" i="249"/>
  <c r="R18" i="249"/>
  <c r="Q18" i="249"/>
  <c r="P18" i="249"/>
  <c r="E18" i="249"/>
  <c r="U18" i="249" s="1"/>
  <c r="S17" i="249"/>
  <c r="R17" i="249"/>
  <c r="Q17" i="249"/>
  <c r="P17" i="249"/>
  <c r="E17" i="249"/>
  <c r="T16" i="249"/>
  <c r="S16" i="249"/>
  <c r="R16" i="249"/>
  <c r="Q16" i="249"/>
  <c r="P16" i="249"/>
  <c r="E16" i="249"/>
  <c r="U16" i="249" s="1"/>
  <c r="S15" i="249"/>
  <c r="R15" i="249"/>
  <c r="Q15" i="249"/>
  <c r="P15" i="249"/>
  <c r="E15" i="249"/>
  <c r="T14" i="249"/>
  <c r="S14" i="249"/>
  <c r="R14" i="249"/>
  <c r="Q14" i="249"/>
  <c r="P14" i="249"/>
  <c r="E14" i="249"/>
  <c r="U14" i="249" s="1"/>
  <c r="S13" i="249"/>
  <c r="R13" i="249"/>
  <c r="Q13" i="249"/>
  <c r="P13" i="249"/>
  <c r="E13" i="249"/>
  <c r="U12" i="249"/>
  <c r="T12" i="249"/>
  <c r="S12" i="249"/>
  <c r="R12" i="249"/>
  <c r="Q12" i="249"/>
  <c r="P12" i="249"/>
  <c r="E12" i="249"/>
  <c r="S11" i="249"/>
  <c r="R11" i="249"/>
  <c r="Q11" i="249"/>
  <c r="P11" i="249"/>
  <c r="E11" i="249"/>
  <c r="U11" i="249" s="1"/>
  <c r="S10" i="249"/>
  <c r="R10" i="249"/>
  <c r="Q10" i="249"/>
  <c r="P10" i="249"/>
  <c r="E10" i="249"/>
  <c r="R9" i="249"/>
  <c r="S61" i="248"/>
  <c r="R61" i="248"/>
  <c r="Q61" i="248"/>
  <c r="P61" i="248"/>
  <c r="E61" i="248"/>
  <c r="U60" i="248"/>
  <c r="S60" i="248"/>
  <c r="R60" i="248"/>
  <c r="Q60" i="248"/>
  <c r="Q59" i="248" s="1"/>
  <c r="P60" i="248"/>
  <c r="P59" i="248" s="1"/>
  <c r="E60" i="248"/>
  <c r="T60" i="248" s="1"/>
  <c r="S59" i="248"/>
  <c r="R59" i="248"/>
  <c r="T57" i="248"/>
  <c r="S57" i="248"/>
  <c r="R57" i="248"/>
  <c r="Q57" i="248"/>
  <c r="P57" i="248"/>
  <c r="E57" i="248"/>
  <c r="U57" i="248" s="1"/>
  <c r="S56" i="248"/>
  <c r="R56" i="248"/>
  <c r="Q56" i="248"/>
  <c r="P56" i="248"/>
  <c r="E56" i="248"/>
  <c r="U56" i="248" s="1"/>
  <c r="S55" i="248"/>
  <c r="R55" i="248"/>
  <c r="Q55" i="248"/>
  <c r="P55" i="248"/>
  <c r="E55" i="248"/>
  <c r="U54" i="248"/>
  <c r="S54" i="248"/>
  <c r="R54" i="248"/>
  <c r="Q54" i="248"/>
  <c r="P54" i="248"/>
  <c r="E54" i="248"/>
  <c r="T54" i="248" s="1"/>
  <c r="S53" i="248"/>
  <c r="R53" i="248"/>
  <c r="S52" i="248"/>
  <c r="R52" i="248"/>
  <c r="Q52" i="248"/>
  <c r="P52" i="248"/>
  <c r="E52" i="248"/>
  <c r="T51" i="248"/>
  <c r="S51" i="248"/>
  <c r="R51" i="248"/>
  <c r="Q51" i="248"/>
  <c r="P51" i="248"/>
  <c r="E51" i="248"/>
  <c r="U51" i="248" s="1"/>
  <c r="S50" i="248"/>
  <c r="R50" i="248"/>
  <c r="Q50" i="248"/>
  <c r="P50" i="248"/>
  <c r="E50" i="248"/>
  <c r="U49" i="248"/>
  <c r="T49" i="248"/>
  <c r="S49" i="248"/>
  <c r="R49" i="248"/>
  <c r="Q49" i="248"/>
  <c r="P49" i="248"/>
  <c r="E49" i="248"/>
  <c r="S48" i="248"/>
  <c r="R48" i="248"/>
  <c r="Q48" i="248"/>
  <c r="P48" i="248"/>
  <c r="E48" i="248"/>
  <c r="U48" i="248" s="1"/>
  <c r="S47" i="248"/>
  <c r="R47" i="248"/>
  <c r="Q47" i="248"/>
  <c r="P47" i="248"/>
  <c r="E47" i="248"/>
  <c r="U47" i="248" s="1"/>
  <c r="S46" i="248"/>
  <c r="R46" i="248"/>
  <c r="Q46" i="248"/>
  <c r="P46" i="248"/>
  <c r="E46" i="248"/>
  <c r="U45" i="248"/>
  <c r="T45" i="248"/>
  <c r="S45" i="248"/>
  <c r="R45" i="248"/>
  <c r="Q45" i="248"/>
  <c r="P45" i="248"/>
  <c r="E45" i="248"/>
  <c r="S44" i="248"/>
  <c r="R44" i="248"/>
  <c r="Q44" i="248"/>
  <c r="P44" i="248"/>
  <c r="E44" i="248"/>
  <c r="U44" i="248" s="1"/>
  <c r="S43" i="248"/>
  <c r="R43" i="248"/>
  <c r="S42" i="248"/>
  <c r="R42" i="248"/>
  <c r="S41" i="248"/>
  <c r="R41" i="248"/>
  <c r="Q41" i="248"/>
  <c r="P41" i="248"/>
  <c r="E41" i="248"/>
  <c r="U41" i="248" s="1"/>
  <c r="S40" i="248"/>
  <c r="R40" i="248"/>
  <c r="Q40" i="248"/>
  <c r="P40" i="248"/>
  <c r="E40" i="248"/>
  <c r="U39" i="248"/>
  <c r="S39" i="248"/>
  <c r="R39" i="248"/>
  <c r="Q39" i="248"/>
  <c r="P39" i="248"/>
  <c r="E39" i="248"/>
  <c r="T39" i="248" s="1"/>
  <c r="U38" i="248"/>
  <c r="T38" i="248"/>
  <c r="S38" i="248"/>
  <c r="R38" i="248"/>
  <c r="Q38" i="248"/>
  <c r="P38" i="248"/>
  <c r="E38" i="248"/>
  <c r="S37" i="248"/>
  <c r="R37" i="248"/>
  <c r="Q37" i="248"/>
  <c r="P37" i="248"/>
  <c r="E37" i="248"/>
  <c r="U37" i="248" s="1"/>
  <c r="S36" i="248"/>
  <c r="R36" i="248"/>
  <c r="Q36" i="248"/>
  <c r="P36" i="248"/>
  <c r="E36" i="248"/>
  <c r="S35" i="248"/>
  <c r="R35" i="248"/>
  <c r="Q35" i="248"/>
  <c r="U35" i="248" s="1"/>
  <c r="P35" i="248"/>
  <c r="T35" i="248" s="1"/>
  <c r="E35" i="248"/>
  <c r="S34" i="248"/>
  <c r="R34" i="248"/>
  <c r="Q34" i="248"/>
  <c r="P34" i="248"/>
  <c r="E34" i="248"/>
  <c r="U34" i="248" s="1"/>
  <c r="S33" i="248"/>
  <c r="R33" i="248"/>
  <c r="Q33" i="248"/>
  <c r="P33" i="248"/>
  <c r="E33" i="248"/>
  <c r="U33" i="248" s="1"/>
  <c r="S32" i="248"/>
  <c r="R32" i="248"/>
  <c r="Q32" i="248"/>
  <c r="P32" i="248"/>
  <c r="E32" i="248"/>
  <c r="U31" i="248"/>
  <c r="T31" i="248"/>
  <c r="S31" i="248"/>
  <c r="R31" i="248"/>
  <c r="Q31" i="248"/>
  <c r="P31" i="248"/>
  <c r="E31" i="248"/>
  <c r="S30" i="248"/>
  <c r="R30" i="248"/>
  <c r="Q30" i="248"/>
  <c r="U30" i="248" s="1"/>
  <c r="P30" i="248"/>
  <c r="T30" i="248" s="1"/>
  <c r="E30" i="248"/>
  <c r="S29" i="248"/>
  <c r="R29" i="248"/>
  <c r="Q29" i="248"/>
  <c r="P29" i="248"/>
  <c r="E29" i="248"/>
  <c r="U29" i="248" s="1"/>
  <c r="S28" i="248"/>
  <c r="R28" i="248"/>
  <c r="Q28" i="248"/>
  <c r="P28" i="248"/>
  <c r="E28" i="248"/>
  <c r="S27" i="248"/>
  <c r="R27" i="248"/>
  <c r="U26" i="248"/>
  <c r="S26" i="248"/>
  <c r="R26" i="248"/>
  <c r="Q26" i="248"/>
  <c r="P26" i="248"/>
  <c r="E26" i="248"/>
  <c r="T26" i="248" s="1"/>
  <c r="U25" i="248"/>
  <c r="T25" i="248"/>
  <c r="S25" i="248"/>
  <c r="R25" i="248"/>
  <c r="Q25" i="248"/>
  <c r="P25" i="248"/>
  <c r="E25" i="248"/>
  <c r="S24" i="248"/>
  <c r="R24" i="248"/>
  <c r="Q24" i="248"/>
  <c r="P24" i="248"/>
  <c r="E24" i="248"/>
  <c r="S23" i="248"/>
  <c r="R23" i="248"/>
  <c r="Q23" i="248"/>
  <c r="P23" i="248"/>
  <c r="E23" i="248"/>
  <c r="S22" i="248"/>
  <c r="R22" i="248"/>
  <c r="Q22" i="248"/>
  <c r="P22" i="248"/>
  <c r="E22" i="248"/>
  <c r="U21" i="248"/>
  <c r="S21" i="248"/>
  <c r="R21" i="248"/>
  <c r="Q21" i="248"/>
  <c r="P21" i="248"/>
  <c r="E21" i="248"/>
  <c r="T21" i="248" s="1"/>
  <c r="S20" i="248"/>
  <c r="R20" i="248"/>
  <c r="Q20" i="248"/>
  <c r="P20" i="248"/>
  <c r="E20" i="248"/>
  <c r="U20" i="248" s="1"/>
  <c r="S19" i="248"/>
  <c r="R19" i="248"/>
  <c r="Q19" i="248"/>
  <c r="P19" i="248"/>
  <c r="E19" i="248"/>
  <c r="S18" i="248"/>
  <c r="R18" i="248"/>
  <c r="Q18" i="248"/>
  <c r="P18" i="248"/>
  <c r="E18" i="248"/>
  <c r="U17" i="248"/>
  <c r="S17" i="248"/>
  <c r="R17" i="248"/>
  <c r="Q17" i="248"/>
  <c r="P17" i="248"/>
  <c r="E17" i="248"/>
  <c r="T17" i="248" s="1"/>
  <c r="S16" i="248"/>
  <c r="R16" i="248"/>
  <c r="Q16" i="248"/>
  <c r="P16" i="248"/>
  <c r="E16" i="248"/>
  <c r="U16" i="248" s="1"/>
  <c r="S15" i="248"/>
  <c r="R15" i="248"/>
  <c r="Q15" i="248"/>
  <c r="P15" i="248"/>
  <c r="E15" i="248"/>
  <c r="S14" i="248"/>
  <c r="R14" i="248"/>
  <c r="Q14" i="248"/>
  <c r="P14" i="248"/>
  <c r="E14" i="248"/>
  <c r="U14" i="248" s="1"/>
  <c r="S13" i="248"/>
  <c r="R13" i="248"/>
  <c r="Q13" i="248"/>
  <c r="U13" i="248" s="1"/>
  <c r="P13" i="248"/>
  <c r="T13" i="248" s="1"/>
  <c r="E13" i="248"/>
  <c r="S12" i="248"/>
  <c r="R12" i="248"/>
  <c r="Q12" i="248"/>
  <c r="P12" i="248"/>
  <c r="E12" i="248"/>
  <c r="U12" i="248" s="1"/>
  <c r="S11" i="248"/>
  <c r="R11" i="248"/>
  <c r="Q11" i="248"/>
  <c r="P11" i="248"/>
  <c r="E11" i="248"/>
  <c r="U10" i="248"/>
  <c r="S10" i="248"/>
  <c r="R10" i="248"/>
  <c r="Q10" i="248"/>
  <c r="P10" i="248"/>
  <c r="T10" i="248" s="1"/>
  <c r="E10" i="248"/>
  <c r="R8" i="248"/>
  <c r="S61" i="247"/>
  <c r="R61" i="247"/>
  <c r="Q61" i="247"/>
  <c r="P61" i="247"/>
  <c r="E61" i="247"/>
  <c r="U60" i="247"/>
  <c r="T60" i="247"/>
  <c r="S60" i="247"/>
  <c r="R60" i="247"/>
  <c r="Q60" i="247"/>
  <c r="Q59" i="247" s="1"/>
  <c r="P60" i="247"/>
  <c r="P59" i="247" s="1"/>
  <c r="E60" i="247"/>
  <c r="S59" i="247"/>
  <c r="R59" i="247"/>
  <c r="S57" i="247"/>
  <c r="R57" i="247"/>
  <c r="Q57" i="247"/>
  <c r="P57" i="247"/>
  <c r="E57" i="247"/>
  <c r="U57" i="247" s="1"/>
  <c r="S56" i="247"/>
  <c r="R56" i="247"/>
  <c r="Q56" i="247"/>
  <c r="P56" i="247"/>
  <c r="E56" i="247"/>
  <c r="U56" i="247" s="1"/>
  <c r="S55" i="247"/>
  <c r="R55" i="247"/>
  <c r="Q55" i="247"/>
  <c r="P55" i="247"/>
  <c r="E55" i="247"/>
  <c r="U54" i="247"/>
  <c r="T54" i="247"/>
  <c r="S54" i="247"/>
  <c r="R54" i="247"/>
  <c r="Q54" i="247"/>
  <c r="P54" i="247"/>
  <c r="E54" i="247"/>
  <c r="S53" i="247"/>
  <c r="R53" i="247"/>
  <c r="U52" i="247"/>
  <c r="S52" i="247"/>
  <c r="R52" i="247"/>
  <c r="Q52" i="247"/>
  <c r="P52" i="247"/>
  <c r="E52" i="247"/>
  <c r="T52" i="247" s="1"/>
  <c r="S51" i="247"/>
  <c r="R51" i="247"/>
  <c r="Q51" i="247"/>
  <c r="P51" i="247"/>
  <c r="E51" i="247"/>
  <c r="U51" i="247" s="1"/>
  <c r="S50" i="247"/>
  <c r="R50" i="247"/>
  <c r="Q50" i="247"/>
  <c r="P50" i="247"/>
  <c r="E50" i="247"/>
  <c r="T49" i="247"/>
  <c r="S49" i="247"/>
  <c r="R49" i="247"/>
  <c r="Q49" i="247"/>
  <c r="P49" i="247"/>
  <c r="E49" i="247"/>
  <c r="U49" i="247" s="1"/>
  <c r="S48" i="247"/>
  <c r="R48" i="247"/>
  <c r="Q48" i="247"/>
  <c r="P48" i="247"/>
  <c r="E48" i="247"/>
  <c r="S47" i="247"/>
  <c r="R47" i="247"/>
  <c r="Q47" i="247"/>
  <c r="P47" i="247"/>
  <c r="E47" i="247"/>
  <c r="U47" i="247" s="1"/>
  <c r="S46" i="247"/>
  <c r="R46" i="247"/>
  <c r="Q46" i="247"/>
  <c r="P46" i="247"/>
  <c r="E46" i="247"/>
  <c r="S45" i="247"/>
  <c r="R45" i="247"/>
  <c r="Q45" i="247"/>
  <c r="P45" i="247"/>
  <c r="E45" i="247"/>
  <c r="U45" i="247" s="1"/>
  <c r="S44" i="247"/>
  <c r="R44" i="247"/>
  <c r="Q44" i="247"/>
  <c r="P44" i="247"/>
  <c r="E44" i="247"/>
  <c r="S43" i="247"/>
  <c r="R43" i="247"/>
  <c r="S42" i="247"/>
  <c r="R42" i="247"/>
  <c r="T41" i="247"/>
  <c r="S41" i="247"/>
  <c r="R41" i="247"/>
  <c r="Q41" i="247"/>
  <c r="P41" i="247"/>
  <c r="E41" i="247"/>
  <c r="U41" i="247" s="1"/>
  <c r="S40" i="247"/>
  <c r="R40" i="247"/>
  <c r="Q40" i="247"/>
  <c r="P40" i="247"/>
  <c r="E40" i="247"/>
  <c r="U39" i="247"/>
  <c r="T39" i="247"/>
  <c r="S39" i="247"/>
  <c r="R39" i="247"/>
  <c r="Q39" i="247"/>
  <c r="P39" i="247"/>
  <c r="E39" i="247"/>
  <c r="S38" i="247"/>
  <c r="R38" i="247"/>
  <c r="Q38" i="247"/>
  <c r="P38" i="247"/>
  <c r="E38" i="247"/>
  <c r="U38" i="247" s="1"/>
  <c r="S37" i="247"/>
  <c r="R37" i="247"/>
  <c r="Q37" i="247"/>
  <c r="P37" i="247"/>
  <c r="E37" i="247"/>
  <c r="U37" i="247" s="1"/>
  <c r="S36" i="247"/>
  <c r="R36" i="247"/>
  <c r="Q36" i="247"/>
  <c r="P36" i="247"/>
  <c r="E36" i="247"/>
  <c r="U35" i="247"/>
  <c r="T35" i="247"/>
  <c r="S35" i="247"/>
  <c r="R35" i="247"/>
  <c r="Q35" i="247"/>
  <c r="P35" i="247"/>
  <c r="E35" i="247"/>
  <c r="S34" i="247"/>
  <c r="R34" i="247"/>
  <c r="Q34" i="247"/>
  <c r="P34" i="247"/>
  <c r="E34" i="247"/>
  <c r="U34" i="247" s="1"/>
  <c r="T33" i="247"/>
  <c r="S33" i="247"/>
  <c r="R33" i="247"/>
  <c r="Q33" i="247"/>
  <c r="P33" i="247"/>
  <c r="E33" i="247"/>
  <c r="U33" i="247" s="1"/>
  <c r="S32" i="247"/>
  <c r="R32" i="247"/>
  <c r="Q32" i="247"/>
  <c r="P32" i="247"/>
  <c r="E32" i="247"/>
  <c r="U31" i="247"/>
  <c r="S31" i="247"/>
  <c r="R31" i="247"/>
  <c r="Q31" i="247"/>
  <c r="P31" i="247"/>
  <c r="E31" i="247"/>
  <c r="T31" i="247" s="1"/>
  <c r="S30" i="247"/>
  <c r="R30" i="247"/>
  <c r="Q30" i="247"/>
  <c r="P30" i="247"/>
  <c r="E30" i="247"/>
  <c r="S29" i="247"/>
  <c r="R29" i="247"/>
  <c r="Q29" i="247"/>
  <c r="P29" i="247"/>
  <c r="E29" i="247"/>
  <c r="U29" i="247" s="1"/>
  <c r="S28" i="247"/>
  <c r="R28" i="247"/>
  <c r="Q28" i="247"/>
  <c r="P28" i="247"/>
  <c r="E28" i="247"/>
  <c r="S27" i="247"/>
  <c r="R27" i="247"/>
  <c r="U26" i="247"/>
  <c r="S26" i="247"/>
  <c r="R26" i="247"/>
  <c r="Q26" i="247"/>
  <c r="P26" i="247"/>
  <c r="E26" i="247"/>
  <c r="T26" i="247" s="1"/>
  <c r="U25" i="247"/>
  <c r="T25" i="247"/>
  <c r="S25" i="247"/>
  <c r="R25" i="247"/>
  <c r="Q25" i="247"/>
  <c r="P25" i="247"/>
  <c r="E25" i="247"/>
  <c r="S24" i="247"/>
  <c r="R24" i="247"/>
  <c r="Q24" i="247"/>
  <c r="P24" i="247"/>
  <c r="E24" i="247"/>
  <c r="U24" i="247" s="1"/>
  <c r="S23" i="247"/>
  <c r="R23" i="247"/>
  <c r="Q23" i="247"/>
  <c r="P23" i="247"/>
  <c r="E23" i="247"/>
  <c r="U22" i="247"/>
  <c r="S22" i="247"/>
  <c r="R22" i="247"/>
  <c r="Q22" i="247"/>
  <c r="P22" i="247"/>
  <c r="E22" i="247"/>
  <c r="T22" i="247" s="1"/>
  <c r="U21" i="247"/>
  <c r="T21" i="247"/>
  <c r="S21" i="247"/>
  <c r="R21" i="247"/>
  <c r="Q21" i="247"/>
  <c r="P21" i="247"/>
  <c r="E21" i="247"/>
  <c r="S20" i="247"/>
  <c r="R20" i="247"/>
  <c r="Q20" i="247"/>
  <c r="P20" i="247"/>
  <c r="E20" i="247"/>
  <c r="S19" i="247"/>
  <c r="R19" i="247"/>
  <c r="Q19" i="247"/>
  <c r="P19" i="247"/>
  <c r="E19" i="247"/>
  <c r="S18" i="247"/>
  <c r="R18" i="247"/>
  <c r="Q18" i="247"/>
  <c r="P18" i="247"/>
  <c r="E18" i="247"/>
  <c r="U17" i="247"/>
  <c r="S17" i="247"/>
  <c r="R17" i="247"/>
  <c r="Q17" i="247"/>
  <c r="P17" i="247"/>
  <c r="E17" i="247"/>
  <c r="T17" i="247" s="1"/>
  <c r="S16" i="247"/>
  <c r="R16" i="247"/>
  <c r="Q16" i="247"/>
  <c r="P16" i="247"/>
  <c r="E16" i="247"/>
  <c r="U16" i="247" s="1"/>
  <c r="S15" i="247"/>
  <c r="R15" i="247"/>
  <c r="Q15" i="247"/>
  <c r="P15" i="247"/>
  <c r="E15" i="247"/>
  <c r="S14" i="247"/>
  <c r="R14" i="247"/>
  <c r="Q14" i="247"/>
  <c r="P14" i="247"/>
  <c r="E14" i="247"/>
  <c r="S13" i="247"/>
  <c r="R13" i="247"/>
  <c r="Q13" i="247"/>
  <c r="P13" i="247"/>
  <c r="T13" i="247" s="1"/>
  <c r="E13" i="247"/>
  <c r="S12" i="247"/>
  <c r="R12" i="247"/>
  <c r="Q12" i="247"/>
  <c r="P12" i="247"/>
  <c r="E12" i="247"/>
  <c r="U12" i="247" s="1"/>
  <c r="S11" i="247"/>
  <c r="R11" i="247"/>
  <c r="Q11" i="247"/>
  <c r="P11" i="247"/>
  <c r="E11" i="247"/>
  <c r="S10" i="247"/>
  <c r="R10" i="247"/>
  <c r="Q10" i="247"/>
  <c r="P10" i="247"/>
  <c r="E10" i="247"/>
  <c r="E9" i="247" s="1"/>
  <c r="R9" i="247"/>
  <c r="R8" i="247"/>
  <c r="S61" i="246"/>
  <c r="R61" i="246"/>
  <c r="Q61" i="246"/>
  <c r="P61" i="246"/>
  <c r="E61" i="246"/>
  <c r="U60" i="246"/>
  <c r="T60" i="246"/>
  <c r="S60" i="246"/>
  <c r="R60" i="246"/>
  <c r="Q60" i="246"/>
  <c r="Q59" i="246" s="1"/>
  <c r="P60" i="246"/>
  <c r="P59" i="246" s="1"/>
  <c r="E60" i="246"/>
  <c r="S59" i="246"/>
  <c r="R59" i="246"/>
  <c r="S57" i="246"/>
  <c r="R57" i="246"/>
  <c r="Q57" i="246"/>
  <c r="P57" i="246"/>
  <c r="E57" i="246"/>
  <c r="T56" i="246"/>
  <c r="S56" i="246"/>
  <c r="R56" i="246"/>
  <c r="Q56" i="246"/>
  <c r="P56" i="246"/>
  <c r="E56" i="246"/>
  <c r="U56" i="246" s="1"/>
  <c r="S55" i="246"/>
  <c r="R55" i="246"/>
  <c r="Q55" i="246"/>
  <c r="P55" i="246"/>
  <c r="E55" i="246"/>
  <c r="U54" i="246"/>
  <c r="T54" i="246"/>
  <c r="S54" i="246"/>
  <c r="R54" i="246"/>
  <c r="Q54" i="246"/>
  <c r="P54" i="246"/>
  <c r="E54" i="246"/>
  <c r="S53" i="246"/>
  <c r="R53" i="246"/>
  <c r="U52" i="246"/>
  <c r="S52" i="246"/>
  <c r="R52" i="246"/>
  <c r="Q52" i="246"/>
  <c r="P52" i="246"/>
  <c r="E52" i="246"/>
  <c r="T52" i="246" s="1"/>
  <c r="S51" i="246"/>
  <c r="R51" i="246"/>
  <c r="Q51" i="246"/>
  <c r="P51" i="246"/>
  <c r="E51" i="246"/>
  <c r="U51" i="246" s="1"/>
  <c r="S50" i="246"/>
  <c r="R50" i="246"/>
  <c r="Q50" i="246"/>
  <c r="P50" i="246"/>
  <c r="E50" i="246"/>
  <c r="S49" i="246"/>
  <c r="R49" i="246"/>
  <c r="Q49" i="246"/>
  <c r="P49" i="246"/>
  <c r="E49" i="246"/>
  <c r="U48" i="246"/>
  <c r="T48" i="246"/>
  <c r="S48" i="246"/>
  <c r="R48" i="246"/>
  <c r="Q48" i="246"/>
  <c r="P48" i="246"/>
  <c r="E48" i="246"/>
  <c r="T47" i="246"/>
  <c r="S47" i="246"/>
  <c r="R47" i="246"/>
  <c r="Q47" i="246"/>
  <c r="P47" i="246"/>
  <c r="E47" i="246"/>
  <c r="U47" i="246" s="1"/>
  <c r="S46" i="246"/>
  <c r="R46" i="246"/>
  <c r="Q46" i="246"/>
  <c r="P46" i="246"/>
  <c r="E46" i="246"/>
  <c r="S45" i="246"/>
  <c r="R45" i="246"/>
  <c r="Q45" i="246"/>
  <c r="P45" i="246"/>
  <c r="E45" i="246"/>
  <c r="U45" i="246" s="1"/>
  <c r="S44" i="246"/>
  <c r="R44" i="246"/>
  <c r="Q44" i="246"/>
  <c r="P44" i="246"/>
  <c r="E44" i="246"/>
  <c r="S43" i="246"/>
  <c r="R43" i="246"/>
  <c r="S42" i="246"/>
  <c r="R42" i="246"/>
  <c r="S41" i="246"/>
  <c r="R41" i="246"/>
  <c r="Q41" i="246"/>
  <c r="P41" i="246"/>
  <c r="E41" i="246"/>
  <c r="U41" i="246" s="1"/>
  <c r="S40" i="246"/>
  <c r="R40" i="246"/>
  <c r="Q40" i="246"/>
  <c r="P40" i="246"/>
  <c r="E40" i="246"/>
  <c r="T39" i="246"/>
  <c r="S39" i="246"/>
  <c r="R39" i="246"/>
  <c r="Q39" i="246"/>
  <c r="P39" i="246"/>
  <c r="E39" i="246"/>
  <c r="U39" i="246" s="1"/>
  <c r="S38" i="246"/>
  <c r="R38" i="246"/>
  <c r="Q38" i="246"/>
  <c r="P38" i="246"/>
  <c r="E38" i="246"/>
  <c r="T37" i="246"/>
  <c r="S37" i="246"/>
  <c r="R37" i="246"/>
  <c r="Q37" i="246"/>
  <c r="P37" i="246"/>
  <c r="E37" i="246"/>
  <c r="U37" i="246" s="1"/>
  <c r="S36" i="246"/>
  <c r="R36" i="246"/>
  <c r="Q36" i="246"/>
  <c r="P36" i="246"/>
  <c r="E36" i="246"/>
  <c r="U35" i="246"/>
  <c r="T35" i="246"/>
  <c r="S35" i="246"/>
  <c r="R35" i="246"/>
  <c r="Q35" i="246"/>
  <c r="P35" i="246"/>
  <c r="E35" i="246"/>
  <c r="S34" i="246"/>
  <c r="R34" i="246"/>
  <c r="Q34" i="246"/>
  <c r="P34" i="246"/>
  <c r="E34" i="246"/>
  <c r="U34" i="246" s="1"/>
  <c r="S33" i="246"/>
  <c r="R33" i="246"/>
  <c r="Q33" i="246"/>
  <c r="P33" i="246"/>
  <c r="E33" i="246"/>
  <c r="U33" i="246" s="1"/>
  <c r="S32" i="246"/>
  <c r="R32" i="246"/>
  <c r="Q32" i="246"/>
  <c r="P32" i="246"/>
  <c r="E32" i="246"/>
  <c r="U31" i="246"/>
  <c r="T31" i="246"/>
  <c r="S31" i="246"/>
  <c r="R31" i="246"/>
  <c r="Q31" i="246"/>
  <c r="P31" i="246"/>
  <c r="E31" i="246"/>
  <c r="S30" i="246"/>
  <c r="R30" i="246"/>
  <c r="Q30" i="246"/>
  <c r="U30" i="246" s="1"/>
  <c r="P30" i="246"/>
  <c r="T30" i="246" s="1"/>
  <c r="E30" i="246"/>
  <c r="S29" i="246"/>
  <c r="R29" i="246"/>
  <c r="Q29" i="246"/>
  <c r="P29" i="246"/>
  <c r="E29" i="246"/>
  <c r="U29" i="246" s="1"/>
  <c r="S28" i="246"/>
  <c r="R28" i="246"/>
  <c r="Q28" i="246"/>
  <c r="P28" i="246"/>
  <c r="E28" i="246"/>
  <c r="S27" i="246"/>
  <c r="R27" i="246"/>
  <c r="U26" i="246"/>
  <c r="S26" i="246"/>
  <c r="R26" i="246"/>
  <c r="Q26" i="246"/>
  <c r="P26" i="246"/>
  <c r="E26" i="246"/>
  <c r="T26" i="246" s="1"/>
  <c r="U25" i="246"/>
  <c r="T25" i="246"/>
  <c r="S25" i="246"/>
  <c r="R25" i="246"/>
  <c r="Q25" i="246"/>
  <c r="P25" i="246"/>
  <c r="E25" i="246"/>
  <c r="S24" i="246"/>
  <c r="R24" i="246"/>
  <c r="Q24" i="246"/>
  <c r="P24" i="246"/>
  <c r="E24" i="246"/>
  <c r="S23" i="246"/>
  <c r="R23" i="246"/>
  <c r="Q23" i="246"/>
  <c r="P23" i="246"/>
  <c r="E23" i="246"/>
  <c r="S22" i="246"/>
  <c r="R22" i="246"/>
  <c r="Q22" i="246"/>
  <c r="P22" i="246"/>
  <c r="E22" i="246"/>
  <c r="U21" i="246"/>
  <c r="S21" i="246"/>
  <c r="R21" i="246"/>
  <c r="Q21" i="246"/>
  <c r="P21" i="246"/>
  <c r="E21" i="246"/>
  <c r="T21" i="246" s="1"/>
  <c r="S20" i="246"/>
  <c r="R20" i="246"/>
  <c r="Q20" i="246"/>
  <c r="P20" i="246"/>
  <c r="E20" i="246"/>
  <c r="U20" i="246" s="1"/>
  <c r="S19" i="246"/>
  <c r="R19" i="246"/>
  <c r="Q19" i="246"/>
  <c r="P19" i="246"/>
  <c r="E19" i="246"/>
  <c r="S18" i="246"/>
  <c r="R18" i="246"/>
  <c r="Q18" i="246"/>
  <c r="P18" i="246"/>
  <c r="E18" i="246"/>
  <c r="U17" i="246"/>
  <c r="S17" i="246"/>
  <c r="R17" i="246"/>
  <c r="Q17" i="246"/>
  <c r="P17" i="246"/>
  <c r="E17" i="246"/>
  <c r="T17" i="246" s="1"/>
  <c r="T16" i="246"/>
  <c r="S16" i="246"/>
  <c r="R16" i="246"/>
  <c r="Q16" i="246"/>
  <c r="P16" i="246"/>
  <c r="E16" i="246"/>
  <c r="U16" i="246" s="1"/>
  <c r="S15" i="246"/>
  <c r="R15" i="246"/>
  <c r="Q15" i="246"/>
  <c r="P15" i="246"/>
  <c r="E15" i="246"/>
  <c r="T14" i="246"/>
  <c r="S14" i="246"/>
  <c r="R14" i="246"/>
  <c r="Q14" i="246"/>
  <c r="P14" i="246"/>
  <c r="E14" i="246"/>
  <c r="U14" i="246" s="1"/>
  <c r="S13" i="246"/>
  <c r="R13" i="246"/>
  <c r="Q13" i="246"/>
  <c r="U13" i="246" s="1"/>
  <c r="P13" i="246"/>
  <c r="T13" i="246" s="1"/>
  <c r="E13" i="246"/>
  <c r="S12" i="246"/>
  <c r="R12" i="246"/>
  <c r="Q12" i="246"/>
  <c r="P12" i="246"/>
  <c r="E12" i="246"/>
  <c r="U12" i="246" s="1"/>
  <c r="S11" i="246"/>
  <c r="R11" i="246"/>
  <c r="Q11" i="246"/>
  <c r="P11" i="246"/>
  <c r="E11" i="246"/>
  <c r="S10" i="246"/>
  <c r="R10" i="246"/>
  <c r="Q10" i="246"/>
  <c r="U10" i="246" s="1"/>
  <c r="P10" i="246"/>
  <c r="T10" i="246" s="1"/>
  <c r="E10" i="246"/>
  <c r="S61" i="245"/>
  <c r="R61" i="245"/>
  <c r="Q61" i="245"/>
  <c r="P61" i="245"/>
  <c r="E61" i="245"/>
  <c r="U60" i="245"/>
  <c r="T60" i="245"/>
  <c r="S60" i="245"/>
  <c r="R60" i="245"/>
  <c r="Q60" i="245"/>
  <c r="P60" i="245"/>
  <c r="P59" i="245" s="1"/>
  <c r="E60" i="245"/>
  <c r="S59" i="245"/>
  <c r="R59" i="245"/>
  <c r="T57" i="245"/>
  <c r="S57" i="245"/>
  <c r="R57" i="245"/>
  <c r="Q57" i="245"/>
  <c r="P57" i="245"/>
  <c r="E57" i="245"/>
  <c r="U57" i="245" s="1"/>
  <c r="S56" i="245"/>
  <c r="R56" i="245"/>
  <c r="Q56" i="245"/>
  <c r="P56" i="245"/>
  <c r="E56" i="245"/>
  <c r="U56" i="245" s="1"/>
  <c r="S55" i="245"/>
  <c r="R55" i="245"/>
  <c r="Q55" i="245"/>
  <c r="P55" i="245"/>
  <c r="E55" i="245"/>
  <c r="U54" i="245"/>
  <c r="S54" i="245"/>
  <c r="R54" i="245"/>
  <c r="Q54" i="245"/>
  <c r="P54" i="245"/>
  <c r="E54" i="245"/>
  <c r="T54" i="245" s="1"/>
  <c r="S53" i="245"/>
  <c r="R53" i="245"/>
  <c r="S52" i="245"/>
  <c r="R52" i="245"/>
  <c r="Q52" i="245"/>
  <c r="P52" i="245"/>
  <c r="E52" i="245"/>
  <c r="S51" i="245"/>
  <c r="R51" i="245"/>
  <c r="Q51" i="245"/>
  <c r="P51" i="245"/>
  <c r="E51" i="245"/>
  <c r="U51" i="245" s="1"/>
  <c r="S50" i="245"/>
  <c r="R50" i="245"/>
  <c r="Q50" i="245"/>
  <c r="P50" i="245"/>
  <c r="E50" i="245"/>
  <c r="S49" i="245"/>
  <c r="R49" i="245"/>
  <c r="Q49" i="245"/>
  <c r="P49" i="245"/>
  <c r="E49" i="245"/>
  <c r="U49" i="245" s="1"/>
  <c r="S48" i="245"/>
  <c r="R48" i="245"/>
  <c r="Q48" i="245"/>
  <c r="P48" i="245"/>
  <c r="E48" i="245"/>
  <c r="T47" i="245"/>
  <c r="S47" i="245"/>
  <c r="R47" i="245"/>
  <c r="Q47" i="245"/>
  <c r="P47" i="245"/>
  <c r="E47" i="245"/>
  <c r="U47" i="245" s="1"/>
  <c r="S46" i="245"/>
  <c r="R46" i="245"/>
  <c r="Q46" i="245"/>
  <c r="P46" i="245"/>
  <c r="E46" i="245"/>
  <c r="S45" i="245"/>
  <c r="R45" i="245"/>
  <c r="Q45" i="245"/>
  <c r="P45" i="245"/>
  <c r="E45" i="245"/>
  <c r="U44" i="245"/>
  <c r="S44" i="245"/>
  <c r="R44" i="245"/>
  <c r="Q44" i="245"/>
  <c r="P44" i="245"/>
  <c r="E44" i="245"/>
  <c r="T44" i="245" s="1"/>
  <c r="S43" i="245"/>
  <c r="R43" i="245"/>
  <c r="S42" i="245"/>
  <c r="R42" i="245"/>
  <c r="T41" i="245"/>
  <c r="S41" i="245"/>
  <c r="R41" i="245"/>
  <c r="Q41" i="245"/>
  <c r="P41" i="245"/>
  <c r="E41" i="245"/>
  <c r="U41" i="245" s="1"/>
  <c r="S40" i="245"/>
  <c r="R40" i="245"/>
  <c r="Q40" i="245"/>
  <c r="P40" i="245"/>
  <c r="E40" i="245"/>
  <c r="S39" i="245"/>
  <c r="R39" i="245"/>
  <c r="Q39" i="245"/>
  <c r="P39" i="245"/>
  <c r="E39" i="245"/>
  <c r="U39" i="245" s="1"/>
  <c r="S38" i="245"/>
  <c r="R38" i="245"/>
  <c r="Q38" i="245"/>
  <c r="P38" i="245"/>
  <c r="E38" i="245"/>
  <c r="S37" i="245"/>
  <c r="R37" i="245"/>
  <c r="Q37" i="245"/>
  <c r="P37" i="245"/>
  <c r="E37" i="245"/>
  <c r="U37" i="245" s="1"/>
  <c r="S36" i="245"/>
  <c r="R36" i="245"/>
  <c r="Q36" i="245"/>
  <c r="P36" i="245"/>
  <c r="E36" i="245"/>
  <c r="S35" i="245"/>
  <c r="R35" i="245"/>
  <c r="Q35" i="245"/>
  <c r="P35" i="245"/>
  <c r="E35" i="245"/>
  <c r="U35" i="245" s="1"/>
  <c r="U34" i="245"/>
  <c r="S34" i="245"/>
  <c r="R34" i="245"/>
  <c r="Q34" i="245"/>
  <c r="P34" i="245"/>
  <c r="E34" i="245"/>
  <c r="T34" i="245" s="1"/>
  <c r="S33" i="245"/>
  <c r="R33" i="245"/>
  <c r="Q33" i="245"/>
  <c r="P33" i="245"/>
  <c r="E33" i="245"/>
  <c r="U33" i="245" s="1"/>
  <c r="S32" i="245"/>
  <c r="R32" i="245"/>
  <c r="Q32" i="245"/>
  <c r="P32" i="245"/>
  <c r="E32" i="245"/>
  <c r="S31" i="245"/>
  <c r="R31" i="245"/>
  <c r="Q31" i="245"/>
  <c r="P31" i="245"/>
  <c r="E31" i="245"/>
  <c r="S30" i="245"/>
  <c r="R30" i="245"/>
  <c r="Q30" i="245"/>
  <c r="P30" i="245"/>
  <c r="T30" i="245" s="1"/>
  <c r="E30" i="245"/>
  <c r="S29" i="245"/>
  <c r="R29" i="245"/>
  <c r="Q29" i="245"/>
  <c r="P29" i="245"/>
  <c r="E29" i="245"/>
  <c r="U29" i="245" s="1"/>
  <c r="S28" i="245"/>
  <c r="R28" i="245"/>
  <c r="Q28" i="245"/>
  <c r="P28" i="245"/>
  <c r="E28" i="245"/>
  <c r="S27" i="245"/>
  <c r="R27" i="245"/>
  <c r="S26" i="245"/>
  <c r="R26" i="245"/>
  <c r="Q26" i="245"/>
  <c r="P26" i="245"/>
  <c r="E26" i="245"/>
  <c r="U26" i="245" s="1"/>
  <c r="S25" i="245"/>
  <c r="R25" i="245"/>
  <c r="Q25" i="245"/>
  <c r="P25" i="245"/>
  <c r="E25" i="245"/>
  <c r="T24" i="245"/>
  <c r="S24" i="245"/>
  <c r="R24" i="245"/>
  <c r="Q24" i="245"/>
  <c r="P24" i="245"/>
  <c r="E24" i="245"/>
  <c r="U24" i="245" s="1"/>
  <c r="S23" i="245"/>
  <c r="R23" i="245"/>
  <c r="Q23" i="245"/>
  <c r="P23" i="245"/>
  <c r="E23" i="245"/>
  <c r="U22" i="245"/>
  <c r="T22" i="245"/>
  <c r="S22" i="245"/>
  <c r="R22" i="245"/>
  <c r="Q22" i="245"/>
  <c r="P22" i="245"/>
  <c r="E22" i="245"/>
  <c r="T21" i="245"/>
  <c r="S21" i="245"/>
  <c r="R21" i="245"/>
  <c r="Q21" i="245"/>
  <c r="P21" i="245"/>
  <c r="E21" i="245"/>
  <c r="U21" i="245" s="1"/>
  <c r="S20" i="245"/>
  <c r="R20" i="245"/>
  <c r="Q20" i="245"/>
  <c r="P20" i="245"/>
  <c r="E20" i="245"/>
  <c r="U20" i="245" s="1"/>
  <c r="S19" i="245"/>
  <c r="R19" i="245"/>
  <c r="Q19" i="245"/>
  <c r="P19" i="245"/>
  <c r="E19" i="245"/>
  <c r="U18" i="245"/>
  <c r="T18" i="245"/>
  <c r="S18" i="245"/>
  <c r="R18" i="245"/>
  <c r="Q18" i="245"/>
  <c r="P18" i="245"/>
  <c r="E18" i="245"/>
  <c r="S17" i="245"/>
  <c r="R17" i="245"/>
  <c r="Q17" i="245"/>
  <c r="P17" i="245"/>
  <c r="E17" i="245"/>
  <c r="U17" i="245" s="1"/>
  <c r="S16" i="245"/>
  <c r="R16" i="245"/>
  <c r="Q16" i="245"/>
  <c r="P16" i="245"/>
  <c r="E16" i="245"/>
  <c r="U16" i="245" s="1"/>
  <c r="S15" i="245"/>
  <c r="R15" i="245"/>
  <c r="Q15" i="245"/>
  <c r="P15" i="245"/>
  <c r="E15" i="245"/>
  <c r="U14" i="245"/>
  <c r="S14" i="245"/>
  <c r="R14" i="245"/>
  <c r="Q14" i="245"/>
  <c r="P14" i="245"/>
  <c r="E14" i="245"/>
  <c r="T14" i="245" s="1"/>
  <c r="S13" i="245"/>
  <c r="R13" i="245"/>
  <c r="Q13" i="245"/>
  <c r="P13" i="245"/>
  <c r="E13" i="245"/>
  <c r="S12" i="245"/>
  <c r="R12" i="245"/>
  <c r="Q12" i="245"/>
  <c r="P12" i="245"/>
  <c r="E12" i="245"/>
  <c r="U12" i="245" s="1"/>
  <c r="S11" i="245"/>
  <c r="R11" i="245"/>
  <c r="Q11" i="245"/>
  <c r="P11" i="245"/>
  <c r="E11" i="245"/>
  <c r="S10" i="245"/>
  <c r="R10" i="245"/>
  <c r="Q10" i="245"/>
  <c r="P10" i="245"/>
  <c r="E10" i="245"/>
  <c r="U10" i="245" s="1"/>
  <c r="S9" i="245"/>
  <c r="R9" i="245"/>
  <c r="R8" i="245"/>
  <c r="S62" i="244"/>
  <c r="T61" i="244"/>
  <c r="S61" i="244"/>
  <c r="R61" i="244"/>
  <c r="Q61" i="244"/>
  <c r="P61" i="244"/>
  <c r="E61" i="244"/>
  <c r="U61" i="244" s="1"/>
  <c r="S60" i="244"/>
  <c r="R60" i="244"/>
  <c r="Q60" i="244"/>
  <c r="P60" i="244"/>
  <c r="E60" i="244"/>
  <c r="S59" i="244"/>
  <c r="R59" i="244"/>
  <c r="S58" i="244"/>
  <c r="S57" i="244"/>
  <c r="R57" i="244"/>
  <c r="Q57" i="244"/>
  <c r="P57" i="244"/>
  <c r="E57" i="244"/>
  <c r="U56" i="244"/>
  <c r="T56" i="244"/>
  <c r="S56" i="244"/>
  <c r="R56" i="244"/>
  <c r="Q56" i="244"/>
  <c r="P56" i="244"/>
  <c r="E56" i="244"/>
  <c r="S55" i="244"/>
  <c r="R55" i="244"/>
  <c r="Q55" i="244"/>
  <c r="P55" i="244"/>
  <c r="E55" i="244"/>
  <c r="U55" i="244" s="1"/>
  <c r="S54" i="244"/>
  <c r="R54" i="244"/>
  <c r="Q54" i="244"/>
  <c r="P54" i="244"/>
  <c r="E54" i="244"/>
  <c r="T54" i="244" s="1"/>
  <c r="S53" i="244"/>
  <c r="R53" i="244"/>
  <c r="S52" i="244"/>
  <c r="R52" i="244"/>
  <c r="Q52" i="244"/>
  <c r="P52" i="244"/>
  <c r="E52" i="244"/>
  <c r="T51" i="244"/>
  <c r="S51" i="244"/>
  <c r="R51" i="244"/>
  <c r="Q51" i="244"/>
  <c r="P51" i="244"/>
  <c r="E51" i="244"/>
  <c r="U51" i="244" s="1"/>
  <c r="S50" i="244"/>
  <c r="R50" i="244"/>
  <c r="Q50" i="244"/>
  <c r="P50" i="244"/>
  <c r="E50" i="244"/>
  <c r="S49" i="244"/>
  <c r="R49" i="244"/>
  <c r="Q49" i="244"/>
  <c r="P49" i="244"/>
  <c r="E49" i="244"/>
  <c r="U49" i="244" s="1"/>
  <c r="S48" i="244"/>
  <c r="R48" i="244"/>
  <c r="Q48" i="244"/>
  <c r="P48" i="244"/>
  <c r="E48" i="244"/>
  <c r="S47" i="244"/>
  <c r="R47" i="244"/>
  <c r="Q47" i="244"/>
  <c r="P47" i="244"/>
  <c r="E47" i="244"/>
  <c r="U47" i="244" s="1"/>
  <c r="S46" i="244"/>
  <c r="R46" i="244"/>
  <c r="Q46" i="244"/>
  <c r="P46" i="244"/>
  <c r="E46" i="244"/>
  <c r="T45" i="244"/>
  <c r="S45" i="244"/>
  <c r="R45" i="244"/>
  <c r="Q45" i="244"/>
  <c r="P45" i="244"/>
  <c r="E45" i="244"/>
  <c r="U45" i="244" s="1"/>
  <c r="S44" i="244"/>
  <c r="R44" i="244"/>
  <c r="Q44" i="244"/>
  <c r="P44" i="244"/>
  <c r="E44" i="244"/>
  <c r="S43" i="244"/>
  <c r="R43" i="244"/>
  <c r="S42" i="244"/>
  <c r="R42" i="244"/>
  <c r="U41" i="244"/>
  <c r="T41" i="244"/>
  <c r="S41" i="244"/>
  <c r="R41" i="244"/>
  <c r="Q41" i="244"/>
  <c r="P41" i="244"/>
  <c r="E41" i="244"/>
  <c r="S40" i="244"/>
  <c r="R40" i="244"/>
  <c r="Q40" i="244"/>
  <c r="P40" i="244"/>
  <c r="E40" i="244"/>
  <c r="U40" i="244" s="1"/>
  <c r="S39" i="244"/>
  <c r="R39" i="244"/>
  <c r="Q39" i="244"/>
  <c r="P39" i="244"/>
  <c r="E39" i="244"/>
  <c r="U39" i="244" s="1"/>
  <c r="S38" i="244"/>
  <c r="R38" i="244"/>
  <c r="Q38" i="244"/>
  <c r="P38" i="244"/>
  <c r="E38" i="244"/>
  <c r="U37" i="244"/>
  <c r="T37" i="244"/>
  <c r="S37" i="244"/>
  <c r="R37" i="244"/>
  <c r="Q37" i="244"/>
  <c r="P37" i="244"/>
  <c r="E37" i="244"/>
  <c r="S36" i="244"/>
  <c r="R36" i="244"/>
  <c r="Q36" i="244"/>
  <c r="P36" i="244"/>
  <c r="E36" i="244"/>
  <c r="U36" i="244" s="1"/>
  <c r="S35" i="244"/>
  <c r="R35" i="244"/>
  <c r="Q35" i="244"/>
  <c r="P35" i="244"/>
  <c r="E35" i="244"/>
  <c r="U35" i="244" s="1"/>
  <c r="S34" i="244"/>
  <c r="R34" i="244"/>
  <c r="Q34" i="244"/>
  <c r="P34" i="244"/>
  <c r="E34" i="244"/>
  <c r="U33" i="244"/>
  <c r="S33" i="244"/>
  <c r="R33" i="244"/>
  <c r="Q33" i="244"/>
  <c r="P33" i="244"/>
  <c r="E33" i="244"/>
  <c r="T33" i="244" s="1"/>
  <c r="S32" i="244"/>
  <c r="R32" i="244"/>
  <c r="Q32" i="244"/>
  <c r="P32" i="244"/>
  <c r="E32" i="244"/>
  <c r="S31" i="244"/>
  <c r="R31" i="244"/>
  <c r="Q31" i="244"/>
  <c r="P31" i="244"/>
  <c r="E31" i="244"/>
  <c r="U31" i="244" s="1"/>
  <c r="S30" i="244"/>
  <c r="R30" i="244"/>
  <c r="Q30" i="244"/>
  <c r="P30" i="244"/>
  <c r="E30" i="244"/>
  <c r="S29" i="244"/>
  <c r="R29" i="244"/>
  <c r="Q29" i="244"/>
  <c r="P29" i="244"/>
  <c r="E29" i="244"/>
  <c r="U29" i="244" s="1"/>
  <c r="S28" i="244"/>
  <c r="R28" i="244"/>
  <c r="Q28" i="244"/>
  <c r="P28" i="244"/>
  <c r="E28" i="244"/>
  <c r="S27" i="244"/>
  <c r="R27" i="244"/>
  <c r="S26" i="244"/>
  <c r="R26" i="244"/>
  <c r="Q26" i="244"/>
  <c r="P26" i="244"/>
  <c r="E26" i="244"/>
  <c r="U26" i="244" s="1"/>
  <c r="S25" i="244"/>
  <c r="R25" i="244"/>
  <c r="Q25" i="244"/>
  <c r="P25" i="244"/>
  <c r="E25" i="244"/>
  <c r="U24" i="244"/>
  <c r="S24" i="244"/>
  <c r="R24" i="244"/>
  <c r="Q24" i="244"/>
  <c r="P24" i="244"/>
  <c r="E24" i="244"/>
  <c r="T24" i="244" s="1"/>
  <c r="S23" i="244"/>
  <c r="R23" i="244"/>
  <c r="Q23" i="244"/>
  <c r="P23" i="244"/>
  <c r="E23" i="244"/>
  <c r="T22" i="244"/>
  <c r="S22" i="244"/>
  <c r="R22" i="244"/>
  <c r="Q22" i="244"/>
  <c r="P22" i="244"/>
  <c r="E22" i="244"/>
  <c r="U22" i="244" s="1"/>
  <c r="S21" i="244"/>
  <c r="R21" i="244"/>
  <c r="Q21" i="244"/>
  <c r="P21" i="244"/>
  <c r="E21" i="244"/>
  <c r="U20" i="244"/>
  <c r="T20" i="244"/>
  <c r="S20" i="244"/>
  <c r="R20" i="244"/>
  <c r="Q20" i="244"/>
  <c r="P20" i="244"/>
  <c r="E20" i="244"/>
  <c r="S19" i="244"/>
  <c r="R19" i="244"/>
  <c r="Q19" i="244"/>
  <c r="P19" i="244"/>
  <c r="E19" i="244"/>
  <c r="U19" i="244" s="1"/>
  <c r="S18" i="244"/>
  <c r="R18" i="244"/>
  <c r="Q18" i="244"/>
  <c r="P18" i="244"/>
  <c r="E18" i="244"/>
  <c r="U18" i="244" s="1"/>
  <c r="S17" i="244"/>
  <c r="R17" i="244"/>
  <c r="Q17" i="244"/>
  <c r="P17" i="244"/>
  <c r="E17" i="244"/>
  <c r="U16" i="244"/>
  <c r="T16" i="244"/>
  <c r="S16" i="244"/>
  <c r="R16" i="244"/>
  <c r="Q16" i="244"/>
  <c r="P16" i="244"/>
  <c r="E16" i="244"/>
  <c r="S15" i="244"/>
  <c r="R15" i="244"/>
  <c r="Q15" i="244"/>
  <c r="P15" i="244"/>
  <c r="E15" i="244"/>
  <c r="U15" i="244" s="1"/>
  <c r="S14" i="244"/>
  <c r="R14" i="244"/>
  <c r="Q14" i="244"/>
  <c r="P14" i="244"/>
  <c r="T14" i="244" s="1"/>
  <c r="E14" i="244"/>
  <c r="S13" i="244"/>
  <c r="R13" i="244"/>
  <c r="Q13" i="244"/>
  <c r="P13" i="244"/>
  <c r="E13" i="244"/>
  <c r="U12" i="244"/>
  <c r="T12" i="244"/>
  <c r="S12" i="244"/>
  <c r="R12" i="244"/>
  <c r="Q12" i="244"/>
  <c r="P12" i="244"/>
  <c r="E12" i="244"/>
  <c r="T11" i="244"/>
  <c r="S11" i="244"/>
  <c r="R11" i="244"/>
  <c r="Q11" i="244"/>
  <c r="P11" i="244"/>
  <c r="E11" i="244"/>
  <c r="U11" i="244" s="1"/>
  <c r="S10" i="244"/>
  <c r="R10" i="244"/>
  <c r="Q10" i="244"/>
  <c r="P10" i="244"/>
  <c r="E10" i="244"/>
  <c r="S9" i="244"/>
  <c r="R9" i="244"/>
  <c r="S8" i="244"/>
  <c r="U61" i="243"/>
  <c r="S61" i="243"/>
  <c r="R61" i="243"/>
  <c r="Q61" i="243"/>
  <c r="P61" i="243"/>
  <c r="E61" i="243"/>
  <c r="T61" i="243" s="1"/>
  <c r="S60" i="243"/>
  <c r="R60" i="243"/>
  <c r="Q60" i="243"/>
  <c r="P60" i="243"/>
  <c r="P59" i="243" s="1"/>
  <c r="E60" i="243"/>
  <c r="S59" i="243"/>
  <c r="R59" i="243"/>
  <c r="S57" i="243"/>
  <c r="R57" i="243"/>
  <c r="Q57" i="243"/>
  <c r="P57" i="243"/>
  <c r="E57" i="243"/>
  <c r="S56" i="243"/>
  <c r="R56" i="243"/>
  <c r="Q56" i="243"/>
  <c r="P56" i="243"/>
  <c r="E56" i="243"/>
  <c r="U55" i="243"/>
  <c r="S55" i="243"/>
  <c r="R55" i="243"/>
  <c r="Q55" i="243"/>
  <c r="P55" i="243"/>
  <c r="E55" i="243"/>
  <c r="T55" i="243" s="1"/>
  <c r="S54" i="243"/>
  <c r="R54" i="243"/>
  <c r="Q54" i="243"/>
  <c r="P54" i="243"/>
  <c r="E54" i="243"/>
  <c r="T54" i="243" s="1"/>
  <c r="S53" i="243"/>
  <c r="R53" i="243"/>
  <c r="S52" i="243"/>
  <c r="R52" i="243"/>
  <c r="Q52" i="243"/>
  <c r="P52" i="243"/>
  <c r="E52" i="243"/>
  <c r="U51" i="243"/>
  <c r="S51" i="243"/>
  <c r="R51" i="243"/>
  <c r="Q51" i="243"/>
  <c r="P51" i="243"/>
  <c r="E51" i="243"/>
  <c r="T51" i="243" s="1"/>
  <c r="U50" i="243"/>
  <c r="T50" i="243"/>
  <c r="S50" i="243"/>
  <c r="R50" i="243"/>
  <c r="Q50" i="243"/>
  <c r="P50" i="243"/>
  <c r="E50" i="243"/>
  <c r="S49" i="243"/>
  <c r="R49" i="243"/>
  <c r="Q49" i="243"/>
  <c r="P49" i="243"/>
  <c r="E49" i="243"/>
  <c r="U49" i="243" s="1"/>
  <c r="S48" i="243"/>
  <c r="R48" i="243"/>
  <c r="Q48" i="243"/>
  <c r="P48" i="243"/>
  <c r="E48" i="243"/>
  <c r="U47" i="243"/>
  <c r="S47" i="243"/>
  <c r="R47" i="243"/>
  <c r="Q47" i="243"/>
  <c r="P47" i="243"/>
  <c r="E47" i="243"/>
  <c r="T47" i="243" s="1"/>
  <c r="U46" i="243"/>
  <c r="T46" i="243"/>
  <c r="S46" i="243"/>
  <c r="R46" i="243"/>
  <c r="Q46" i="243"/>
  <c r="P46" i="243"/>
  <c r="E46" i="243"/>
  <c r="S45" i="243"/>
  <c r="R45" i="243"/>
  <c r="Q45" i="243"/>
  <c r="P45" i="243"/>
  <c r="T45" i="243" s="1"/>
  <c r="E45" i="243"/>
  <c r="S44" i="243"/>
  <c r="R44" i="243"/>
  <c r="Q44" i="243"/>
  <c r="P44" i="243"/>
  <c r="E44" i="243"/>
  <c r="S43" i="243"/>
  <c r="R43" i="243"/>
  <c r="S42" i="243"/>
  <c r="R42" i="243"/>
  <c r="U41" i="243"/>
  <c r="S41" i="243"/>
  <c r="R41" i="243"/>
  <c r="Q41" i="243"/>
  <c r="P41" i="243"/>
  <c r="E41" i="243"/>
  <c r="T41" i="243" s="1"/>
  <c r="U40" i="243"/>
  <c r="T40" i="243"/>
  <c r="S40" i="243"/>
  <c r="R40" i="243"/>
  <c r="Q40" i="243"/>
  <c r="P40" i="243"/>
  <c r="E40" i="243"/>
  <c r="S39" i="243"/>
  <c r="R39" i="243"/>
  <c r="Q39" i="243"/>
  <c r="P39" i="243"/>
  <c r="E39" i="243"/>
  <c r="U39" i="243" s="1"/>
  <c r="S38" i="243"/>
  <c r="R38" i="243"/>
  <c r="Q38" i="243"/>
  <c r="P38" i="243"/>
  <c r="E38" i="243"/>
  <c r="U37" i="243"/>
  <c r="S37" i="243"/>
  <c r="R37" i="243"/>
  <c r="Q37" i="243"/>
  <c r="P37" i="243"/>
  <c r="E37" i="243"/>
  <c r="T37" i="243" s="1"/>
  <c r="U36" i="243"/>
  <c r="T36" i="243"/>
  <c r="S36" i="243"/>
  <c r="R36" i="243"/>
  <c r="Q36" i="243"/>
  <c r="P36" i="243"/>
  <c r="E36" i="243"/>
  <c r="S35" i="243"/>
  <c r="R35" i="243"/>
  <c r="Q35" i="243"/>
  <c r="P35" i="243"/>
  <c r="E35" i="243"/>
  <c r="S34" i="243"/>
  <c r="R34" i="243"/>
  <c r="Q34" i="243"/>
  <c r="P34" i="243"/>
  <c r="E34" i="243"/>
  <c r="S33" i="243"/>
  <c r="R33" i="243"/>
  <c r="Q33" i="243"/>
  <c r="P33" i="243"/>
  <c r="E33" i="243"/>
  <c r="S32" i="243"/>
  <c r="R32" i="243"/>
  <c r="Q32" i="243"/>
  <c r="P32" i="243"/>
  <c r="E32" i="243"/>
  <c r="S31" i="243"/>
  <c r="R31" i="243"/>
  <c r="Q31" i="243"/>
  <c r="P31" i="243"/>
  <c r="E31" i="243"/>
  <c r="U31" i="243" s="1"/>
  <c r="S30" i="243"/>
  <c r="R30" i="243"/>
  <c r="Q30" i="243"/>
  <c r="P30" i="243"/>
  <c r="E30" i="243"/>
  <c r="U29" i="243"/>
  <c r="T29" i="243"/>
  <c r="S29" i="243"/>
  <c r="R29" i="243"/>
  <c r="Q29" i="243"/>
  <c r="P29" i="243"/>
  <c r="E29" i="243"/>
  <c r="S28" i="243"/>
  <c r="R28" i="243"/>
  <c r="Q28" i="243"/>
  <c r="P28" i="243"/>
  <c r="E28" i="243"/>
  <c r="U28" i="243" s="1"/>
  <c r="S27" i="243"/>
  <c r="R27" i="243"/>
  <c r="S26" i="243"/>
  <c r="R26" i="243"/>
  <c r="Q26" i="243"/>
  <c r="P26" i="243"/>
  <c r="E26" i="243"/>
  <c r="U26" i="243" s="1"/>
  <c r="S25" i="243"/>
  <c r="R25" i="243"/>
  <c r="Q25" i="243"/>
  <c r="P25" i="243"/>
  <c r="E25" i="243"/>
  <c r="S24" i="243"/>
  <c r="R24" i="243"/>
  <c r="Q24" i="243"/>
  <c r="P24" i="243"/>
  <c r="E24" i="243"/>
  <c r="U23" i="243"/>
  <c r="S23" i="243"/>
  <c r="R23" i="243"/>
  <c r="Q23" i="243"/>
  <c r="P23" i="243"/>
  <c r="E23" i="243"/>
  <c r="T23" i="243" s="1"/>
  <c r="S22" i="243"/>
  <c r="R22" i="243"/>
  <c r="Q22" i="243"/>
  <c r="P22" i="243"/>
  <c r="E22" i="243"/>
  <c r="U22" i="243" s="1"/>
  <c r="S21" i="243"/>
  <c r="R21" i="243"/>
  <c r="Q21" i="243"/>
  <c r="P21" i="243"/>
  <c r="E21" i="243"/>
  <c r="S20" i="243"/>
  <c r="R20" i="243"/>
  <c r="Q20" i="243"/>
  <c r="P20" i="243"/>
  <c r="E20" i="243"/>
  <c r="U20" i="243" s="1"/>
  <c r="S19" i="243"/>
  <c r="R19" i="243"/>
  <c r="Q19" i="243"/>
  <c r="P19" i="243"/>
  <c r="E19" i="243"/>
  <c r="S18" i="243"/>
  <c r="R18" i="243"/>
  <c r="Q18" i="243"/>
  <c r="P18" i="243"/>
  <c r="E18" i="243"/>
  <c r="U18" i="243" s="1"/>
  <c r="S17" i="243"/>
  <c r="R17" i="243"/>
  <c r="Q17" i="243"/>
  <c r="P17" i="243"/>
  <c r="E17" i="243"/>
  <c r="S16" i="243"/>
  <c r="R16" i="243"/>
  <c r="Q16" i="243"/>
  <c r="P16" i="243"/>
  <c r="E16" i="243"/>
  <c r="U16" i="243" s="1"/>
  <c r="S15" i="243"/>
  <c r="R15" i="243"/>
  <c r="Q15" i="243"/>
  <c r="P15" i="243"/>
  <c r="E15" i="243"/>
  <c r="T14" i="243"/>
  <c r="S14" i="243"/>
  <c r="R14" i="243"/>
  <c r="Q14" i="243"/>
  <c r="P14" i="243"/>
  <c r="E14" i="243"/>
  <c r="U14" i="243" s="1"/>
  <c r="S13" i="243"/>
  <c r="R13" i="243"/>
  <c r="Q13" i="243"/>
  <c r="P13" i="243"/>
  <c r="E13" i="243"/>
  <c r="U12" i="243"/>
  <c r="T12" i="243"/>
  <c r="S12" i="243"/>
  <c r="R12" i="243"/>
  <c r="Q12" i="243"/>
  <c r="P12" i="243"/>
  <c r="E12" i="243"/>
  <c r="T11" i="243"/>
  <c r="S11" i="243"/>
  <c r="R11" i="243"/>
  <c r="Q11" i="243"/>
  <c r="P11" i="243"/>
  <c r="E11" i="243"/>
  <c r="U11" i="243" s="1"/>
  <c r="S10" i="243"/>
  <c r="R10" i="243"/>
  <c r="Q10" i="243"/>
  <c r="P10" i="243"/>
  <c r="E10" i="243"/>
  <c r="R9" i="243"/>
  <c r="U61" i="242"/>
  <c r="T61" i="242"/>
  <c r="S61" i="242"/>
  <c r="R61" i="242"/>
  <c r="Q61" i="242"/>
  <c r="P61" i="242"/>
  <c r="E61" i="242"/>
  <c r="S60" i="242"/>
  <c r="R60" i="242"/>
  <c r="Q60" i="242"/>
  <c r="P60" i="242"/>
  <c r="E60" i="242"/>
  <c r="T60" i="242" s="1"/>
  <c r="S59" i="242"/>
  <c r="R59" i="242"/>
  <c r="S57" i="242"/>
  <c r="R57" i="242"/>
  <c r="Q57" i="242"/>
  <c r="P57" i="242"/>
  <c r="E57" i="242"/>
  <c r="U56" i="242"/>
  <c r="S56" i="242"/>
  <c r="R56" i="242"/>
  <c r="Q56" i="242"/>
  <c r="P56" i="242"/>
  <c r="E56" i="242"/>
  <c r="T56" i="242" s="1"/>
  <c r="U55" i="242"/>
  <c r="T55" i="242"/>
  <c r="S55" i="242"/>
  <c r="R55" i="242"/>
  <c r="Q55" i="242"/>
  <c r="P55" i="242"/>
  <c r="E55" i="242"/>
  <c r="S54" i="242"/>
  <c r="R54" i="242"/>
  <c r="Q54" i="242"/>
  <c r="P54" i="242"/>
  <c r="E54" i="242"/>
  <c r="S53" i="242"/>
  <c r="R53" i="242"/>
  <c r="S52" i="242"/>
  <c r="R52" i="242"/>
  <c r="Q52" i="242"/>
  <c r="P52" i="242"/>
  <c r="E52" i="242"/>
  <c r="S51" i="242"/>
  <c r="R51" i="242"/>
  <c r="Q51" i="242"/>
  <c r="P51" i="242"/>
  <c r="E51" i="242"/>
  <c r="U51" i="242" s="1"/>
  <c r="S50" i="242"/>
  <c r="R50" i="242"/>
  <c r="Q50" i="242"/>
  <c r="P50" i="242"/>
  <c r="E50" i="242"/>
  <c r="T49" i="242"/>
  <c r="S49" i="242"/>
  <c r="R49" i="242"/>
  <c r="Q49" i="242"/>
  <c r="P49" i="242"/>
  <c r="E49" i="242"/>
  <c r="U49" i="242" s="1"/>
  <c r="S48" i="242"/>
  <c r="R48" i="242"/>
  <c r="Q48" i="242"/>
  <c r="P48" i="242"/>
  <c r="E48" i="242"/>
  <c r="U47" i="242"/>
  <c r="T47" i="242"/>
  <c r="S47" i="242"/>
  <c r="R47" i="242"/>
  <c r="Q47" i="242"/>
  <c r="P47" i="242"/>
  <c r="E47" i="242"/>
  <c r="S46" i="242"/>
  <c r="R46" i="242"/>
  <c r="Q46" i="242"/>
  <c r="P46" i="242"/>
  <c r="E46" i="242"/>
  <c r="U46" i="242" s="1"/>
  <c r="S45" i="242"/>
  <c r="R45" i="242"/>
  <c r="Q45" i="242"/>
  <c r="P45" i="242"/>
  <c r="E45" i="242"/>
  <c r="S44" i="242"/>
  <c r="R44" i="242"/>
  <c r="Q44" i="242"/>
  <c r="P44" i="242"/>
  <c r="E44" i="242"/>
  <c r="S43" i="242"/>
  <c r="R43" i="242"/>
  <c r="S42" i="242"/>
  <c r="R42" i="242"/>
  <c r="U41" i="242"/>
  <c r="T41" i="242"/>
  <c r="S41" i="242"/>
  <c r="R41" i="242"/>
  <c r="Q41" i="242"/>
  <c r="P41" i="242"/>
  <c r="E41" i="242"/>
  <c r="S40" i="242"/>
  <c r="R40" i="242"/>
  <c r="Q40" i="242"/>
  <c r="P40" i="242"/>
  <c r="E40" i="242"/>
  <c r="U40" i="242" s="1"/>
  <c r="S39" i="242"/>
  <c r="R39" i="242"/>
  <c r="Q39" i="242"/>
  <c r="P39" i="242"/>
  <c r="E39" i="242"/>
  <c r="U39" i="242" s="1"/>
  <c r="S38" i="242"/>
  <c r="R38" i="242"/>
  <c r="Q38" i="242"/>
  <c r="P38" i="242"/>
  <c r="E38" i="242"/>
  <c r="U37" i="242"/>
  <c r="S37" i="242"/>
  <c r="R37" i="242"/>
  <c r="Q37" i="242"/>
  <c r="P37" i="242"/>
  <c r="E37" i="242"/>
  <c r="T37" i="242" s="1"/>
  <c r="U36" i="242"/>
  <c r="T36" i="242"/>
  <c r="S36" i="242"/>
  <c r="R36" i="242"/>
  <c r="Q36" i="242"/>
  <c r="P36" i="242"/>
  <c r="E36" i="242"/>
  <c r="S35" i="242"/>
  <c r="R35" i="242"/>
  <c r="Q35" i="242"/>
  <c r="P35" i="242"/>
  <c r="E35" i="242"/>
  <c r="U35" i="242" s="1"/>
  <c r="S34" i="242"/>
  <c r="R34" i="242"/>
  <c r="Q34" i="242"/>
  <c r="P34" i="242"/>
  <c r="E34" i="242"/>
  <c r="U33" i="242"/>
  <c r="S33" i="242"/>
  <c r="R33" i="242"/>
  <c r="Q33" i="242"/>
  <c r="P33" i="242"/>
  <c r="E33" i="242"/>
  <c r="T33" i="242" s="1"/>
  <c r="S32" i="242"/>
  <c r="R32" i="242"/>
  <c r="Q32" i="242"/>
  <c r="P32" i="242"/>
  <c r="E32" i="242"/>
  <c r="T31" i="242"/>
  <c r="S31" i="242"/>
  <c r="R31" i="242"/>
  <c r="Q31" i="242"/>
  <c r="P31" i="242"/>
  <c r="E31" i="242"/>
  <c r="U31" i="242" s="1"/>
  <c r="S30" i="242"/>
  <c r="R30" i="242"/>
  <c r="Q30" i="242"/>
  <c r="P30" i="242"/>
  <c r="E30" i="242"/>
  <c r="U29" i="242"/>
  <c r="T29" i="242"/>
  <c r="S29" i="242"/>
  <c r="R29" i="242"/>
  <c r="Q29" i="242"/>
  <c r="P29" i="242"/>
  <c r="E29" i="242"/>
  <c r="S28" i="242"/>
  <c r="R28" i="242"/>
  <c r="Q28" i="242"/>
  <c r="P28" i="242"/>
  <c r="E28" i="242"/>
  <c r="S27" i="242"/>
  <c r="R27" i="242"/>
  <c r="S26" i="242"/>
  <c r="R26" i="242"/>
  <c r="Q26" i="242"/>
  <c r="P26" i="242"/>
  <c r="E26" i="242"/>
  <c r="U26" i="242" s="1"/>
  <c r="S25" i="242"/>
  <c r="R25" i="242"/>
  <c r="Q25" i="242"/>
  <c r="P25" i="242"/>
  <c r="E25" i="242"/>
  <c r="T24" i="242"/>
  <c r="S24" i="242"/>
  <c r="R24" i="242"/>
  <c r="Q24" i="242"/>
  <c r="P24" i="242"/>
  <c r="E24" i="242"/>
  <c r="U24" i="242" s="1"/>
  <c r="S23" i="242"/>
  <c r="R23" i="242"/>
  <c r="Q23" i="242"/>
  <c r="P23" i="242"/>
  <c r="E23" i="242"/>
  <c r="S22" i="242"/>
  <c r="R22" i="242"/>
  <c r="Q22" i="242"/>
  <c r="P22" i="242"/>
  <c r="E22" i="242"/>
  <c r="U22" i="242" s="1"/>
  <c r="S21" i="242"/>
  <c r="R21" i="242"/>
  <c r="Q21" i="242"/>
  <c r="P21" i="242"/>
  <c r="E21" i="242"/>
  <c r="S20" i="242"/>
  <c r="R20" i="242"/>
  <c r="Q20" i="242"/>
  <c r="P20" i="242"/>
  <c r="E20" i="242"/>
  <c r="U20" i="242" s="1"/>
  <c r="U19" i="242"/>
  <c r="T19" i="242"/>
  <c r="S19" i="242"/>
  <c r="R19" i="242"/>
  <c r="Q19" i="242"/>
  <c r="P19" i="242"/>
  <c r="E19" i="242"/>
  <c r="S18" i="242"/>
  <c r="R18" i="242"/>
  <c r="Q18" i="242"/>
  <c r="P18" i="242"/>
  <c r="E18" i="242"/>
  <c r="U18" i="242" s="1"/>
  <c r="S17" i="242"/>
  <c r="R17" i="242"/>
  <c r="Q17" i="242"/>
  <c r="P17" i="242"/>
  <c r="E17" i="242"/>
  <c r="S16" i="242"/>
  <c r="R16" i="242"/>
  <c r="Q16" i="242"/>
  <c r="P16" i="242"/>
  <c r="E16" i="242"/>
  <c r="U16" i="242" s="1"/>
  <c r="U15" i="242"/>
  <c r="S15" i="242"/>
  <c r="R15" i="242"/>
  <c r="Q15" i="242"/>
  <c r="P15" i="242"/>
  <c r="E15" i="242"/>
  <c r="T15" i="242" s="1"/>
  <c r="S14" i="242"/>
  <c r="R14" i="242"/>
  <c r="Q14" i="242"/>
  <c r="P14" i="242"/>
  <c r="E14" i="242"/>
  <c r="U14" i="242" s="1"/>
  <c r="S13" i="242"/>
  <c r="R13" i="242"/>
  <c r="Q13" i="242"/>
  <c r="P13" i="242"/>
  <c r="E13" i="242"/>
  <c r="S12" i="242"/>
  <c r="R12" i="242"/>
  <c r="Q12" i="242"/>
  <c r="P12" i="242"/>
  <c r="E12" i="242"/>
  <c r="U12" i="242" s="1"/>
  <c r="U11" i="242"/>
  <c r="S11" i="242"/>
  <c r="R11" i="242"/>
  <c r="Q11" i="242"/>
  <c r="P11" i="242"/>
  <c r="E11" i="242"/>
  <c r="T11" i="242" s="1"/>
  <c r="S10" i="242"/>
  <c r="R10" i="242"/>
  <c r="Q10" i="242"/>
  <c r="P10" i="242"/>
  <c r="E10" i="242"/>
  <c r="T10" i="242" s="1"/>
  <c r="R9" i="242"/>
  <c r="R8" i="242"/>
  <c r="S62" i="241"/>
  <c r="R62" i="241"/>
  <c r="S61" i="241"/>
  <c r="R61" i="241"/>
  <c r="Q61" i="241"/>
  <c r="P61" i="241"/>
  <c r="E61" i="241"/>
  <c r="U61" i="241" s="1"/>
  <c r="T60" i="241"/>
  <c r="S60" i="241"/>
  <c r="R60" i="241"/>
  <c r="Q60" i="241"/>
  <c r="P60" i="241"/>
  <c r="P59" i="241" s="1"/>
  <c r="E60" i="241"/>
  <c r="S59" i="241"/>
  <c r="R59" i="241"/>
  <c r="S58" i="241"/>
  <c r="R58" i="241"/>
  <c r="S57" i="241"/>
  <c r="R57" i="241"/>
  <c r="Q57" i="241"/>
  <c r="P57" i="241"/>
  <c r="E57" i="241"/>
  <c r="U56" i="241"/>
  <c r="T56" i="241"/>
  <c r="S56" i="241"/>
  <c r="R56" i="241"/>
  <c r="Q56" i="241"/>
  <c r="P56" i="241"/>
  <c r="E56" i="241"/>
  <c r="S55" i="241"/>
  <c r="R55" i="241"/>
  <c r="Q55" i="241"/>
  <c r="P55" i="241"/>
  <c r="E55" i="241"/>
  <c r="U55" i="241" s="1"/>
  <c r="S54" i="241"/>
  <c r="R54" i="241"/>
  <c r="Q54" i="241"/>
  <c r="P54" i="241"/>
  <c r="E54" i="241"/>
  <c r="S53" i="241"/>
  <c r="R53" i="241"/>
  <c r="S52" i="241"/>
  <c r="R52" i="241"/>
  <c r="Q52" i="241"/>
  <c r="P52" i="241"/>
  <c r="E52" i="241"/>
  <c r="S51" i="241"/>
  <c r="R51" i="241"/>
  <c r="Q51" i="241"/>
  <c r="P51" i="241"/>
  <c r="E51" i="241"/>
  <c r="U51" i="241" s="1"/>
  <c r="U50" i="241"/>
  <c r="S50" i="241"/>
  <c r="R50" i="241"/>
  <c r="Q50" i="241"/>
  <c r="P50" i="241"/>
  <c r="E50" i="241"/>
  <c r="T50" i="241" s="1"/>
  <c r="S49" i="241"/>
  <c r="R49" i="241"/>
  <c r="Q49" i="241"/>
  <c r="P49" i="241"/>
  <c r="E49" i="241"/>
  <c r="U49" i="241" s="1"/>
  <c r="S48" i="241"/>
  <c r="R48" i="241"/>
  <c r="Q48" i="241"/>
  <c r="P48" i="241"/>
  <c r="E48" i="241"/>
  <c r="S47" i="241"/>
  <c r="R47" i="241"/>
  <c r="Q47" i="241"/>
  <c r="P47" i="241"/>
  <c r="E47" i="241"/>
  <c r="U47" i="241" s="1"/>
  <c r="S46" i="241"/>
  <c r="R46" i="241"/>
  <c r="Q46" i="241"/>
  <c r="U46" i="241" s="1"/>
  <c r="P46" i="241"/>
  <c r="T46" i="241" s="1"/>
  <c r="E46" i="241"/>
  <c r="S45" i="241"/>
  <c r="R45" i="241"/>
  <c r="Q45" i="241"/>
  <c r="P45" i="241"/>
  <c r="E45" i="241"/>
  <c r="U45" i="241" s="1"/>
  <c r="S44" i="241"/>
  <c r="R44" i="241"/>
  <c r="Q44" i="241"/>
  <c r="P44" i="241"/>
  <c r="E44" i="241"/>
  <c r="S43" i="241"/>
  <c r="R43" i="241"/>
  <c r="S42" i="241"/>
  <c r="R42" i="241"/>
  <c r="U41" i="241"/>
  <c r="S41" i="241"/>
  <c r="R41" i="241"/>
  <c r="Q41" i="241"/>
  <c r="P41" i="241"/>
  <c r="E41" i="241"/>
  <c r="T41" i="241" s="1"/>
  <c r="U40" i="241"/>
  <c r="T40" i="241"/>
  <c r="S40" i="241"/>
  <c r="R40" i="241"/>
  <c r="Q40" i="241"/>
  <c r="P40" i="241"/>
  <c r="E40" i="241"/>
  <c r="S39" i="241"/>
  <c r="R39" i="241"/>
  <c r="Q39" i="241"/>
  <c r="P39" i="241"/>
  <c r="E39" i="241"/>
  <c r="U39" i="241" s="1"/>
  <c r="S38" i="241"/>
  <c r="R38" i="241"/>
  <c r="Q38" i="241"/>
  <c r="P38" i="241"/>
  <c r="E38" i="241"/>
  <c r="S37" i="241"/>
  <c r="R37" i="241"/>
  <c r="Q37" i="241"/>
  <c r="P37" i="241"/>
  <c r="E37" i="241"/>
  <c r="U37" i="241" s="1"/>
  <c r="U36" i="241"/>
  <c r="S36" i="241"/>
  <c r="R36" i="241"/>
  <c r="Q36" i="241"/>
  <c r="P36" i="241"/>
  <c r="E36" i="241"/>
  <c r="T36" i="241" s="1"/>
  <c r="S35" i="241"/>
  <c r="R35" i="241"/>
  <c r="Q35" i="241"/>
  <c r="P35" i="241"/>
  <c r="E35" i="241"/>
  <c r="U35" i="241" s="1"/>
  <c r="S34" i="241"/>
  <c r="R34" i="241"/>
  <c r="Q34" i="241"/>
  <c r="P34" i="241"/>
  <c r="E34" i="241"/>
  <c r="S33" i="241"/>
  <c r="R33" i="241"/>
  <c r="Q33" i="241"/>
  <c r="P33" i="241"/>
  <c r="E33" i="241"/>
  <c r="U33" i="241" s="1"/>
  <c r="S32" i="241"/>
  <c r="R32" i="241"/>
  <c r="Q32" i="241"/>
  <c r="P32" i="241"/>
  <c r="E32" i="241"/>
  <c r="S31" i="241"/>
  <c r="R31" i="241"/>
  <c r="Q31" i="241"/>
  <c r="P31" i="241"/>
  <c r="E31" i="241"/>
  <c r="U31" i="241" s="1"/>
  <c r="S30" i="241"/>
  <c r="R30" i="241"/>
  <c r="Q30" i="241"/>
  <c r="P30" i="241"/>
  <c r="E30" i="241"/>
  <c r="U29" i="241"/>
  <c r="S29" i="241"/>
  <c r="R29" i="241"/>
  <c r="Q29" i="241"/>
  <c r="P29" i="241"/>
  <c r="E29" i="241"/>
  <c r="T29" i="241" s="1"/>
  <c r="U28" i="241"/>
  <c r="T28" i="241"/>
  <c r="S28" i="241"/>
  <c r="R28" i="241"/>
  <c r="Q28" i="241"/>
  <c r="P28" i="241"/>
  <c r="E28" i="241"/>
  <c r="S27" i="241"/>
  <c r="R27" i="241"/>
  <c r="T26" i="241"/>
  <c r="S26" i="241"/>
  <c r="R26" i="241"/>
  <c r="Q26" i="241"/>
  <c r="P26" i="241"/>
  <c r="E26" i="241"/>
  <c r="U26" i="241" s="1"/>
  <c r="S25" i="241"/>
  <c r="R25" i="241"/>
  <c r="Q25" i="241"/>
  <c r="P25" i="241"/>
  <c r="E25" i="241"/>
  <c r="U24" i="241"/>
  <c r="T24" i="241"/>
  <c r="S24" i="241"/>
  <c r="R24" i="241"/>
  <c r="Q24" i="241"/>
  <c r="P24" i="241"/>
  <c r="E24" i="241"/>
  <c r="S23" i="241"/>
  <c r="R23" i="241"/>
  <c r="Q23" i="241"/>
  <c r="U23" i="241" s="1"/>
  <c r="P23" i="241"/>
  <c r="E23" i="241"/>
  <c r="S22" i="241"/>
  <c r="R22" i="241"/>
  <c r="Q22" i="241"/>
  <c r="P22" i="241"/>
  <c r="E22" i="241"/>
  <c r="U22" i="241" s="1"/>
  <c r="S21" i="241"/>
  <c r="R21" i="241"/>
  <c r="Q21" i="241"/>
  <c r="P21" i="241"/>
  <c r="E21" i="241"/>
  <c r="S20" i="241"/>
  <c r="R20" i="241"/>
  <c r="Q20" i="241"/>
  <c r="P20" i="241"/>
  <c r="E20" i="241"/>
  <c r="U20" i="241" s="1"/>
  <c r="U19" i="241"/>
  <c r="S19" i="241"/>
  <c r="R19" i="241"/>
  <c r="Q19" i="241"/>
  <c r="P19" i="241"/>
  <c r="E19" i="241"/>
  <c r="T19" i="241" s="1"/>
  <c r="S18" i="241"/>
  <c r="R18" i="241"/>
  <c r="Q18" i="241"/>
  <c r="P18" i="241"/>
  <c r="E18" i="241"/>
  <c r="U18" i="241" s="1"/>
  <c r="S17" i="241"/>
  <c r="R17" i="241"/>
  <c r="Q17" i="241"/>
  <c r="P17" i="241"/>
  <c r="E17" i="241"/>
  <c r="S16" i="241"/>
  <c r="R16" i="241"/>
  <c r="Q16" i="241"/>
  <c r="P16" i="241"/>
  <c r="E16" i="241"/>
  <c r="U16" i="241" s="1"/>
  <c r="S15" i="241"/>
  <c r="R15" i="241"/>
  <c r="Q15" i="241"/>
  <c r="P15" i="241"/>
  <c r="E15" i="241"/>
  <c r="U15" i="241" s="1"/>
  <c r="S14" i="241"/>
  <c r="R14" i="241"/>
  <c r="Q14" i="241"/>
  <c r="P14" i="241"/>
  <c r="E14" i="241"/>
  <c r="U14" i="241" s="1"/>
  <c r="S13" i="241"/>
  <c r="R13" i="241"/>
  <c r="Q13" i="241"/>
  <c r="P13" i="241"/>
  <c r="E13" i="241"/>
  <c r="S12" i="241"/>
  <c r="R12" i="241"/>
  <c r="Q12" i="241"/>
  <c r="P12" i="241"/>
  <c r="E12" i="241"/>
  <c r="U12" i="241" s="1"/>
  <c r="S11" i="241"/>
  <c r="R11" i="241"/>
  <c r="Q11" i="241"/>
  <c r="P11" i="241"/>
  <c r="E11" i="241"/>
  <c r="U11" i="241" s="1"/>
  <c r="T10" i="241"/>
  <c r="S10" i="241"/>
  <c r="R10" i="241"/>
  <c r="Q10" i="241"/>
  <c r="P10" i="241"/>
  <c r="P9" i="241" s="1"/>
  <c r="E10" i="241"/>
  <c r="S9" i="241"/>
  <c r="R9" i="241"/>
  <c r="S8" i="241"/>
  <c r="R8" i="241"/>
  <c r="S62" i="240"/>
  <c r="S61" i="240"/>
  <c r="R61" i="240"/>
  <c r="Q61" i="240"/>
  <c r="P61" i="240"/>
  <c r="E61" i="240"/>
  <c r="S60" i="240"/>
  <c r="R60" i="240"/>
  <c r="Q60" i="240"/>
  <c r="Q59" i="240" s="1"/>
  <c r="P60" i="240"/>
  <c r="E60" i="240"/>
  <c r="U60" i="240" s="1"/>
  <c r="S59" i="240"/>
  <c r="R59" i="240"/>
  <c r="S58" i="240"/>
  <c r="U57" i="240"/>
  <c r="S57" i="240"/>
  <c r="R57" i="240"/>
  <c r="Q57" i="240"/>
  <c r="P57" i="240"/>
  <c r="E57" i="240"/>
  <c r="T57" i="240" s="1"/>
  <c r="S56" i="240"/>
  <c r="R56" i="240"/>
  <c r="Q56" i="240"/>
  <c r="P56" i="240"/>
  <c r="E56" i="240"/>
  <c r="U56" i="240" s="1"/>
  <c r="S55" i="240"/>
  <c r="R55" i="240"/>
  <c r="Q55" i="240"/>
  <c r="P55" i="240"/>
  <c r="E55" i="240"/>
  <c r="S54" i="240"/>
  <c r="R54" i="240"/>
  <c r="Q54" i="240"/>
  <c r="P54" i="240"/>
  <c r="E54" i="240"/>
  <c r="U54" i="240" s="1"/>
  <c r="S53" i="240"/>
  <c r="R53" i="240"/>
  <c r="S52" i="240"/>
  <c r="R52" i="240"/>
  <c r="Q52" i="240"/>
  <c r="P52" i="240"/>
  <c r="E52" i="240"/>
  <c r="U52" i="240" s="1"/>
  <c r="S51" i="240"/>
  <c r="R51" i="240"/>
  <c r="Q51" i="240"/>
  <c r="P51" i="240"/>
  <c r="E51" i="240"/>
  <c r="U51" i="240" s="1"/>
  <c r="S50" i="240"/>
  <c r="R50" i="240"/>
  <c r="Q50" i="240"/>
  <c r="P50" i="240"/>
  <c r="E50" i="240"/>
  <c r="U49" i="240"/>
  <c r="S49" i="240"/>
  <c r="R49" i="240"/>
  <c r="Q49" i="240"/>
  <c r="P49" i="240"/>
  <c r="E49" i="240"/>
  <c r="T49" i="240" s="1"/>
  <c r="U48" i="240"/>
  <c r="T48" i="240"/>
  <c r="S48" i="240"/>
  <c r="R48" i="240"/>
  <c r="Q48" i="240"/>
  <c r="P48" i="240"/>
  <c r="E48" i="240"/>
  <c r="S47" i="240"/>
  <c r="R47" i="240"/>
  <c r="Q47" i="240"/>
  <c r="P47" i="240"/>
  <c r="E47" i="240"/>
  <c r="U47" i="240" s="1"/>
  <c r="S46" i="240"/>
  <c r="R46" i="240"/>
  <c r="Q46" i="240"/>
  <c r="P46" i="240"/>
  <c r="E46" i="240"/>
  <c r="U45" i="240"/>
  <c r="S45" i="240"/>
  <c r="R45" i="240"/>
  <c r="Q45" i="240"/>
  <c r="P45" i="240"/>
  <c r="E45" i="240"/>
  <c r="T45" i="240" s="1"/>
  <c r="U44" i="240"/>
  <c r="T44" i="240"/>
  <c r="S44" i="240"/>
  <c r="R44" i="240"/>
  <c r="Q44" i="240"/>
  <c r="P44" i="240"/>
  <c r="P43" i="240" s="1"/>
  <c r="E44" i="240"/>
  <c r="S43" i="240"/>
  <c r="R43" i="240"/>
  <c r="S42" i="240"/>
  <c r="R42" i="240"/>
  <c r="S41" i="240"/>
  <c r="R41" i="240"/>
  <c r="Q41" i="240"/>
  <c r="P41" i="240"/>
  <c r="E41" i="240"/>
  <c r="U41" i="240" s="1"/>
  <c r="S40" i="240"/>
  <c r="R40" i="240"/>
  <c r="Q40" i="240"/>
  <c r="P40" i="240"/>
  <c r="E40" i="240"/>
  <c r="S39" i="240"/>
  <c r="R39" i="240"/>
  <c r="Q39" i="240"/>
  <c r="P39" i="240"/>
  <c r="E39" i="240"/>
  <c r="U39" i="240" s="1"/>
  <c r="U38" i="240"/>
  <c r="S38" i="240"/>
  <c r="R38" i="240"/>
  <c r="Q38" i="240"/>
  <c r="P38" i="240"/>
  <c r="E38" i="240"/>
  <c r="T38" i="240" s="1"/>
  <c r="S37" i="240"/>
  <c r="R37" i="240"/>
  <c r="Q37" i="240"/>
  <c r="P37" i="240"/>
  <c r="E37" i="240"/>
  <c r="U37" i="240" s="1"/>
  <c r="S36" i="240"/>
  <c r="R36" i="240"/>
  <c r="Q36" i="240"/>
  <c r="P36" i="240"/>
  <c r="E36" i="240"/>
  <c r="S35" i="240"/>
  <c r="R35" i="240"/>
  <c r="Q35" i="240"/>
  <c r="P35" i="240"/>
  <c r="E35" i="240"/>
  <c r="U35" i="240" s="1"/>
  <c r="U34" i="240"/>
  <c r="S34" i="240"/>
  <c r="R34" i="240"/>
  <c r="Q34" i="240"/>
  <c r="P34" i="240"/>
  <c r="E34" i="240"/>
  <c r="T34" i="240" s="1"/>
  <c r="S33" i="240"/>
  <c r="R33" i="240"/>
  <c r="Q33" i="240"/>
  <c r="P33" i="240"/>
  <c r="E33" i="240"/>
  <c r="U33" i="240" s="1"/>
  <c r="S32" i="240"/>
  <c r="R32" i="240"/>
  <c r="Q32" i="240"/>
  <c r="P32" i="240"/>
  <c r="E32" i="240"/>
  <c r="S31" i="240"/>
  <c r="R31" i="240"/>
  <c r="Q31" i="240"/>
  <c r="P31" i="240"/>
  <c r="E31" i="240"/>
  <c r="U31" i="240" s="1"/>
  <c r="S30" i="240"/>
  <c r="R30" i="240"/>
  <c r="Q30" i="240"/>
  <c r="U30" i="240" s="1"/>
  <c r="P30" i="240"/>
  <c r="T30" i="240" s="1"/>
  <c r="E30" i="240"/>
  <c r="S29" i="240"/>
  <c r="R29" i="240"/>
  <c r="Q29" i="240"/>
  <c r="P29" i="240"/>
  <c r="E29" i="240"/>
  <c r="U29" i="240" s="1"/>
  <c r="S28" i="240"/>
  <c r="R28" i="240"/>
  <c r="Q28" i="240"/>
  <c r="P28" i="240"/>
  <c r="E28" i="240"/>
  <c r="S27" i="240"/>
  <c r="R27" i="240"/>
  <c r="S26" i="240"/>
  <c r="R26" i="240"/>
  <c r="Q26" i="240"/>
  <c r="P26" i="240"/>
  <c r="E26" i="240"/>
  <c r="U26" i="240" s="1"/>
  <c r="S25" i="240"/>
  <c r="R25" i="240"/>
  <c r="Q25" i="240"/>
  <c r="P25" i="240"/>
  <c r="E25" i="240"/>
  <c r="U25" i="240" s="1"/>
  <c r="S24" i="240"/>
  <c r="R24" i="240"/>
  <c r="Q24" i="240"/>
  <c r="P24" i="240"/>
  <c r="E24" i="240"/>
  <c r="U24" i="240" s="1"/>
  <c r="S23" i="240"/>
  <c r="R23" i="240"/>
  <c r="Q23" i="240"/>
  <c r="P23" i="240"/>
  <c r="E23" i="240"/>
  <c r="S22" i="240"/>
  <c r="R22" i="240"/>
  <c r="Q22" i="240"/>
  <c r="P22" i="240"/>
  <c r="E22" i="240"/>
  <c r="U22" i="240" s="1"/>
  <c r="U21" i="240"/>
  <c r="S21" i="240"/>
  <c r="R21" i="240"/>
  <c r="Q21" i="240"/>
  <c r="P21" i="240"/>
  <c r="E21" i="240"/>
  <c r="T21" i="240" s="1"/>
  <c r="S20" i="240"/>
  <c r="R20" i="240"/>
  <c r="Q20" i="240"/>
  <c r="P20" i="240"/>
  <c r="E20" i="240"/>
  <c r="U20" i="240" s="1"/>
  <c r="S19" i="240"/>
  <c r="R19" i="240"/>
  <c r="Q19" i="240"/>
  <c r="P19" i="240"/>
  <c r="E19" i="240"/>
  <c r="S18" i="240"/>
  <c r="R18" i="240"/>
  <c r="Q18" i="240"/>
  <c r="P18" i="240"/>
  <c r="E18" i="240"/>
  <c r="U18" i="240" s="1"/>
  <c r="U17" i="240"/>
  <c r="S17" i="240"/>
  <c r="R17" i="240"/>
  <c r="Q17" i="240"/>
  <c r="P17" i="240"/>
  <c r="E17" i="240"/>
  <c r="T17" i="240" s="1"/>
  <c r="S16" i="240"/>
  <c r="R16" i="240"/>
  <c r="Q16" i="240"/>
  <c r="P16" i="240"/>
  <c r="E16" i="240"/>
  <c r="U16" i="240" s="1"/>
  <c r="S15" i="240"/>
  <c r="R15" i="240"/>
  <c r="Q15" i="240"/>
  <c r="P15" i="240"/>
  <c r="E15" i="240"/>
  <c r="S14" i="240"/>
  <c r="R14" i="240"/>
  <c r="Q14" i="240"/>
  <c r="P14" i="240"/>
  <c r="E14" i="240"/>
  <c r="U14" i="240" s="1"/>
  <c r="S13" i="240"/>
  <c r="R13" i="240"/>
  <c r="Q13" i="240"/>
  <c r="U13" i="240" s="1"/>
  <c r="P13" i="240"/>
  <c r="T13" i="240" s="1"/>
  <c r="E13" i="240"/>
  <c r="S12" i="240"/>
  <c r="R12" i="240"/>
  <c r="Q12" i="240"/>
  <c r="P12" i="240"/>
  <c r="E12" i="240"/>
  <c r="U12" i="240" s="1"/>
  <c r="S11" i="240"/>
  <c r="R11" i="240"/>
  <c r="Q11" i="240"/>
  <c r="P11" i="240"/>
  <c r="E11" i="240"/>
  <c r="U10" i="240"/>
  <c r="S10" i="240"/>
  <c r="R10" i="240"/>
  <c r="Q10" i="240"/>
  <c r="P10" i="240"/>
  <c r="T10" i="240" s="1"/>
  <c r="E10" i="240"/>
  <c r="S9" i="240"/>
  <c r="R9" i="240"/>
  <c r="S8" i="240"/>
  <c r="S62" i="239"/>
  <c r="R62" i="239"/>
  <c r="U61" i="239"/>
  <c r="S61" i="239"/>
  <c r="R61" i="239"/>
  <c r="Q61" i="239"/>
  <c r="P61" i="239"/>
  <c r="E61" i="239"/>
  <c r="T61" i="239" s="1"/>
  <c r="S60" i="239"/>
  <c r="R60" i="239"/>
  <c r="Q60" i="239"/>
  <c r="P60" i="239"/>
  <c r="P59" i="239" s="1"/>
  <c r="E60" i="239"/>
  <c r="S59" i="239"/>
  <c r="R59" i="239"/>
  <c r="S58" i="239"/>
  <c r="R58" i="239"/>
  <c r="S57" i="239"/>
  <c r="R57" i="239"/>
  <c r="Q57" i="239"/>
  <c r="P57" i="239"/>
  <c r="E57" i="239"/>
  <c r="S56" i="239"/>
  <c r="R56" i="239"/>
  <c r="Q56" i="239"/>
  <c r="P56" i="239"/>
  <c r="E56" i="239"/>
  <c r="U56" i="239" s="1"/>
  <c r="U55" i="239"/>
  <c r="S55" i="239"/>
  <c r="R55" i="239"/>
  <c r="Q55" i="239"/>
  <c r="P55" i="239"/>
  <c r="E55" i="239"/>
  <c r="T55" i="239" s="1"/>
  <c r="S54" i="239"/>
  <c r="R54" i="239"/>
  <c r="Q54" i="239"/>
  <c r="P54" i="239"/>
  <c r="E54" i="239"/>
  <c r="T54" i="239" s="1"/>
  <c r="S53" i="239"/>
  <c r="R53" i="239"/>
  <c r="S52" i="239"/>
  <c r="R52" i="239"/>
  <c r="Q52" i="239"/>
  <c r="P52" i="239"/>
  <c r="E52" i="239"/>
  <c r="U51" i="239"/>
  <c r="S51" i="239"/>
  <c r="R51" i="239"/>
  <c r="Q51" i="239"/>
  <c r="P51" i="239"/>
  <c r="E51" i="239"/>
  <c r="T51" i="239" s="1"/>
  <c r="U50" i="239"/>
  <c r="T50" i="239"/>
  <c r="S50" i="239"/>
  <c r="R50" i="239"/>
  <c r="Q50" i="239"/>
  <c r="P50" i="239"/>
  <c r="E50" i="239"/>
  <c r="S49" i="239"/>
  <c r="R49" i="239"/>
  <c r="Q49" i="239"/>
  <c r="P49" i="239"/>
  <c r="E49" i="239"/>
  <c r="U49" i="239" s="1"/>
  <c r="S48" i="239"/>
  <c r="R48" i="239"/>
  <c r="Q48" i="239"/>
  <c r="P48" i="239"/>
  <c r="E48" i="239"/>
  <c r="U47" i="239"/>
  <c r="S47" i="239"/>
  <c r="R47" i="239"/>
  <c r="Q47" i="239"/>
  <c r="P47" i="239"/>
  <c r="E47" i="239"/>
  <c r="T47" i="239" s="1"/>
  <c r="U46" i="239"/>
  <c r="T46" i="239"/>
  <c r="S46" i="239"/>
  <c r="R46" i="239"/>
  <c r="Q46" i="239"/>
  <c r="P46" i="239"/>
  <c r="E46" i="239"/>
  <c r="S45" i="239"/>
  <c r="R45" i="239"/>
  <c r="Q45" i="239"/>
  <c r="P45" i="239"/>
  <c r="E45" i="239"/>
  <c r="S44" i="239"/>
  <c r="R44" i="239"/>
  <c r="Q44" i="239"/>
  <c r="P44" i="239"/>
  <c r="E44" i="239"/>
  <c r="S43" i="239"/>
  <c r="R43" i="239"/>
  <c r="S42" i="239"/>
  <c r="R42" i="239"/>
  <c r="U41" i="239"/>
  <c r="S41" i="239"/>
  <c r="R41" i="239"/>
  <c r="Q41" i="239"/>
  <c r="P41" i="239"/>
  <c r="E41" i="239"/>
  <c r="T41" i="239" s="1"/>
  <c r="U40" i="239"/>
  <c r="T40" i="239"/>
  <c r="S40" i="239"/>
  <c r="R40" i="239"/>
  <c r="Q40" i="239"/>
  <c r="P40" i="239"/>
  <c r="E40" i="239"/>
  <c r="S39" i="239"/>
  <c r="R39" i="239"/>
  <c r="Q39" i="239"/>
  <c r="P39" i="239"/>
  <c r="E39" i="239"/>
  <c r="U39" i="239" s="1"/>
  <c r="S38" i="239"/>
  <c r="R38" i="239"/>
  <c r="Q38" i="239"/>
  <c r="P38" i="239"/>
  <c r="E38" i="239"/>
  <c r="U37" i="239"/>
  <c r="S37" i="239"/>
  <c r="R37" i="239"/>
  <c r="Q37" i="239"/>
  <c r="P37" i="239"/>
  <c r="E37" i="239"/>
  <c r="T37" i="239" s="1"/>
  <c r="U36" i="239"/>
  <c r="T36" i="239"/>
  <c r="S36" i="239"/>
  <c r="R36" i="239"/>
  <c r="Q36" i="239"/>
  <c r="P36" i="239"/>
  <c r="E36" i="239"/>
  <c r="S35" i="239"/>
  <c r="R35" i="239"/>
  <c r="Q35" i="239"/>
  <c r="P35" i="239"/>
  <c r="E35" i="239"/>
  <c r="U35" i="239" s="1"/>
  <c r="S34" i="239"/>
  <c r="R34" i="239"/>
  <c r="Q34" i="239"/>
  <c r="P34" i="239"/>
  <c r="E34" i="239"/>
  <c r="S33" i="239"/>
  <c r="R33" i="239"/>
  <c r="Q33" i="239"/>
  <c r="P33" i="239"/>
  <c r="E33" i="239"/>
  <c r="U33" i="239" s="1"/>
  <c r="S32" i="239"/>
  <c r="R32" i="239"/>
  <c r="Q32" i="239"/>
  <c r="P32" i="239"/>
  <c r="E32" i="239"/>
  <c r="S31" i="239"/>
  <c r="R31" i="239"/>
  <c r="Q31" i="239"/>
  <c r="P31" i="239"/>
  <c r="E31" i="239"/>
  <c r="U31" i="239" s="1"/>
  <c r="S30" i="239"/>
  <c r="R30" i="239"/>
  <c r="Q30" i="239"/>
  <c r="P30" i="239"/>
  <c r="E30" i="239"/>
  <c r="U29" i="239"/>
  <c r="T29" i="239"/>
  <c r="S29" i="239"/>
  <c r="R29" i="239"/>
  <c r="Q29" i="239"/>
  <c r="P29" i="239"/>
  <c r="E29" i="239"/>
  <c r="S28" i="239"/>
  <c r="R28" i="239"/>
  <c r="Q28" i="239"/>
  <c r="P28" i="239"/>
  <c r="E28" i="239"/>
  <c r="U28" i="239" s="1"/>
  <c r="S27" i="239"/>
  <c r="R27" i="239"/>
  <c r="S26" i="239"/>
  <c r="R26" i="239"/>
  <c r="Q26" i="239"/>
  <c r="P26" i="239"/>
  <c r="E26" i="239"/>
  <c r="U26" i="239" s="1"/>
  <c r="S25" i="239"/>
  <c r="R25" i="239"/>
  <c r="Q25" i="239"/>
  <c r="P25" i="239"/>
  <c r="E25" i="239"/>
  <c r="S24" i="239"/>
  <c r="R24" i="239"/>
  <c r="Q24" i="239"/>
  <c r="P24" i="239"/>
  <c r="E24" i="239"/>
  <c r="U24" i="239" s="1"/>
  <c r="U23" i="239"/>
  <c r="S23" i="239"/>
  <c r="R23" i="239"/>
  <c r="Q23" i="239"/>
  <c r="P23" i="239"/>
  <c r="E23" i="239"/>
  <c r="T23" i="239" s="1"/>
  <c r="S22" i="239"/>
  <c r="R22" i="239"/>
  <c r="Q22" i="239"/>
  <c r="P22" i="239"/>
  <c r="E22" i="239"/>
  <c r="U22" i="239" s="1"/>
  <c r="S21" i="239"/>
  <c r="R21" i="239"/>
  <c r="Q21" i="239"/>
  <c r="P21" i="239"/>
  <c r="E21" i="239"/>
  <c r="S20" i="239"/>
  <c r="R20" i="239"/>
  <c r="Q20" i="239"/>
  <c r="P20" i="239"/>
  <c r="E20" i="239"/>
  <c r="U20" i="239" s="1"/>
  <c r="S19" i="239"/>
  <c r="R19" i="239"/>
  <c r="Q19" i="239"/>
  <c r="P19" i="239"/>
  <c r="E19" i="239"/>
  <c r="U19" i="239" s="1"/>
  <c r="S18" i="239"/>
  <c r="R18" i="239"/>
  <c r="Q18" i="239"/>
  <c r="P18" i="239"/>
  <c r="E18" i="239"/>
  <c r="U18" i="239" s="1"/>
  <c r="S17" i="239"/>
  <c r="R17" i="239"/>
  <c r="Q17" i="239"/>
  <c r="P17" i="239"/>
  <c r="E17" i="239"/>
  <c r="S16" i="239"/>
  <c r="R16" i="239"/>
  <c r="Q16" i="239"/>
  <c r="P16" i="239"/>
  <c r="E16" i="239"/>
  <c r="U16" i="239" s="1"/>
  <c r="S15" i="239"/>
  <c r="R15" i="239"/>
  <c r="Q15" i="239"/>
  <c r="P15" i="239"/>
  <c r="E15" i="239"/>
  <c r="U15" i="239" s="1"/>
  <c r="T14" i="239"/>
  <c r="S14" i="239"/>
  <c r="R14" i="239"/>
  <c r="Q14" i="239"/>
  <c r="P14" i="239"/>
  <c r="E14" i="239"/>
  <c r="U14" i="239" s="1"/>
  <c r="S13" i="239"/>
  <c r="R13" i="239"/>
  <c r="Q13" i="239"/>
  <c r="P13" i="239"/>
  <c r="E13" i="239"/>
  <c r="U12" i="239"/>
  <c r="T12" i="239"/>
  <c r="S12" i="239"/>
  <c r="R12" i="239"/>
  <c r="Q12" i="239"/>
  <c r="P12" i="239"/>
  <c r="E12" i="239"/>
  <c r="S11" i="239"/>
  <c r="R11" i="239"/>
  <c r="Q11" i="239"/>
  <c r="P11" i="239"/>
  <c r="E11" i="239"/>
  <c r="U11" i="239" s="1"/>
  <c r="S10" i="239"/>
  <c r="R10" i="239"/>
  <c r="Q10" i="239"/>
  <c r="P10" i="239"/>
  <c r="E10" i="239"/>
  <c r="S9" i="239"/>
  <c r="R9" i="239"/>
  <c r="S8" i="239"/>
  <c r="R8" i="239"/>
  <c r="S62" i="238"/>
  <c r="S61" i="238"/>
  <c r="R61" i="238"/>
  <c r="Q61" i="238"/>
  <c r="P61" i="238"/>
  <c r="E61" i="238"/>
  <c r="S60" i="238"/>
  <c r="R60" i="238"/>
  <c r="Q60" i="238"/>
  <c r="Q59" i="238" s="1"/>
  <c r="P60" i="238"/>
  <c r="E60" i="238"/>
  <c r="U60" i="238" s="1"/>
  <c r="S59" i="238"/>
  <c r="R59" i="238"/>
  <c r="S58" i="238"/>
  <c r="U57" i="238"/>
  <c r="S57" i="238"/>
  <c r="R57" i="238"/>
  <c r="Q57" i="238"/>
  <c r="P57" i="238"/>
  <c r="E57" i="238"/>
  <c r="T57" i="238" s="1"/>
  <c r="S56" i="238"/>
  <c r="R56" i="238"/>
  <c r="Q56" i="238"/>
  <c r="P56" i="238"/>
  <c r="E56" i="238"/>
  <c r="U56" i="238" s="1"/>
  <c r="S55" i="238"/>
  <c r="R55" i="238"/>
  <c r="Q55" i="238"/>
  <c r="P55" i="238"/>
  <c r="E55" i="238"/>
  <c r="S54" i="238"/>
  <c r="R54" i="238"/>
  <c r="Q54" i="238"/>
  <c r="P54" i="238"/>
  <c r="E54" i="238"/>
  <c r="U54" i="238" s="1"/>
  <c r="S53" i="238"/>
  <c r="R53" i="238"/>
  <c r="U52" i="238"/>
  <c r="T52" i="238"/>
  <c r="S52" i="238"/>
  <c r="R52" i="238"/>
  <c r="Q52" i="238"/>
  <c r="P52" i="238"/>
  <c r="E52" i="238"/>
  <c r="S51" i="238"/>
  <c r="R51" i="238"/>
  <c r="Q51" i="238"/>
  <c r="P51" i="238"/>
  <c r="E51" i="238"/>
  <c r="U51" i="238" s="1"/>
  <c r="S50" i="238"/>
  <c r="R50" i="238"/>
  <c r="Q50" i="238"/>
  <c r="P50" i="238"/>
  <c r="E50" i="238"/>
  <c r="U49" i="238"/>
  <c r="S49" i="238"/>
  <c r="R49" i="238"/>
  <c r="Q49" i="238"/>
  <c r="P49" i="238"/>
  <c r="E49" i="238"/>
  <c r="T49" i="238" s="1"/>
  <c r="U48" i="238"/>
  <c r="T48" i="238"/>
  <c r="S48" i="238"/>
  <c r="R48" i="238"/>
  <c r="Q48" i="238"/>
  <c r="P48" i="238"/>
  <c r="E48" i="238"/>
  <c r="S47" i="238"/>
  <c r="R47" i="238"/>
  <c r="Q47" i="238"/>
  <c r="P47" i="238"/>
  <c r="E47" i="238"/>
  <c r="U47" i="238" s="1"/>
  <c r="S46" i="238"/>
  <c r="R46" i="238"/>
  <c r="Q46" i="238"/>
  <c r="P46" i="238"/>
  <c r="E46" i="238"/>
  <c r="S45" i="238"/>
  <c r="R45" i="238"/>
  <c r="Q45" i="238"/>
  <c r="U45" i="238" s="1"/>
  <c r="P45" i="238"/>
  <c r="T45" i="238" s="1"/>
  <c r="E45" i="238"/>
  <c r="S44" i="238"/>
  <c r="R44" i="238"/>
  <c r="Q44" i="238"/>
  <c r="P44" i="238"/>
  <c r="E44" i="238"/>
  <c r="U44" i="238" s="1"/>
  <c r="S43" i="238"/>
  <c r="R43" i="238"/>
  <c r="S42" i="238"/>
  <c r="R42" i="238"/>
  <c r="S41" i="238"/>
  <c r="R41" i="238"/>
  <c r="Q41" i="238"/>
  <c r="P41" i="238"/>
  <c r="E41" i="238"/>
  <c r="U41" i="238" s="1"/>
  <c r="S40" i="238"/>
  <c r="R40" i="238"/>
  <c r="Q40" i="238"/>
  <c r="P40" i="238"/>
  <c r="E40" i="238"/>
  <c r="U39" i="238"/>
  <c r="S39" i="238"/>
  <c r="R39" i="238"/>
  <c r="Q39" i="238"/>
  <c r="P39" i="238"/>
  <c r="E39" i="238"/>
  <c r="T39" i="238" s="1"/>
  <c r="U38" i="238"/>
  <c r="T38" i="238"/>
  <c r="S38" i="238"/>
  <c r="R38" i="238"/>
  <c r="Q38" i="238"/>
  <c r="P38" i="238"/>
  <c r="E38" i="238"/>
  <c r="S37" i="238"/>
  <c r="R37" i="238"/>
  <c r="Q37" i="238"/>
  <c r="P37" i="238"/>
  <c r="E37" i="238"/>
  <c r="U37" i="238" s="1"/>
  <c r="S36" i="238"/>
  <c r="R36" i="238"/>
  <c r="Q36" i="238"/>
  <c r="P36" i="238"/>
  <c r="E36" i="238"/>
  <c r="U35" i="238"/>
  <c r="S35" i="238"/>
  <c r="R35" i="238"/>
  <c r="Q35" i="238"/>
  <c r="P35" i="238"/>
  <c r="E35" i="238"/>
  <c r="T35" i="238" s="1"/>
  <c r="U34" i="238"/>
  <c r="T34" i="238"/>
  <c r="S34" i="238"/>
  <c r="R34" i="238"/>
  <c r="Q34" i="238"/>
  <c r="P34" i="238"/>
  <c r="E34" i="238"/>
  <c r="S33" i="238"/>
  <c r="R33" i="238"/>
  <c r="Q33" i="238"/>
  <c r="P33" i="238"/>
  <c r="E33" i="238"/>
  <c r="U33" i="238" s="1"/>
  <c r="S32" i="238"/>
  <c r="R32" i="238"/>
  <c r="Q32" i="238"/>
  <c r="P32" i="238"/>
  <c r="E32" i="238"/>
  <c r="S31" i="238"/>
  <c r="R31" i="238"/>
  <c r="Q31" i="238"/>
  <c r="P31" i="238"/>
  <c r="E31" i="238"/>
  <c r="U31" i="238" s="1"/>
  <c r="S30" i="238"/>
  <c r="R30" i="238"/>
  <c r="Q30" i="238"/>
  <c r="P30" i="238"/>
  <c r="E30" i="238"/>
  <c r="S29" i="238"/>
  <c r="R29" i="238"/>
  <c r="Q29" i="238"/>
  <c r="P29" i="238"/>
  <c r="E29" i="238"/>
  <c r="U29" i="238" s="1"/>
  <c r="S28" i="238"/>
  <c r="R28" i="238"/>
  <c r="Q28" i="238"/>
  <c r="P28" i="238"/>
  <c r="E28" i="238"/>
  <c r="S27" i="238"/>
  <c r="R27" i="238"/>
  <c r="S26" i="238"/>
  <c r="R26" i="238"/>
  <c r="Q26" i="238"/>
  <c r="P26" i="238"/>
  <c r="E26" i="238"/>
  <c r="U26" i="238" s="1"/>
  <c r="U25" i="238"/>
  <c r="S25" i="238"/>
  <c r="R25" i="238"/>
  <c r="Q25" i="238"/>
  <c r="P25" i="238"/>
  <c r="E25" i="238"/>
  <c r="T25" i="238" s="1"/>
  <c r="S24" i="238"/>
  <c r="R24" i="238"/>
  <c r="Q24" i="238"/>
  <c r="P24" i="238"/>
  <c r="E24" i="238"/>
  <c r="U24" i="238" s="1"/>
  <c r="S23" i="238"/>
  <c r="R23" i="238"/>
  <c r="Q23" i="238"/>
  <c r="P23" i="238"/>
  <c r="E23" i="238"/>
  <c r="T23" i="238" s="1"/>
  <c r="S22" i="238"/>
  <c r="R22" i="238"/>
  <c r="Q22" i="238"/>
  <c r="P22" i="238"/>
  <c r="E22" i="238"/>
  <c r="U22" i="238" s="1"/>
  <c r="U21" i="238"/>
  <c r="S21" i="238"/>
  <c r="R21" i="238"/>
  <c r="Q21" i="238"/>
  <c r="P21" i="238"/>
  <c r="E21" i="238"/>
  <c r="T21" i="238" s="1"/>
  <c r="S20" i="238"/>
  <c r="R20" i="238"/>
  <c r="Q20" i="238"/>
  <c r="P20" i="238"/>
  <c r="E20" i="238"/>
  <c r="U20" i="238" s="1"/>
  <c r="S19" i="238"/>
  <c r="R19" i="238"/>
  <c r="Q19" i="238"/>
  <c r="P19" i="238"/>
  <c r="E19" i="238"/>
  <c r="T19" i="238" s="1"/>
  <c r="U18" i="238"/>
  <c r="S18" i="238"/>
  <c r="R18" i="238"/>
  <c r="Q18" i="238"/>
  <c r="P18" i="238"/>
  <c r="E18" i="238"/>
  <c r="T18" i="238" s="1"/>
  <c r="S17" i="238"/>
  <c r="R17" i="238"/>
  <c r="Q17" i="238"/>
  <c r="P17" i="238"/>
  <c r="E17" i="238"/>
  <c r="U17" i="238" s="1"/>
  <c r="S16" i="238"/>
  <c r="R16" i="238"/>
  <c r="Q16" i="238"/>
  <c r="P16" i="238"/>
  <c r="E16" i="238"/>
  <c r="U16" i="238" s="1"/>
  <c r="S15" i="238"/>
  <c r="R15" i="238"/>
  <c r="Q15" i="238"/>
  <c r="P15" i="238"/>
  <c r="E15" i="238"/>
  <c r="T15" i="238" s="1"/>
  <c r="S14" i="238"/>
  <c r="R14" i="238"/>
  <c r="Q14" i="238"/>
  <c r="P14" i="238"/>
  <c r="E14" i="238"/>
  <c r="U14" i="238" s="1"/>
  <c r="S13" i="238"/>
  <c r="R13" i="238"/>
  <c r="Q13" i="238"/>
  <c r="U13" i="238" s="1"/>
  <c r="P13" i="238"/>
  <c r="E13" i="238"/>
  <c r="S12" i="238"/>
  <c r="R12" i="238"/>
  <c r="Q12" i="238"/>
  <c r="P12" i="238"/>
  <c r="E12" i="238"/>
  <c r="U12" i="238" s="1"/>
  <c r="S11" i="238"/>
  <c r="R11" i="238"/>
  <c r="Q11" i="238"/>
  <c r="P11" i="238"/>
  <c r="E11" i="238"/>
  <c r="U11" i="238" s="1"/>
  <c r="S10" i="238"/>
  <c r="R10" i="238"/>
  <c r="Q10" i="238"/>
  <c r="P10" i="238"/>
  <c r="E10" i="238"/>
  <c r="S9" i="238"/>
  <c r="R9" i="238"/>
  <c r="S8" i="238"/>
  <c r="S62" i="237"/>
  <c r="R62" i="237"/>
  <c r="U61" i="237"/>
  <c r="S61" i="237"/>
  <c r="R61" i="237"/>
  <c r="Q61" i="237"/>
  <c r="P61" i="237"/>
  <c r="E61" i="237"/>
  <c r="T61" i="237" s="1"/>
  <c r="S60" i="237"/>
  <c r="R60" i="237"/>
  <c r="Q60" i="237"/>
  <c r="P60" i="237"/>
  <c r="E60" i="237"/>
  <c r="E59" i="237" s="1"/>
  <c r="U59" i="237" s="1"/>
  <c r="S59" i="237"/>
  <c r="R59" i="237"/>
  <c r="S58" i="237"/>
  <c r="R58" i="237"/>
  <c r="T57" i="237"/>
  <c r="S57" i="237"/>
  <c r="R57" i="237"/>
  <c r="Q57" i="237"/>
  <c r="P57" i="237"/>
  <c r="E57" i="237"/>
  <c r="U57" i="237" s="1"/>
  <c r="S56" i="237"/>
  <c r="R56" i="237"/>
  <c r="Q56" i="237"/>
  <c r="P56" i="237"/>
  <c r="E56" i="237"/>
  <c r="T56" i="237" s="1"/>
  <c r="U55" i="237"/>
  <c r="S55" i="237"/>
  <c r="R55" i="237"/>
  <c r="Q55" i="237"/>
  <c r="P55" i="237"/>
  <c r="E55" i="237"/>
  <c r="T55" i="237" s="1"/>
  <c r="S54" i="237"/>
  <c r="R54" i="237"/>
  <c r="Q54" i="237"/>
  <c r="P54" i="237"/>
  <c r="E54" i="237"/>
  <c r="E53" i="237" s="1"/>
  <c r="U53" i="237" s="1"/>
  <c r="S53" i="237"/>
  <c r="R53" i="237"/>
  <c r="S52" i="237"/>
  <c r="R52" i="237"/>
  <c r="Q52" i="237"/>
  <c r="P52" i="237"/>
  <c r="E52" i="237"/>
  <c r="U52" i="237" s="1"/>
  <c r="U51" i="237"/>
  <c r="S51" i="237"/>
  <c r="R51" i="237"/>
  <c r="Q51" i="237"/>
  <c r="P51" i="237"/>
  <c r="E51" i="237"/>
  <c r="T51" i="237" s="1"/>
  <c r="S50" i="237"/>
  <c r="R50" i="237"/>
  <c r="Q50" i="237"/>
  <c r="P50" i="237"/>
  <c r="E50" i="237"/>
  <c r="U50" i="237" s="1"/>
  <c r="S49" i="237"/>
  <c r="R49" i="237"/>
  <c r="Q49" i="237"/>
  <c r="P49" i="237"/>
  <c r="E49" i="237"/>
  <c r="U49" i="237" s="1"/>
  <c r="S48" i="237"/>
  <c r="R48" i="237"/>
  <c r="Q48" i="237"/>
  <c r="P48" i="237"/>
  <c r="E48" i="237"/>
  <c r="U48" i="237" s="1"/>
  <c r="U47" i="237"/>
  <c r="S47" i="237"/>
  <c r="R47" i="237"/>
  <c r="Q47" i="237"/>
  <c r="P47" i="237"/>
  <c r="E47" i="237"/>
  <c r="T47" i="237" s="1"/>
  <c r="S46" i="237"/>
  <c r="R46" i="237"/>
  <c r="Q46" i="237"/>
  <c r="P46" i="237"/>
  <c r="E46" i="237"/>
  <c r="U46" i="237" s="1"/>
  <c r="S45" i="237"/>
  <c r="R45" i="237"/>
  <c r="Q45" i="237"/>
  <c r="P45" i="237"/>
  <c r="E45" i="237"/>
  <c r="U45" i="237" s="1"/>
  <c r="S44" i="237"/>
  <c r="R44" i="237"/>
  <c r="Q44" i="237"/>
  <c r="P44" i="237"/>
  <c r="E44" i="237"/>
  <c r="T44" i="237" s="1"/>
  <c r="S43" i="237"/>
  <c r="R43" i="237"/>
  <c r="S42" i="237"/>
  <c r="R42" i="237"/>
  <c r="U41" i="237"/>
  <c r="S41" i="237"/>
  <c r="R41" i="237"/>
  <c r="Q41" i="237"/>
  <c r="P41" i="237"/>
  <c r="E41" i="237"/>
  <c r="T41" i="237" s="1"/>
  <c r="S40" i="237"/>
  <c r="R40" i="237"/>
  <c r="Q40" i="237"/>
  <c r="P40" i="237"/>
  <c r="E40" i="237"/>
  <c r="U40" i="237" s="1"/>
  <c r="S39" i="237"/>
  <c r="R39" i="237"/>
  <c r="Q39" i="237"/>
  <c r="P39" i="237"/>
  <c r="E39" i="237"/>
  <c r="U39" i="237" s="1"/>
  <c r="S38" i="237"/>
  <c r="R38" i="237"/>
  <c r="Q38" i="237"/>
  <c r="P38" i="237"/>
  <c r="E38" i="237"/>
  <c r="U38" i="237" s="1"/>
  <c r="U37" i="237"/>
  <c r="S37" i="237"/>
  <c r="R37" i="237"/>
  <c r="Q37" i="237"/>
  <c r="P37" i="237"/>
  <c r="E37" i="237"/>
  <c r="T37" i="237" s="1"/>
  <c r="S36" i="237"/>
  <c r="R36" i="237"/>
  <c r="Q36" i="237"/>
  <c r="P36" i="237"/>
  <c r="E36" i="237"/>
  <c r="U36" i="237" s="1"/>
  <c r="S35" i="237"/>
  <c r="R35" i="237"/>
  <c r="Q35" i="237"/>
  <c r="P35" i="237"/>
  <c r="E35" i="237"/>
  <c r="U35" i="237" s="1"/>
  <c r="S34" i="237"/>
  <c r="R34" i="237"/>
  <c r="Q34" i="237"/>
  <c r="P34" i="237"/>
  <c r="E34" i="237"/>
  <c r="U34" i="237" s="1"/>
  <c r="U33" i="237"/>
  <c r="S33" i="237"/>
  <c r="R33" i="237"/>
  <c r="Q33" i="237"/>
  <c r="P33" i="237"/>
  <c r="E33" i="237"/>
  <c r="T33" i="237" s="1"/>
  <c r="S32" i="237"/>
  <c r="R32" i="237"/>
  <c r="Q32" i="237"/>
  <c r="U32" i="237" s="1"/>
  <c r="P32" i="237"/>
  <c r="E32" i="237"/>
  <c r="S31" i="237"/>
  <c r="R31" i="237"/>
  <c r="Q31" i="237"/>
  <c r="P31" i="237"/>
  <c r="E31" i="237"/>
  <c r="U31" i="237" s="1"/>
  <c r="S30" i="237"/>
  <c r="R30" i="237"/>
  <c r="Q30" i="237"/>
  <c r="P30" i="237"/>
  <c r="E30" i="237"/>
  <c r="U30" i="237" s="1"/>
  <c r="S29" i="237"/>
  <c r="R29" i="237"/>
  <c r="Q29" i="237"/>
  <c r="P29" i="237"/>
  <c r="E29" i="237"/>
  <c r="T29" i="237" s="1"/>
  <c r="U28" i="237"/>
  <c r="T28" i="237"/>
  <c r="S28" i="237"/>
  <c r="R28" i="237"/>
  <c r="Q28" i="237"/>
  <c r="P28" i="237"/>
  <c r="P27" i="237" s="1"/>
  <c r="E28" i="237"/>
  <c r="S27" i="237"/>
  <c r="R27" i="237"/>
  <c r="S26" i="237"/>
  <c r="R26" i="237"/>
  <c r="Q26" i="237"/>
  <c r="P26" i="237"/>
  <c r="E26" i="237"/>
  <c r="U26" i="237" s="1"/>
  <c r="S25" i="237"/>
  <c r="R25" i="237"/>
  <c r="Q25" i="237"/>
  <c r="P25" i="237"/>
  <c r="E25" i="237"/>
  <c r="U25" i="237" s="1"/>
  <c r="S24" i="237"/>
  <c r="R24" i="237"/>
  <c r="Q24" i="237"/>
  <c r="P24" i="237"/>
  <c r="E24" i="237"/>
  <c r="T24" i="237" s="1"/>
  <c r="S23" i="237"/>
  <c r="R23" i="237"/>
  <c r="Q23" i="237"/>
  <c r="U23" i="237" s="1"/>
  <c r="P23" i="237"/>
  <c r="T23" i="237" s="1"/>
  <c r="E23" i="237"/>
  <c r="S22" i="237"/>
  <c r="R22" i="237"/>
  <c r="Q22" i="237"/>
  <c r="P22" i="237"/>
  <c r="E22" i="237"/>
  <c r="U22" i="237" s="1"/>
  <c r="S21" i="237"/>
  <c r="R21" i="237"/>
  <c r="Q21" i="237"/>
  <c r="P21" i="237"/>
  <c r="E21" i="237"/>
  <c r="U21" i="237" s="1"/>
  <c r="S20" i="237"/>
  <c r="R20" i="237"/>
  <c r="Q20" i="237"/>
  <c r="P20" i="237"/>
  <c r="E20" i="237"/>
  <c r="T20" i="237" s="1"/>
  <c r="U19" i="237"/>
  <c r="T19" i="237"/>
  <c r="S19" i="237"/>
  <c r="R19" i="237"/>
  <c r="Q19" i="237"/>
  <c r="P19" i="237"/>
  <c r="E19" i="237"/>
  <c r="S18" i="237"/>
  <c r="R18" i="237"/>
  <c r="Q18" i="237"/>
  <c r="P18" i="237"/>
  <c r="E18" i="237"/>
  <c r="U18" i="237" s="1"/>
  <c r="S17" i="237"/>
  <c r="R17" i="237"/>
  <c r="Q17" i="237"/>
  <c r="P17" i="237"/>
  <c r="E17" i="237"/>
  <c r="U17" i="237" s="1"/>
  <c r="S16" i="237"/>
  <c r="R16" i="237"/>
  <c r="Q16" i="237"/>
  <c r="P16" i="237"/>
  <c r="E16" i="237"/>
  <c r="T16" i="237" s="1"/>
  <c r="U15" i="237"/>
  <c r="T15" i="237"/>
  <c r="S15" i="237"/>
  <c r="R15" i="237"/>
  <c r="Q15" i="237"/>
  <c r="P15" i="237"/>
  <c r="E15" i="237"/>
  <c r="S14" i="237"/>
  <c r="R14" i="237"/>
  <c r="Q14" i="237"/>
  <c r="P14" i="237"/>
  <c r="E14" i="237"/>
  <c r="U14" i="237" s="1"/>
  <c r="S13" i="237"/>
  <c r="R13" i="237"/>
  <c r="Q13" i="237"/>
  <c r="P13" i="237"/>
  <c r="E13" i="237"/>
  <c r="U13" i="237" s="1"/>
  <c r="U12" i="237"/>
  <c r="S12" i="237"/>
  <c r="R12" i="237"/>
  <c r="Q12" i="237"/>
  <c r="P12" i="237"/>
  <c r="E12" i="237"/>
  <c r="T12" i="237" s="1"/>
  <c r="S11" i="237"/>
  <c r="R11" i="237"/>
  <c r="Q11" i="237"/>
  <c r="P11" i="237"/>
  <c r="E11" i="237"/>
  <c r="U11" i="237" s="1"/>
  <c r="S10" i="237"/>
  <c r="R10" i="237"/>
  <c r="Q10" i="237"/>
  <c r="P10" i="237"/>
  <c r="E10" i="237"/>
  <c r="S9" i="237"/>
  <c r="R9" i="237"/>
  <c r="S8" i="237"/>
  <c r="R8" i="237"/>
  <c r="S62" i="236"/>
  <c r="T61" i="236"/>
  <c r="S61" i="236"/>
  <c r="R61" i="236"/>
  <c r="Q61" i="236"/>
  <c r="P61" i="236"/>
  <c r="E61" i="236"/>
  <c r="U61" i="236" s="1"/>
  <c r="S60" i="236"/>
  <c r="R60" i="236"/>
  <c r="Q60" i="236"/>
  <c r="P60" i="236"/>
  <c r="E60" i="236"/>
  <c r="E59" i="236" s="1"/>
  <c r="U59" i="236" s="1"/>
  <c r="T59" i="236"/>
  <c r="S59" i="236"/>
  <c r="R59" i="236"/>
  <c r="S58" i="236"/>
  <c r="S57" i="236"/>
  <c r="R57" i="236"/>
  <c r="Q57" i="236"/>
  <c r="P57" i="236"/>
  <c r="E57" i="236"/>
  <c r="U57" i="236" s="1"/>
  <c r="S56" i="236"/>
  <c r="R56" i="236"/>
  <c r="Q56" i="236"/>
  <c r="P56" i="236"/>
  <c r="E56" i="236"/>
  <c r="U56" i="236" s="1"/>
  <c r="T55" i="236"/>
  <c r="S55" i="236"/>
  <c r="R55" i="236"/>
  <c r="Q55" i="236"/>
  <c r="P55" i="236"/>
  <c r="E55" i="236"/>
  <c r="U55" i="236" s="1"/>
  <c r="S54" i="236"/>
  <c r="R54" i="236"/>
  <c r="Q54" i="236"/>
  <c r="P54" i="236"/>
  <c r="E54" i="236"/>
  <c r="U54" i="236" s="1"/>
  <c r="S53" i="236"/>
  <c r="R53" i="236"/>
  <c r="U52" i="236"/>
  <c r="T52" i="236"/>
  <c r="S52" i="236"/>
  <c r="R52" i="236"/>
  <c r="Q52" i="236"/>
  <c r="P52" i="236"/>
  <c r="E52" i="236"/>
  <c r="S51" i="236"/>
  <c r="R51" i="236"/>
  <c r="Q51" i="236"/>
  <c r="P51" i="236"/>
  <c r="E51" i="236"/>
  <c r="U51" i="236" s="1"/>
  <c r="S50" i="236"/>
  <c r="R50" i="236"/>
  <c r="Q50" i="236"/>
  <c r="P50" i="236"/>
  <c r="E50" i="236"/>
  <c r="U50" i="236" s="1"/>
  <c r="S49" i="236"/>
  <c r="R49" i="236"/>
  <c r="Q49" i="236"/>
  <c r="P49" i="236"/>
  <c r="E49" i="236"/>
  <c r="T49" i="236" s="1"/>
  <c r="U48" i="236"/>
  <c r="T48" i="236"/>
  <c r="S48" i="236"/>
  <c r="R48" i="236"/>
  <c r="Q48" i="236"/>
  <c r="P48" i="236"/>
  <c r="E48" i="236"/>
  <c r="S47" i="236"/>
  <c r="R47" i="236"/>
  <c r="Q47" i="236"/>
  <c r="P47" i="236"/>
  <c r="E47" i="236"/>
  <c r="U47" i="236" s="1"/>
  <c r="S46" i="236"/>
  <c r="R46" i="236"/>
  <c r="Q46" i="236"/>
  <c r="P46" i="236"/>
  <c r="E46" i="236"/>
  <c r="U46" i="236" s="1"/>
  <c r="S45" i="236"/>
  <c r="R45" i="236"/>
  <c r="Q45" i="236"/>
  <c r="U45" i="236" s="1"/>
  <c r="P45" i="236"/>
  <c r="E45" i="236"/>
  <c r="S44" i="236"/>
  <c r="R44" i="236"/>
  <c r="Q44" i="236"/>
  <c r="P44" i="236"/>
  <c r="E44" i="236"/>
  <c r="S43" i="236"/>
  <c r="R43" i="236"/>
  <c r="S42" i="236"/>
  <c r="R42" i="236"/>
  <c r="S41" i="236"/>
  <c r="R41" i="236"/>
  <c r="Q41" i="236"/>
  <c r="P41" i="236"/>
  <c r="E41" i="236"/>
  <c r="U41" i="236" s="1"/>
  <c r="T40" i="236"/>
  <c r="S40" i="236"/>
  <c r="R40" i="236"/>
  <c r="Q40" i="236"/>
  <c r="P40" i="236"/>
  <c r="E40" i="236"/>
  <c r="U40" i="236" s="1"/>
  <c r="S39" i="236"/>
  <c r="R39" i="236"/>
  <c r="Q39" i="236"/>
  <c r="P39" i="236"/>
  <c r="E39" i="236"/>
  <c r="T39" i="236" s="1"/>
  <c r="U38" i="236"/>
  <c r="S38" i="236"/>
  <c r="R38" i="236"/>
  <c r="Q38" i="236"/>
  <c r="P38" i="236"/>
  <c r="E38" i="236"/>
  <c r="T38" i="236" s="1"/>
  <c r="S37" i="236"/>
  <c r="R37" i="236"/>
  <c r="Q37" i="236"/>
  <c r="P37" i="236"/>
  <c r="E37" i="236"/>
  <c r="U37" i="236" s="1"/>
  <c r="T36" i="236"/>
  <c r="S36" i="236"/>
  <c r="R36" i="236"/>
  <c r="Q36" i="236"/>
  <c r="P36" i="236"/>
  <c r="E36" i="236"/>
  <c r="U36" i="236" s="1"/>
  <c r="S35" i="236"/>
  <c r="R35" i="236"/>
  <c r="Q35" i="236"/>
  <c r="P35" i="236"/>
  <c r="E35" i="236"/>
  <c r="T35" i="236" s="1"/>
  <c r="U34" i="236"/>
  <c r="T34" i="236"/>
  <c r="S34" i="236"/>
  <c r="R34" i="236"/>
  <c r="Q34" i="236"/>
  <c r="P34" i="236"/>
  <c r="E34" i="236"/>
  <c r="S33" i="236"/>
  <c r="R33" i="236"/>
  <c r="Q33" i="236"/>
  <c r="P33" i="236"/>
  <c r="E33" i="236"/>
  <c r="U33" i="236" s="1"/>
  <c r="S32" i="236"/>
  <c r="R32" i="236"/>
  <c r="Q32" i="236"/>
  <c r="P32" i="236"/>
  <c r="E32" i="236"/>
  <c r="U32" i="236" s="1"/>
  <c r="S31" i="236"/>
  <c r="R31" i="236"/>
  <c r="Q31" i="236"/>
  <c r="P31" i="236"/>
  <c r="E31" i="236"/>
  <c r="T31" i="236" s="1"/>
  <c r="S30" i="236"/>
  <c r="R30" i="236"/>
  <c r="Q30" i="236"/>
  <c r="P30" i="236"/>
  <c r="E30" i="236"/>
  <c r="S29" i="236"/>
  <c r="R29" i="236"/>
  <c r="Q29" i="236"/>
  <c r="P29" i="236"/>
  <c r="E29" i="236"/>
  <c r="U29" i="236" s="1"/>
  <c r="S28" i="236"/>
  <c r="R28" i="236"/>
  <c r="Q28" i="236"/>
  <c r="P28" i="236"/>
  <c r="E28" i="236"/>
  <c r="T28" i="236" s="1"/>
  <c r="S27" i="236"/>
  <c r="R27" i="236"/>
  <c r="S26" i="236"/>
  <c r="R26" i="236"/>
  <c r="Q26" i="236"/>
  <c r="P26" i="236"/>
  <c r="E26" i="236"/>
  <c r="T26" i="236" s="1"/>
  <c r="U25" i="236"/>
  <c r="T25" i="236"/>
  <c r="S25" i="236"/>
  <c r="R25" i="236"/>
  <c r="Q25" i="236"/>
  <c r="P25" i="236"/>
  <c r="E25" i="236"/>
  <c r="S24" i="236"/>
  <c r="R24" i="236"/>
  <c r="Q24" i="236"/>
  <c r="P24" i="236"/>
  <c r="E24" i="236"/>
  <c r="U24" i="236" s="1"/>
  <c r="S23" i="236"/>
  <c r="R23" i="236"/>
  <c r="Q23" i="236"/>
  <c r="P23" i="236"/>
  <c r="E23" i="236"/>
  <c r="U23" i="236" s="1"/>
  <c r="U22" i="236"/>
  <c r="S22" i="236"/>
  <c r="R22" i="236"/>
  <c r="Q22" i="236"/>
  <c r="P22" i="236"/>
  <c r="E22" i="236"/>
  <c r="T22" i="236" s="1"/>
  <c r="S21" i="236"/>
  <c r="R21" i="236"/>
  <c r="Q21" i="236"/>
  <c r="P21" i="236"/>
  <c r="E21" i="236"/>
  <c r="U21" i="236" s="1"/>
  <c r="S20" i="236"/>
  <c r="R20" i="236"/>
  <c r="Q20" i="236"/>
  <c r="P20" i="236"/>
  <c r="E20" i="236"/>
  <c r="U20" i="236" s="1"/>
  <c r="S19" i="236"/>
  <c r="R19" i="236"/>
  <c r="Q19" i="236"/>
  <c r="P19" i="236"/>
  <c r="E19" i="236"/>
  <c r="U19" i="236" s="1"/>
  <c r="U18" i="236"/>
  <c r="S18" i="236"/>
  <c r="R18" i="236"/>
  <c r="Q18" i="236"/>
  <c r="P18" i="236"/>
  <c r="E18" i="236"/>
  <c r="T18" i="236" s="1"/>
  <c r="S17" i="236"/>
  <c r="R17" i="236"/>
  <c r="Q17" i="236"/>
  <c r="P17" i="236"/>
  <c r="E17" i="236"/>
  <c r="U17" i="236" s="1"/>
  <c r="S16" i="236"/>
  <c r="R16" i="236"/>
  <c r="Q16" i="236"/>
  <c r="P16" i="236"/>
  <c r="E16" i="236"/>
  <c r="U16" i="236" s="1"/>
  <c r="S15" i="236"/>
  <c r="R15" i="236"/>
  <c r="Q15" i="236"/>
  <c r="P15" i="236"/>
  <c r="E15" i="236"/>
  <c r="U15" i="236" s="1"/>
  <c r="U14" i="236"/>
  <c r="S14" i="236"/>
  <c r="R14" i="236"/>
  <c r="Q14" i="236"/>
  <c r="P14" i="236"/>
  <c r="E14" i="236"/>
  <c r="T14" i="236" s="1"/>
  <c r="S13" i="236"/>
  <c r="R13" i="236"/>
  <c r="Q13" i="236"/>
  <c r="U13" i="236" s="1"/>
  <c r="P13" i="236"/>
  <c r="T13" i="236" s="1"/>
  <c r="E13" i="236"/>
  <c r="S12" i="236"/>
  <c r="R12" i="236"/>
  <c r="Q12" i="236"/>
  <c r="P12" i="236"/>
  <c r="E12" i="236"/>
  <c r="U12" i="236" s="1"/>
  <c r="T11" i="236"/>
  <c r="S11" i="236"/>
  <c r="R11" i="236"/>
  <c r="Q11" i="236"/>
  <c r="P11" i="236"/>
  <c r="E11" i="236"/>
  <c r="U11" i="236" s="1"/>
  <c r="S10" i="236"/>
  <c r="R10" i="236"/>
  <c r="Q10" i="236"/>
  <c r="Q9" i="236" s="1"/>
  <c r="P10" i="236"/>
  <c r="E10" i="236"/>
  <c r="S9" i="236"/>
  <c r="R9" i="236"/>
  <c r="S8" i="236"/>
  <c r="S62" i="235"/>
  <c r="R62" i="235"/>
  <c r="S61" i="235"/>
  <c r="R61" i="235"/>
  <c r="Q61" i="235"/>
  <c r="P61" i="235"/>
  <c r="E61" i="235"/>
  <c r="U61" i="235" s="1"/>
  <c r="S60" i="235"/>
  <c r="R60" i="235"/>
  <c r="Q60" i="235"/>
  <c r="Q59" i="235" s="1"/>
  <c r="P60" i="235"/>
  <c r="E60" i="235"/>
  <c r="E59" i="235" s="1"/>
  <c r="U59" i="235" s="1"/>
  <c r="S59" i="235"/>
  <c r="R59" i="235"/>
  <c r="S58" i="235"/>
  <c r="R58" i="235"/>
  <c r="S57" i="235"/>
  <c r="R57" i="235"/>
  <c r="Q57" i="235"/>
  <c r="P57" i="235"/>
  <c r="E57" i="235"/>
  <c r="U57" i="235" s="1"/>
  <c r="S56" i="235"/>
  <c r="R56" i="235"/>
  <c r="Q56" i="235"/>
  <c r="P56" i="235"/>
  <c r="E56" i="235"/>
  <c r="T56" i="235" s="1"/>
  <c r="S55" i="235"/>
  <c r="R55" i="235"/>
  <c r="Q55" i="235"/>
  <c r="P55" i="235"/>
  <c r="E55" i="235"/>
  <c r="U55" i="235" s="1"/>
  <c r="S54" i="235"/>
  <c r="R54" i="235"/>
  <c r="Q54" i="235"/>
  <c r="P54" i="235"/>
  <c r="E54" i="235"/>
  <c r="E53" i="235" s="1"/>
  <c r="U53" i="235" s="1"/>
  <c r="S53" i="235"/>
  <c r="R53" i="235"/>
  <c r="S52" i="235"/>
  <c r="R52" i="235"/>
  <c r="Q52" i="235"/>
  <c r="P52" i="235"/>
  <c r="E52" i="235"/>
  <c r="U52" i="235" s="1"/>
  <c r="S51" i="235"/>
  <c r="R51" i="235"/>
  <c r="Q51" i="235"/>
  <c r="P51" i="235"/>
  <c r="E51" i="235"/>
  <c r="T51" i="235" s="1"/>
  <c r="U50" i="235"/>
  <c r="T50" i="235"/>
  <c r="S50" i="235"/>
  <c r="R50" i="235"/>
  <c r="Q50" i="235"/>
  <c r="P50" i="235"/>
  <c r="E50" i="235"/>
  <c r="S49" i="235"/>
  <c r="R49" i="235"/>
  <c r="Q49" i="235"/>
  <c r="P49" i="235"/>
  <c r="E49" i="235"/>
  <c r="U49" i="235" s="1"/>
  <c r="S48" i="235"/>
  <c r="R48" i="235"/>
  <c r="Q48" i="235"/>
  <c r="P48" i="235"/>
  <c r="E48" i="235"/>
  <c r="U48" i="235" s="1"/>
  <c r="S47" i="235"/>
  <c r="R47" i="235"/>
  <c r="Q47" i="235"/>
  <c r="P47" i="235"/>
  <c r="E47" i="235"/>
  <c r="T47" i="235" s="1"/>
  <c r="U46" i="235"/>
  <c r="T46" i="235"/>
  <c r="S46" i="235"/>
  <c r="R46" i="235"/>
  <c r="Q46" i="235"/>
  <c r="P46" i="235"/>
  <c r="E46" i="235"/>
  <c r="S45" i="235"/>
  <c r="R45" i="235"/>
  <c r="Q45" i="235"/>
  <c r="P45" i="235"/>
  <c r="E45" i="235"/>
  <c r="U45" i="235" s="1"/>
  <c r="S44" i="235"/>
  <c r="R44" i="235"/>
  <c r="Q44" i="235"/>
  <c r="P44" i="235"/>
  <c r="E44" i="235"/>
  <c r="T44" i="235" s="1"/>
  <c r="S43" i="235"/>
  <c r="R43" i="235"/>
  <c r="S42" i="235"/>
  <c r="R42" i="235"/>
  <c r="S41" i="235"/>
  <c r="R41" i="235"/>
  <c r="Q41" i="235"/>
  <c r="P41" i="235"/>
  <c r="E41" i="235"/>
  <c r="T41" i="235" s="1"/>
  <c r="U40" i="235"/>
  <c r="T40" i="235"/>
  <c r="S40" i="235"/>
  <c r="R40" i="235"/>
  <c r="Q40" i="235"/>
  <c r="P40" i="235"/>
  <c r="E40" i="235"/>
  <c r="S39" i="235"/>
  <c r="R39" i="235"/>
  <c r="Q39" i="235"/>
  <c r="P39" i="235"/>
  <c r="E39" i="235"/>
  <c r="U39" i="235" s="1"/>
  <c r="S38" i="235"/>
  <c r="R38" i="235"/>
  <c r="Q38" i="235"/>
  <c r="P38" i="235"/>
  <c r="E38" i="235"/>
  <c r="U38" i="235" s="1"/>
  <c r="S37" i="235"/>
  <c r="R37" i="235"/>
  <c r="Q37" i="235"/>
  <c r="P37" i="235"/>
  <c r="E37" i="235"/>
  <c r="T37" i="235" s="1"/>
  <c r="U36" i="235"/>
  <c r="T36" i="235"/>
  <c r="S36" i="235"/>
  <c r="R36" i="235"/>
  <c r="Q36" i="235"/>
  <c r="P36" i="235"/>
  <c r="E36" i="235"/>
  <c r="S35" i="235"/>
  <c r="R35" i="235"/>
  <c r="Q35" i="235"/>
  <c r="P35" i="235"/>
  <c r="E35" i="235"/>
  <c r="U35" i="235" s="1"/>
  <c r="S34" i="235"/>
  <c r="R34" i="235"/>
  <c r="Q34" i="235"/>
  <c r="P34" i="235"/>
  <c r="E34" i="235"/>
  <c r="U34" i="235" s="1"/>
  <c r="S33" i="235"/>
  <c r="R33" i="235"/>
  <c r="Q33" i="235"/>
  <c r="P33" i="235"/>
  <c r="E33" i="235"/>
  <c r="T33" i="235" s="1"/>
  <c r="S32" i="235"/>
  <c r="R32" i="235"/>
  <c r="Q32" i="235"/>
  <c r="P32" i="235"/>
  <c r="E32" i="235"/>
  <c r="S31" i="235"/>
  <c r="R31" i="235"/>
  <c r="Q31" i="235"/>
  <c r="P31" i="235"/>
  <c r="E31" i="235"/>
  <c r="U31" i="235" s="1"/>
  <c r="S30" i="235"/>
  <c r="R30" i="235"/>
  <c r="Q30" i="235"/>
  <c r="P30" i="235"/>
  <c r="T30" i="235" s="1"/>
  <c r="E30" i="235"/>
  <c r="S29" i="235"/>
  <c r="R29" i="235"/>
  <c r="Q29" i="235"/>
  <c r="P29" i="235"/>
  <c r="E29" i="235"/>
  <c r="T29" i="235" s="1"/>
  <c r="U28" i="235"/>
  <c r="S28" i="235"/>
  <c r="R28" i="235"/>
  <c r="Q28" i="235"/>
  <c r="P28" i="235"/>
  <c r="E28" i="235"/>
  <c r="T28" i="235" s="1"/>
  <c r="S27" i="235"/>
  <c r="R27" i="235"/>
  <c r="S26" i="235"/>
  <c r="R26" i="235"/>
  <c r="Q26" i="235"/>
  <c r="P26" i="235"/>
  <c r="E26" i="235"/>
  <c r="U26" i="235" s="1"/>
  <c r="S25" i="235"/>
  <c r="R25" i="235"/>
  <c r="Q25" i="235"/>
  <c r="P25" i="235"/>
  <c r="E25" i="235"/>
  <c r="U25" i="235" s="1"/>
  <c r="U24" i="235"/>
  <c r="S24" i="235"/>
  <c r="R24" i="235"/>
  <c r="Q24" i="235"/>
  <c r="P24" i="235"/>
  <c r="E24" i="235"/>
  <c r="T24" i="235" s="1"/>
  <c r="S23" i="235"/>
  <c r="R23" i="235"/>
  <c r="Q23" i="235"/>
  <c r="U23" i="235" s="1"/>
  <c r="P23" i="235"/>
  <c r="T23" i="235" s="1"/>
  <c r="E23" i="235"/>
  <c r="S22" i="235"/>
  <c r="R22" i="235"/>
  <c r="Q22" i="235"/>
  <c r="P22" i="235"/>
  <c r="E22" i="235"/>
  <c r="U22" i="235" s="1"/>
  <c r="T21" i="235"/>
  <c r="S21" i="235"/>
  <c r="R21" i="235"/>
  <c r="Q21" i="235"/>
  <c r="P21" i="235"/>
  <c r="E21" i="235"/>
  <c r="U21" i="235" s="1"/>
  <c r="S20" i="235"/>
  <c r="R20" i="235"/>
  <c r="Q20" i="235"/>
  <c r="P20" i="235"/>
  <c r="E20" i="235"/>
  <c r="T20" i="235" s="1"/>
  <c r="U19" i="235"/>
  <c r="T19" i="235"/>
  <c r="S19" i="235"/>
  <c r="R19" i="235"/>
  <c r="Q19" i="235"/>
  <c r="P19" i="235"/>
  <c r="E19" i="235"/>
  <c r="S18" i="235"/>
  <c r="R18" i="235"/>
  <c r="Q18" i="235"/>
  <c r="P18" i="235"/>
  <c r="E18" i="235"/>
  <c r="U18" i="235" s="1"/>
  <c r="T17" i="235"/>
  <c r="S17" i="235"/>
  <c r="R17" i="235"/>
  <c r="Q17" i="235"/>
  <c r="P17" i="235"/>
  <c r="E17" i="235"/>
  <c r="U17" i="235" s="1"/>
  <c r="S16" i="235"/>
  <c r="R16" i="235"/>
  <c r="Q16" i="235"/>
  <c r="P16" i="235"/>
  <c r="E16" i="235"/>
  <c r="T16" i="235" s="1"/>
  <c r="U15" i="235"/>
  <c r="S15" i="235"/>
  <c r="R15" i="235"/>
  <c r="Q15" i="235"/>
  <c r="P15" i="235"/>
  <c r="E15" i="235"/>
  <c r="T15" i="235" s="1"/>
  <c r="S14" i="235"/>
  <c r="R14" i="235"/>
  <c r="Q14" i="235"/>
  <c r="P14" i="235"/>
  <c r="E14" i="235"/>
  <c r="U14" i="235" s="1"/>
  <c r="T13" i="235"/>
  <c r="S13" i="235"/>
  <c r="R13" i="235"/>
  <c r="Q13" i="235"/>
  <c r="P13" i="235"/>
  <c r="E13" i="235"/>
  <c r="U13" i="235" s="1"/>
  <c r="S12" i="235"/>
  <c r="R12" i="235"/>
  <c r="Q12" i="235"/>
  <c r="P12" i="235"/>
  <c r="E12" i="235"/>
  <c r="T12" i="235" s="1"/>
  <c r="U11" i="235"/>
  <c r="S11" i="235"/>
  <c r="R11" i="235"/>
  <c r="Q11" i="235"/>
  <c r="P11" i="235"/>
  <c r="E11" i="235"/>
  <c r="T11" i="235" s="1"/>
  <c r="S10" i="235"/>
  <c r="R10" i="235"/>
  <c r="Q10" i="235"/>
  <c r="P10" i="235"/>
  <c r="E10" i="235"/>
  <c r="E9" i="235" s="1"/>
  <c r="S9" i="235"/>
  <c r="R9" i="235"/>
  <c r="S8" i="235"/>
  <c r="R8" i="235"/>
  <c r="S62" i="234"/>
  <c r="R62" i="234"/>
  <c r="S61" i="234"/>
  <c r="R61" i="234"/>
  <c r="Q61" i="234"/>
  <c r="P61" i="234"/>
  <c r="E61" i="234"/>
  <c r="U61" i="234" s="1"/>
  <c r="S60" i="234"/>
  <c r="R60" i="234"/>
  <c r="Q60" i="234"/>
  <c r="P60" i="234"/>
  <c r="E60" i="234"/>
  <c r="E59" i="234" s="1"/>
  <c r="U59" i="234" s="1"/>
  <c r="S59" i="234"/>
  <c r="R59" i="234"/>
  <c r="S58" i="234"/>
  <c r="R58" i="234"/>
  <c r="S57" i="234"/>
  <c r="R57" i="234"/>
  <c r="Q57" i="234"/>
  <c r="P57" i="234"/>
  <c r="E57" i="234"/>
  <c r="U57" i="234" s="1"/>
  <c r="S56" i="234"/>
  <c r="R56" i="234"/>
  <c r="Q56" i="234"/>
  <c r="P56" i="234"/>
  <c r="E56" i="234"/>
  <c r="U56" i="234" s="1"/>
  <c r="S55" i="234"/>
  <c r="R55" i="234"/>
  <c r="Q55" i="234"/>
  <c r="P55" i="234"/>
  <c r="E55" i="234"/>
  <c r="U55" i="234" s="1"/>
  <c r="U54" i="234"/>
  <c r="S54" i="234"/>
  <c r="R54" i="234"/>
  <c r="Q54" i="234"/>
  <c r="Q53" i="234" s="1"/>
  <c r="P54" i="234"/>
  <c r="E54" i="234"/>
  <c r="S53" i="234"/>
  <c r="R53" i="234"/>
  <c r="U52" i="234"/>
  <c r="S52" i="234"/>
  <c r="R52" i="234"/>
  <c r="Q52" i="234"/>
  <c r="P52" i="234"/>
  <c r="E52" i="234"/>
  <c r="T52" i="234" s="1"/>
  <c r="S51" i="234"/>
  <c r="R51" i="234"/>
  <c r="Q51" i="234"/>
  <c r="P51" i="234"/>
  <c r="E51" i="234"/>
  <c r="U51" i="234" s="1"/>
  <c r="T50" i="234"/>
  <c r="S50" i="234"/>
  <c r="R50" i="234"/>
  <c r="Q50" i="234"/>
  <c r="P50" i="234"/>
  <c r="E50" i="234"/>
  <c r="U50" i="234" s="1"/>
  <c r="S49" i="234"/>
  <c r="R49" i="234"/>
  <c r="Q49" i="234"/>
  <c r="P49" i="234"/>
  <c r="E49" i="234"/>
  <c r="T49" i="234" s="1"/>
  <c r="U48" i="234"/>
  <c r="S48" i="234"/>
  <c r="R48" i="234"/>
  <c r="Q48" i="234"/>
  <c r="P48" i="234"/>
  <c r="E48" i="234"/>
  <c r="T48" i="234" s="1"/>
  <c r="S47" i="234"/>
  <c r="R47" i="234"/>
  <c r="Q47" i="234"/>
  <c r="P47" i="234"/>
  <c r="E47" i="234"/>
  <c r="U47" i="234" s="1"/>
  <c r="S46" i="234"/>
  <c r="R46" i="234"/>
  <c r="Q46" i="234"/>
  <c r="P46" i="234"/>
  <c r="E46" i="234"/>
  <c r="U46" i="234" s="1"/>
  <c r="S45" i="234"/>
  <c r="R45" i="234"/>
  <c r="Q45" i="234"/>
  <c r="U45" i="234" s="1"/>
  <c r="P45" i="234"/>
  <c r="E45" i="234"/>
  <c r="S44" i="234"/>
  <c r="R44" i="234"/>
  <c r="Q44" i="234"/>
  <c r="P44" i="234"/>
  <c r="E44" i="234"/>
  <c r="U44" i="234" s="1"/>
  <c r="S43" i="234"/>
  <c r="R43" i="234"/>
  <c r="S42" i="234"/>
  <c r="R42" i="234"/>
  <c r="S41" i="234"/>
  <c r="R41" i="234"/>
  <c r="Q41" i="234"/>
  <c r="P41" i="234"/>
  <c r="E41" i="234"/>
  <c r="U41" i="234" s="1"/>
  <c r="S40" i="234"/>
  <c r="R40" i="234"/>
  <c r="Q40" i="234"/>
  <c r="P40" i="234"/>
  <c r="E40" i="234"/>
  <c r="U40" i="234" s="1"/>
  <c r="U39" i="234"/>
  <c r="S39" i="234"/>
  <c r="R39" i="234"/>
  <c r="Q39" i="234"/>
  <c r="P39" i="234"/>
  <c r="E39" i="234"/>
  <c r="T39" i="234" s="1"/>
  <c r="S38" i="234"/>
  <c r="R38" i="234"/>
  <c r="Q38" i="234"/>
  <c r="P38" i="234"/>
  <c r="E38" i="234"/>
  <c r="U38" i="234" s="1"/>
  <c r="S37" i="234"/>
  <c r="R37" i="234"/>
  <c r="Q37" i="234"/>
  <c r="P37" i="234"/>
  <c r="E37" i="234"/>
  <c r="U37" i="234" s="1"/>
  <c r="S36" i="234"/>
  <c r="R36" i="234"/>
  <c r="Q36" i="234"/>
  <c r="P36" i="234"/>
  <c r="E36" i="234"/>
  <c r="U36" i="234" s="1"/>
  <c r="S35" i="234"/>
  <c r="R35" i="234"/>
  <c r="Q35" i="234"/>
  <c r="P35" i="234"/>
  <c r="E35" i="234"/>
  <c r="T35" i="234" s="1"/>
  <c r="S34" i="234"/>
  <c r="R34" i="234"/>
  <c r="Q34" i="234"/>
  <c r="P34" i="234"/>
  <c r="E34" i="234"/>
  <c r="U34" i="234" s="1"/>
  <c r="S33" i="234"/>
  <c r="R33" i="234"/>
  <c r="Q33" i="234"/>
  <c r="P33" i="234"/>
  <c r="E33" i="234"/>
  <c r="U33" i="234" s="1"/>
  <c r="S32" i="234"/>
  <c r="R32" i="234"/>
  <c r="Q32" i="234"/>
  <c r="P32" i="234"/>
  <c r="T32" i="234" s="1"/>
  <c r="E32" i="234"/>
  <c r="U32" i="234" s="1"/>
  <c r="S31" i="234"/>
  <c r="R31" i="234"/>
  <c r="Q31" i="234"/>
  <c r="P31" i="234"/>
  <c r="E31" i="234"/>
  <c r="T31" i="234" s="1"/>
  <c r="S30" i="234"/>
  <c r="R30" i="234"/>
  <c r="Q30" i="234"/>
  <c r="P30" i="234"/>
  <c r="E30" i="234"/>
  <c r="S29" i="234"/>
  <c r="R29" i="234"/>
  <c r="Q29" i="234"/>
  <c r="P29" i="234"/>
  <c r="E29" i="234"/>
  <c r="S28" i="234"/>
  <c r="R28" i="234"/>
  <c r="Q28" i="234"/>
  <c r="P28" i="234"/>
  <c r="E28" i="234"/>
  <c r="T28" i="234" s="1"/>
  <c r="S27" i="234"/>
  <c r="R27" i="234"/>
  <c r="S26" i="234"/>
  <c r="R26" i="234"/>
  <c r="Q26" i="234"/>
  <c r="U26" i="234" s="1"/>
  <c r="P26" i="234"/>
  <c r="E26" i="234"/>
  <c r="T25" i="234"/>
  <c r="S25" i="234"/>
  <c r="R25" i="234"/>
  <c r="Q25" i="234"/>
  <c r="P25" i="234"/>
  <c r="E25" i="234"/>
  <c r="U25" i="234" s="1"/>
  <c r="S24" i="234"/>
  <c r="R24" i="234"/>
  <c r="Q24" i="234"/>
  <c r="P24" i="234"/>
  <c r="E24" i="234"/>
  <c r="U24" i="234" s="1"/>
  <c r="S23" i="234"/>
  <c r="R23" i="234"/>
  <c r="Q23" i="234"/>
  <c r="P23" i="234"/>
  <c r="E23" i="234"/>
  <c r="U23" i="234" s="1"/>
  <c r="S22" i="234"/>
  <c r="R22" i="234"/>
  <c r="Q22" i="234"/>
  <c r="P22" i="234"/>
  <c r="E22" i="234"/>
  <c r="T22" i="234" s="1"/>
  <c r="T21" i="234"/>
  <c r="S21" i="234"/>
  <c r="R21" i="234"/>
  <c r="Q21" i="234"/>
  <c r="P21" i="234"/>
  <c r="E21" i="234"/>
  <c r="U21" i="234" s="1"/>
  <c r="S20" i="234"/>
  <c r="R20" i="234"/>
  <c r="Q20" i="234"/>
  <c r="P20" i="234"/>
  <c r="E20" i="234"/>
  <c r="U20" i="234" s="1"/>
  <c r="S19" i="234"/>
  <c r="R19" i="234"/>
  <c r="Q19" i="234"/>
  <c r="P19" i="234"/>
  <c r="E19" i="234"/>
  <c r="U19" i="234" s="1"/>
  <c r="S18" i="234"/>
  <c r="R18" i="234"/>
  <c r="Q18" i="234"/>
  <c r="P18" i="234"/>
  <c r="E18" i="234"/>
  <c r="T18" i="234" s="1"/>
  <c r="T17" i="234"/>
  <c r="S17" i="234"/>
  <c r="R17" i="234"/>
  <c r="Q17" i="234"/>
  <c r="P17" i="234"/>
  <c r="E17" i="234"/>
  <c r="U17" i="234" s="1"/>
  <c r="S16" i="234"/>
  <c r="R16" i="234"/>
  <c r="Q16" i="234"/>
  <c r="P16" i="234"/>
  <c r="E16" i="234"/>
  <c r="U16" i="234" s="1"/>
  <c r="S15" i="234"/>
  <c r="R15" i="234"/>
  <c r="Q15" i="234"/>
  <c r="P15" i="234"/>
  <c r="E15" i="234"/>
  <c r="U15" i="234" s="1"/>
  <c r="S14" i="234"/>
  <c r="R14" i="234"/>
  <c r="Q14" i="234"/>
  <c r="P14" i="234"/>
  <c r="E14" i="234"/>
  <c r="S13" i="234"/>
  <c r="R13" i="234"/>
  <c r="Q13" i="234"/>
  <c r="P13" i="234"/>
  <c r="E13" i="234"/>
  <c r="U13" i="234" s="1"/>
  <c r="S12" i="234"/>
  <c r="R12" i="234"/>
  <c r="Q12" i="234"/>
  <c r="P12" i="234"/>
  <c r="E12" i="234"/>
  <c r="U12" i="234" s="1"/>
  <c r="S11" i="234"/>
  <c r="R11" i="234"/>
  <c r="Q11" i="234"/>
  <c r="P11" i="234"/>
  <c r="E11" i="234"/>
  <c r="U11" i="234" s="1"/>
  <c r="U10" i="234"/>
  <c r="S10" i="234"/>
  <c r="R10" i="234"/>
  <c r="Q10" i="234"/>
  <c r="P10" i="234"/>
  <c r="E10" i="234"/>
  <c r="S9" i="234"/>
  <c r="R9" i="234"/>
  <c r="S8" i="234"/>
  <c r="R8" i="234"/>
  <c r="S62" i="233"/>
  <c r="R62" i="233"/>
  <c r="U61" i="233"/>
  <c r="S61" i="233"/>
  <c r="R61" i="233"/>
  <c r="Q61" i="233"/>
  <c r="P61" i="233"/>
  <c r="E61" i="233"/>
  <c r="T61" i="233" s="1"/>
  <c r="S60" i="233"/>
  <c r="R60" i="233"/>
  <c r="Q60" i="233"/>
  <c r="P60" i="233"/>
  <c r="E60" i="233"/>
  <c r="E59" i="233" s="1"/>
  <c r="U59" i="233" s="1"/>
  <c r="S59" i="233"/>
  <c r="R59" i="233"/>
  <c r="S58" i="233"/>
  <c r="R58" i="233"/>
  <c r="T57" i="233"/>
  <c r="S57" i="233"/>
  <c r="R57" i="233"/>
  <c r="Q57" i="233"/>
  <c r="P57" i="233"/>
  <c r="E57" i="233"/>
  <c r="U57" i="233" s="1"/>
  <c r="S56" i="233"/>
  <c r="R56" i="233"/>
  <c r="Q56" i="233"/>
  <c r="P56" i="233"/>
  <c r="E56" i="233"/>
  <c r="T56" i="233" s="1"/>
  <c r="U55" i="233"/>
  <c r="S55" i="233"/>
  <c r="R55" i="233"/>
  <c r="Q55" i="233"/>
  <c r="P55" i="233"/>
  <c r="E55" i="233"/>
  <c r="T55" i="233" s="1"/>
  <c r="S54" i="233"/>
  <c r="R54" i="233"/>
  <c r="Q54" i="233"/>
  <c r="P54" i="233"/>
  <c r="E54" i="233"/>
  <c r="E53" i="233" s="1"/>
  <c r="U53" i="233" s="1"/>
  <c r="S53" i="233"/>
  <c r="R53" i="233"/>
  <c r="S52" i="233"/>
  <c r="R52" i="233"/>
  <c r="Q52" i="233"/>
  <c r="P52" i="233"/>
  <c r="E52" i="233"/>
  <c r="U52" i="233" s="1"/>
  <c r="U51" i="233"/>
  <c r="S51" i="233"/>
  <c r="R51" i="233"/>
  <c r="Q51" i="233"/>
  <c r="P51" i="233"/>
  <c r="E51" i="233"/>
  <c r="T51" i="233" s="1"/>
  <c r="S50" i="233"/>
  <c r="R50" i="233"/>
  <c r="Q50" i="233"/>
  <c r="P50" i="233"/>
  <c r="E50" i="233"/>
  <c r="U50" i="233" s="1"/>
  <c r="S49" i="233"/>
  <c r="R49" i="233"/>
  <c r="Q49" i="233"/>
  <c r="P49" i="233"/>
  <c r="E49" i="233"/>
  <c r="U49" i="233" s="1"/>
  <c r="S48" i="233"/>
  <c r="R48" i="233"/>
  <c r="Q48" i="233"/>
  <c r="P48" i="233"/>
  <c r="E48" i="233"/>
  <c r="U48" i="233" s="1"/>
  <c r="U47" i="233"/>
  <c r="S47" i="233"/>
  <c r="R47" i="233"/>
  <c r="Q47" i="233"/>
  <c r="P47" i="233"/>
  <c r="E47" i="233"/>
  <c r="T47" i="233" s="1"/>
  <c r="S46" i="233"/>
  <c r="R46" i="233"/>
  <c r="Q46" i="233"/>
  <c r="U46" i="233" s="1"/>
  <c r="P46" i="233"/>
  <c r="T46" i="233" s="1"/>
  <c r="E46" i="233"/>
  <c r="S45" i="233"/>
  <c r="R45" i="233"/>
  <c r="Q45" i="233"/>
  <c r="P45" i="233"/>
  <c r="E45" i="233"/>
  <c r="U45" i="233" s="1"/>
  <c r="S44" i="233"/>
  <c r="R44" i="233"/>
  <c r="Q44" i="233"/>
  <c r="P44" i="233"/>
  <c r="E44" i="233"/>
  <c r="S43" i="233"/>
  <c r="R43" i="233"/>
  <c r="S42" i="233"/>
  <c r="R42" i="233"/>
  <c r="U41" i="233"/>
  <c r="S41" i="233"/>
  <c r="R41" i="233"/>
  <c r="Q41" i="233"/>
  <c r="P41" i="233"/>
  <c r="E41" i="233"/>
  <c r="T41" i="233" s="1"/>
  <c r="T40" i="233"/>
  <c r="S40" i="233"/>
  <c r="R40" i="233"/>
  <c r="Q40" i="233"/>
  <c r="P40" i="233"/>
  <c r="E40" i="233"/>
  <c r="U40" i="233" s="1"/>
  <c r="S39" i="233"/>
  <c r="R39" i="233"/>
  <c r="Q39" i="233"/>
  <c r="P39" i="233"/>
  <c r="E39" i="233"/>
  <c r="U39" i="233" s="1"/>
  <c r="S38" i="233"/>
  <c r="R38" i="233"/>
  <c r="Q38" i="233"/>
  <c r="P38" i="233"/>
  <c r="E38" i="233"/>
  <c r="U38" i="233" s="1"/>
  <c r="S37" i="233"/>
  <c r="R37" i="233"/>
  <c r="Q37" i="233"/>
  <c r="P37" i="233"/>
  <c r="E37" i="233"/>
  <c r="T37" i="233" s="1"/>
  <c r="T36" i="233"/>
  <c r="S36" i="233"/>
  <c r="R36" i="233"/>
  <c r="Q36" i="233"/>
  <c r="P36" i="233"/>
  <c r="E36" i="233"/>
  <c r="U36" i="233" s="1"/>
  <c r="S35" i="233"/>
  <c r="R35" i="233"/>
  <c r="Q35" i="233"/>
  <c r="P35" i="233"/>
  <c r="E35" i="233"/>
  <c r="S34" i="233"/>
  <c r="R34" i="233"/>
  <c r="Q34" i="233"/>
  <c r="P34" i="233"/>
  <c r="E34" i="233"/>
  <c r="U34" i="233" s="1"/>
  <c r="S33" i="233"/>
  <c r="R33" i="233"/>
  <c r="Q33" i="233"/>
  <c r="P33" i="233"/>
  <c r="E33" i="233"/>
  <c r="T33" i="233" s="1"/>
  <c r="S32" i="233"/>
  <c r="R32" i="233"/>
  <c r="Q32" i="233"/>
  <c r="U32" i="233" s="1"/>
  <c r="P32" i="233"/>
  <c r="E32" i="233"/>
  <c r="S31" i="233"/>
  <c r="R31" i="233"/>
  <c r="Q31" i="233"/>
  <c r="P31" i="233"/>
  <c r="E31" i="233"/>
  <c r="U31" i="233" s="1"/>
  <c r="S30" i="233"/>
  <c r="R30" i="233"/>
  <c r="Q30" i="233"/>
  <c r="P30" i="233"/>
  <c r="T30" i="233" s="1"/>
  <c r="E30" i="233"/>
  <c r="U30" i="233" s="1"/>
  <c r="S29" i="233"/>
  <c r="R29" i="233"/>
  <c r="Q29" i="233"/>
  <c r="P29" i="233"/>
  <c r="E29" i="233"/>
  <c r="T29" i="233" s="1"/>
  <c r="U28" i="233"/>
  <c r="S28" i="233"/>
  <c r="R28" i="233"/>
  <c r="Q28" i="233"/>
  <c r="P28" i="233"/>
  <c r="E28" i="233"/>
  <c r="T28" i="233" s="1"/>
  <c r="S27" i="233"/>
  <c r="R27" i="233"/>
  <c r="S26" i="233"/>
  <c r="R26" i="233"/>
  <c r="Q26" i="233"/>
  <c r="P26" i="233"/>
  <c r="E26" i="233"/>
  <c r="U26" i="233" s="1"/>
  <c r="S25" i="233"/>
  <c r="R25" i="233"/>
  <c r="Q25" i="233"/>
  <c r="P25" i="233"/>
  <c r="E25" i="233"/>
  <c r="U25" i="233" s="1"/>
  <c r="U24" i="233"/>
  <c r="S24" i="233"/>
  <c r="R24" i="233"/>
  <c r="Q24" i="233"/>
  <c r="P24" i="233"/>
  <c r="E24" i="233"/>
  <c r="T24" i="233" s="1"/>
  <c r="S23" i="233"/>
  <c r="R23" i="233"/>
  <c r="Q23" i="233"/>
  <c r="U23" i="233" s="1"/>
  <c r="P23" i="233"/>
  <c r="T23" i="233" s="1"/>
  <c r="E23" i="233"/>
  <c r="S22" i="233"/>
  <c r="R22" i="233"/>
  <c r="Q22" i="233"/>
  <c r="P22" i="233"/>
  <c r="E22" i="233"/>
  <c r="U22" i="233" s="1"/>
  <c r="T21" i="233"/>
  <c r="S21" i="233"/>
  <c r="R21" i="233"/>
  <c r="Q21" i="233"/>
  <c r="P21" i="233"/>
  <c r="E21" i="233"/>
  <c r="U21" i="233" s="1"/>
  <c r="S20" i="233"/>
  <c r="R20" i="233"/>
  <c r="Q20" i="233"/>
  <c r="P20" i="233"/>
  <c r="E20" i="233"/>
  <c r="T20" i="233" s="1"/>
  <c r="U19" i="233"/>
  <c r="T19" i="233"/>
  <c r="S19" i="233"/>
  <c r="R19" i="233"/>
  <c r="Q19" i="233"/>
  <c r="P19" i="233"/>
  <c r="E19" i="233"/>
  <c r="S18" i="233"/>
  <c r="R18" i="233"/>
  <c r="Q18" i="233"/>
  <c r="P18" i="233"/>
  <c r="E18" i="233"/>
  <c r="U18" i="233" s="1"/>
  <c r="T17" i="233"/>
  <c r="S17" i="233"/>
  <c r="R17" i="233"/>
  <c r="Q17" i="233"/>
  <c r="P17" i="233"/>
  <c r="E17" i="233"/>
  <c r="U17" i="233" s="1"/>
  <c r="S16" i="233"/>
  <c r="R16" i="233"/>
  <c r="Q16" i="233"/>
  <c r="P16" i="233"/>
  <c r="E16" i="233"/>
  <c r="T16" i="233" s="1"/>
  <c r="U15" i="233"/>
  <c r="T15" i="233"/>
  <c r="S15" i="233"/>
  <c r="R15" i="233"/>
  <c r="Q15" i="233"/>
  <c r="P15" i="233"/>
  <c r="E15" i="233"/>
  <c r="S14" i="233"/>
  <c r="R14" i="233"/>
  <c r="Q14" i="233"/>
  <c r="P14" i="233"/>
  <c r="E14" i="233"/>
  <c r="U14" i="233" s="1"/>
  <c r="S13" i="233"/>
  <c r="R13" i="233"/>
  <c r="Q13" i="233"/>
  <c r="P13" i="233"/>
  <c r="E13" i="233"/>
  <c r="U13" i="233" s="1"/>
  <c r="U12" i="233"/>
  <c r="S12" i="233"/>
  <c r="R12" i="233"/>
  <c r="Q12" i="233"/>
  <c r="P12" i="233"/>
  <c r="E12" i="233"/>
  <c r="T12" i="233" s="1"/>
  <c r="T11" i="233"/>
  <c r="S11" i="233"/>
  <c r="R11" i="233"/>
  <c r="Q11" i="233"/>
  <c r="P11" i="233"/>
  <c r="E11" i="233"/>
  <c r="U11" i="233" s="1"/>
  <c r="S10" i="233"/>
  <c r="R10" i="233"/>
  <c r="Q10" i="233"/>
  <c r="P10" i="233"/>
  <c r="E10" i="233"/>
  <c r="S9" i="233"/>
  <c r="R9" i="233"/>
  <c r="S8" i="233"/>
  <c r="R8" i="233"/>
  <c r="S62" i="232"/>
  <c r="S61" i="232"/>
  <c r="R61" i="232"/>
  <c r="Q61" i="232"/>
  <c r="P61" i="232"/>
  <c r="E61" i="232"/>
  <c r="U61" i="232" s="1"/>
  <c r="S60" i="232"/>
  <c r="R60" i="232"/>
  <c r="Q60" i="232"/>
  <c r="P60" i="232"/>
  <c r="E60" i="232"/>
  <c r="E59" i="232" s="1"/>
  <c r="U59" i="232" s="1"/>
  <c r="S59" i="232"/>
  <c r="R59" i="232"/>
  <c r="S58" i="232"/>
  <c r="S57" i="232"/>
  <c r="R57" i="232"/>
  <c r="Q57" i="232"/>
  <c r="P57" i="232"/>
  <c r="E57" i="232"/>
  <c r="U57" i="232" s="1"/>
  <c r="S56" i="232"/>
  <c r="R56" i="232"/>
  <c r="Q56" i="232"/>
  <c r="P56" i="232"/>
  <c r="E56" i="232"/>
  <c r="U56" i="232" s="1"/>
  <c r="S55" i="232"/>
  <c r="R55" i="232"/>
  <c r="Q55" i="232"/>
  <c r="P55" i="232"/>
  <c r="E55" i="232"/>
  <c r="U55" i="232" s="1"/>
  <c r="U54" i="232"/>
  <c r="S54" i="232"/>
  <c r="R54" i="232"/>
  <c r="Q54" i="232"/>
  <c r="Q53" i="232" s="1"/>
  <c r="P54" i="232"/>
  <c r="E54" i="232"/>
  <c r="S53" i="232"/>
  <c r="R53" i="232"/>
  <c r="U52" i="232"/>
  <c r="S52" i="232"/>
  <c r="R52" i="232"/>
  <c r="Q52" i="232"/>
  <c r="P52" i="232"/>
  <c r="E52" i="232"/>
  <c r="T52" i="232" s="1"/>
  <c r="S51" i="232"/>
  <c r="R51" i="232"/>
  <c r="Q51" i="232"/>
  <c r="P51" i="232"/>
  <c r="E51" i="232"/>
  <c r="U51" i="232" s="1"/>
  <c r="T50" i="232"/>
  <c r="S50" i="232"/>
  <c r="R50" i="232"/>
  <c r="Q50" i="232"/>
  <c r="P50" i="232"/>
  <c r="E50" i="232"/>
  <c r="U50" i="232" s="1"/>
  <c r="S49" i="232"/>
  <c r="R49" i="232"/>
  <c r="Q49" i="232"/>
  <c r="P49" i="232"/>
  <c r="E49" i="232"/>
  <c r="T49" i="232" s="1"/>
  <c r="U48" i="232"/>
  <c r="S48" i="232"/>
  <c r="R48" i="232"/>
  <c r="Q48" i="232"/>
  <c r="P48" i="232"/>
  <c r="E48" i="232"/>
  <c r="T48" i="232" s="1"/>
  <c r="S47" i="232"/>
  <c r="R47" i="232"/>
  <c r="Q47" i="232"/>
  <c r="P47" i="232"/>
  <c r="E47" i="232"/>
  <c r="U47" i="232" s="1"/>
  <c r="T46" i="232"/>
  <c r="S46" i="232"/>
  <c r="R46" i="232"/>
  <c r="Q46" i="232"/>
  <c r="P46" i="232"/>
  <c r="E46" i="232"/>
  <c r="U46" i="232" s="1"/>
  <c r="S45" i="232"/>
  <c r="R45" i="232"/>
  <c r="Q45" i="232"/>
  <c r="U45" i="232" s="1"/>
  <c r="P45" i="232"/>
  <c r="E45" i="232"/>
  <c r="T44" i="232"/>
  <c r="S44" i="232"/>
  <c r="R44" i="232"/>
  <c r="Q44" i="232"/>
  <c r="P44" i="232"/>
  <c r="P43" i="232" s="1"/>
  <c r="E44" i="232"/>
  <c r="U44" i="232" s="1"/>
  <c r="S43" i="232"/>
  <c r="R43" i="232"/>
  <c r="S42" i="232"/>
  <c r="R42" i="232"/>
  <c r="S41" i="232"/>
  <c r="R41" i="232"/>
  <c r="Q41" i="232"/>
  <c r="P41" i="232"/>
  <c r="E41" i="232"/>
  <c r="U41" i="232" s="1"/>
  <c r="S40" i="232"/>
  <c r="R40" i="232"/>
  <c r="Q40" i="232"/>
  <c r="P40" i="232"/>
  <c r="E40" i="232"/>
  <c r="U40" i="232" s="1"/>
  <c r="S39" i="232"/>
  <c r="R39" i="232"/>
  <c r="Q39" i="232"/>
  <c r="P39" i="232"/>
  <c r="E39" i="232"/>
  <c r="T39" i="232" s="1"/>
  <c r="T38" i="232"/>
  <c r="S38" i="232"/>
  <c r="R38" i="232"/>
  <c r="Q38" i="232"/>
  <c r="P38" i="232"/>
  <c r="E38" i="232"/>
  <c r="U38" i="232" s="1"/>
  <c r="S37" i="232"/>
  <c r="R37" i="232"/>
  <c r="Q37" i="232"/>
  <c r="P37" i="232"/>
  <c r="E37" i="232"/>
  <c r="U37" i="232" s="1"/>
  <c r="S36" i="232"/>
  <c r="R36" i="232"/>
  <c r="Q36" i="232"/>
  <c r="P36" i="232"/>
  <c r="E36" i="232"/>
  <c r="U36" i="232" s="1"/>
  <c r="S35" i="232"/>
  <c r="R35" i="232"/>
  <c r="Q35" i="232"/>
  <c r="P35" i="232"/>
  <c r="E35" i="232"/>
  <c r="T35" i="232" s="1"/>
  <c r="T34" i="232"/>
  <c r="S34" i="232"/>
  <c r="R34" i="232"/>
  <c r="Q34" i="232"/>
  <c r="P34" i="232"/>
  <c r="E34" i="232"/>
  <c r="U34" i="232" s="1"/>
  <c r="S33" i="232"/>
  <c r="R33" i="232"/>
  <c r="Q33" i="232"/>
  <c r="P33" i="232"/>
  <c r="E33" i="232"/>
  <c r="U33" i="232" s="1"/>
  <c r="S32" i="232"/>
  <c r="R32" i="232"/>
  <c r="Q32" i="232"/>
  <c r="P32" i="232"/>
  <c r="T32" i="232" s="1"/>
  <c r="E32" i="232"/>
  <c r="U31" i="232"/>
  <c r="S31" i="232"/>
  <c r="R31" i="232"/>
  <c r="Q31" i="232"/>
  <c r="P31" i="232"/>
  <c r="E31" i="232"/>
  <c r="T31" i="232" s="1"/>
  <c r="S30" i="232"/>
  <c r="R30" i="232"/>
  <c r="Q30" i="232"/>
  <c r="U30" i="232" s="1"/>
  <c r="P30" i="232"/>
  <c r="E30" i="232"/>
  <c r="S29" i="232"/>
  <c r="R29" i="232"/>
  <c r="Q29" i="232"/>
  <c r="P29" i="232"/>
  <c r="E29" i="232"/>
  <c r="U29" i="232" s="1"/>
  <c r="T28" i="232"/>
  <c r="S28" i="232"/>
  <c r="R28" i="232"/>
  <c r="Q28" i="232"/>
  <c r="P28" i="232"/>
  <c r="E28" i="232"/>
  <c r="S27" i="232"/>
  <c r="R27" i="232"/>
  <c r="U26" i="232"/>
  <c r="S26" i="232"/>
  <c r="R26" i="232"/>
  <c r="Q26" i="232"/>
  <c r="P26" i="232"/>
  <c r="E26" i="232"/>
  <c r="T26" i="232" s="1"/>
  <c r="S25" i="232"/>
  <c r="R25" i="232"/>
  <c r="Q25" i="232"/>
  <c r="P25" i="232"/>
  <c r="E25" i="232"/>
  <c r="S24" i="232"/>
  <c r="R24" i="232"/>
  <c r="Q24" i="232"/>
  <c r="P24" i="232"/>
  <c r="E24" i="232"/>
  <c r="U24" i="232" s="1"/>
  <c r="S23" i="232"/>
  <c r="R23" i="232"/>
  <c r="Q23" i="232"/>
  <c r="P23" i="232"/>
  <c r="T23" i="232" s="1"/>
  <c r="E23" i="232"/>
  <c r="U23" i="232" s="1"/>
  <c r="U22" i="232"/>
  <c r="S22" i="232"/>
  <c r="R22" i="232"/>
  <c r="Q22" i="232"/>
  <c r="P22" i="232"/>
  <c r="E22" i="232"/>
  <c r="T22" i="232" s="1"/>
  <c r="S21" i="232"/>
  <c r="R21" i="232"/>
  <c r="Q21" i="232"/>
  <c r="P21" i="232"/>
  <c r="E21" i="232"/>
  <c r="U21" i="232" s="1"/>
  <c r="S20" i="232"/>
  <c r="R20" i="232"/>
  <c r="Q20" i="232"/>
  <c r="P20" i="232"/>
  <c r="E20" i="232"/>
  <c r="U20" i="232" s="1"/>
  <c r="T19" i="232"/>
  <c r="S19" i="232"/>
  <c r="R19" i="232"/>
  <c r="Q19" i="232"/>
  <c r="P19" i="232"/>
  <c r="E19" i="232"/>
  <c r="U19" i="232" s="1"/>
  <c r="U18" i="232"/>
  <c r="S18" i="232"/>
  <c r="R18" i="232"/>
  <c r="Q18" i="232"/>
  <c r="P18" i="232"/>
  <c r="E18" i="232"/>
  <c r="T18" i="232" s="1"/>
  <c r="S17" i="232"/>
  <c r="R17" i="232"/>
  <c r="Q17" i="232"/>
  <c r="P17" i="232"/>
  <c r="E17" i="232"/>
  <c r="U17" i="232" s="1"/>
  <c r="S16" i="232"/>
  <c r="R16" i="232"/>
  <c r="Q16" i="232"/>
  <c r="P16" i="232"/>
  <c r="E16" i="232"/>
  <c r="U16" i="232" s="1"/>
  <c r="T15" i="232"/>
  <c r="S15" i="232"/>
  <c r="R15" i="232"/>
  <c r="Q15" i="232"/>
  <c r="P15" i="232"/>
  <c r="E15" i="232"/>
  <c r="U15" i="232" s="1"/>
  <c r="U14" i="232"/>
  <c r="S14" i="232"/>
  <c r="R14" i="232"/>
  <c r="Q14" i="232"/>
  <c r="P14" i="232"/>
  <c r="E14" i="232"/>
  <c r="T14" i="232" s="1"/>
  <c r="S13" i="232"/>
  <c r="R13" i="232"/>
  <c r="Q13" i="232"/>
  <c r="P13" i="232"/>
  <c r="E13" i="232"/>
  <c r="U13" i="232" s="1"/>
  <c r="S12" i="232"/>
  <c r="R12" i="232"/>
  <c r="Q12" i="232"/>
  <c r="P12" i="232"/>
  <c r="E12" i="232"/>
  <c r="U12" i="232" s="1"/>
  <c r="S11" i="232"/>
  <c r="R11" i="232"/>
  <c r="Q11" i="232"/>
  <c r="P11" i="232"/>
  <c r="E11" i="232"/>
  <c r="U11" i="232" s="1"/>
  <c r="S10" i="232"/>
  <c r="R10" i="232"/>
  <c r="Q10" i="232"/>
  <c r="Q9" i="232" s="1"/>
  <c r="P10" i="232"/>
  <c r="E10" i="232"/>
  <c r="S9" i="232"/>
  <c r="R9" i="232"/>
  <c r="S8" i="232"/>
  <c r="R8" i="232"/>
  <c r="S62" i="231"/>
  <c r="R62" i="231"/>
  <c r="S61" i="231"/>
  <c r="R61" i="231"/>
  <c r="Q61" i="231"/>
  <c r="P61" i="231"/>
  <c r="E61" i="231"/>
  <c r="T61" i="231" s="1"/>
  <c r="S60" i="231"/>
  <c r="R60" i="231"/>
  <c r="Q60" i="231"/>
  <c r="Q59" i="231" s="1"/>
  <c r="P60" i="231"/>
  <c r="E60" i="231"/>
  <c r="S59" i="231"/>
  <c r="R59" i="231"/>
  <c r="S58" i="231"/>
  <c r="R58" i="231"/>
  <c r="S57" i="231"/>
  <c r="R57" i="231"/>
  <c r="Q57" i="231"/>
  <c r="P57" i="231"/>
  <c r="E57" i="231"/>
  <c r="U57" i="231" s="1"/>
  <c r="S56" i="231"/>
  <c r="R56" i="231"/>
  <c r="Q56" i="231"/>
  <c r="P56" i="231"/>
  <c r="E56" i="231"/>
  <c r="T56" i="231" s="1"/>
  <c r="S55" i="231"/>
  <c r="R55" i="231"/>
  <c r="Q55" i="231"/>
  <c r="P55" i="231"/>
  <c r="E55" i="231"/>
  <c r="T55" i="231" s="1"/>
  <c r="S54" i="231"/>
  <c r="R54" i="231"/>
  <c r="Q54" i="231"/>
  <c r="P54" i="231"/>
  <c r="E54" i="231"/>
  <c r="E53" i="231" s="1"/>
  <c r="U53" i="231" s="1"/>
  <c r="S53" i="231"/>
  <c r="R53" i="231"/>
  <c r="S52" i="231"/>
  <c r="R52" i="231"/>
  <c r="Q52" i="231"/>
  <c r="P52" i="231"/>
  <c r="E52" i="231"/>
  <c r="U52" i="231" s="1"/>
  <c r="S51" i="231"/>
  <c r="R51" i="231"/>
  <c r="Q51" i="231"/>
  <c r="P51" i="231"/>
  <c r="E51" i="231"/>
  <c r="T51" i="231" s="1"/>
  <c r="U50" i="231"/>
  <c r="T50" i="231"/>
  <c r="S50" i="231"/>
  <c r="R50" i="231"/>
  <c r="Q50" i="231"/>
  <c r="P50" i="231"/>
  <c r="E50" i="231"/>
  <c r="S49" i="231"/>
  <c r="R49" i="231"/>
  <c r="Q49" i="231"/>
  <c r="P49" i="231"/>
  <c r="E49" i="231"/>
  <c r="U49" i="231" s="1"/>
  <c r="S48" i="231"/>
  <c r="R48" i="231"/>
  <c r="Q48" i="231"/>
  <c r="P48" i="231"/>
  <c r="E48" i="231"/>
  <c r="U48" i="231" s="1"/>
  <c r="S47" i="231"/>
  <c r="R47" i="231"/>
  <c r="Q47" i="231"/>
  <c r="P47" i="231"/>
  <c r="E47" i="231"/>
  <c r="T47" i="231" s="1"/>
  <c r="S46" i="231"/>
  <c r="R46" i="231"/>
  <c r="Q46" i="231"/>
  <c r="P46" i="231"/>
  <c r="E46" i="231"/>
  <c r="S45" i="231"/>
  <c r="R45" i="231"/>
  <c r="Q45" i="231"/>
  <c r="P45" i="231"/>
  <c r="E45" i="231"/>
  <c r="U45" i="231" s="1"/>
  <c r="S44" i="231"/>
  <c r="R44" i="231"/>
  <c r="Q44" i="231"/>
  <c r="P44" i="231"/>
  <c r="E44" i="231"/>
  <c r="T44" i="231" s="1"/>
  <c r="S43" i="231"/>
  <c r="R43" i="231"/>
  <c r="S42" i="231"/>
  <c r="R42" i="231"/>
  <c r="S41" i="231"/>
  <c r="R41" i="231"/>
  <c r="Q41" i="231"/>
  <c r="P41" i="231"/>
  <c r="E41" i="231"/>
  <c r="T41" i="231" s="1"/>
  <c r="S40" i="231"/>
  <c r="R40" i="231"/>
  <c r="Q40" i="231"/>
  <c r="P40" i="231"/>
  <c r="E40" i="231"/>
  <c r="T40" i="231" s="1"/>
  <c r="S39" i="231"/>
  <c r="R39" i="231"/>
  <c r="Q39" i="231"/>
  <c r="P39" i="231"/>
  <c r="E39" i="231"/>
  <c r="U39" i="231" s="1"/>
  <c r="S38" i="231"/>
  <c r="R38" i="231"/>
  <c r="Q38" i="231"/>
  <c r="P38" i="231"/>
  <c r="E38" i="231"/>
  <c r="U38" i="231" s="1"/>
  <c r="S37" i="231"/>
  <c r="R37" i="231"/>
  <c r="Q37" i="231"/>
  <c r="P37" i="231"/>
  <c r="E37" i="231"/>
  <c r="T37" i="231" s="1"/>
  <c r="S36" i="231"/>
  <c r="R36" i="231"/>
  <c r="Q36" i="231"/>
  <c r="P36" i="231"/>
  <c r="E36" i="231"/>
  <c r="T36" i="231" s="1"/>
  <c r="S35" i="231"/>
  <c r="R35" i="231"/>
  <c r="Q35" i="231"/>
  <c r="P35" i="231"/>
  <c r="E35" i="231"/>
  <c r="U35" i="231" s="1"/>
  <c r="S34" i="231"/>
  <c r="R34" i="231"/>
  <c r="Q34" i="231"/>
  <c r="P34" i="231"/>
  <c r="E34" i="231"/>
  <c r="U34" i="231" s="1"/>
  <c r="S33" i="231"/>
  <c r="R33" i="231"/>
  <c r="Q33" i="231"/>
  <c r="P33" i="231"/>
  <c r="E33" i="231"/>
  <c r="T33" i="231" s="1"/>
  <c r="S32" i="231"/>
  <c r="R32" i="231"/>
  <c r="Q32" i="231"/>
  <c r="U32" i="231" s="1"/>
  <c r="P32" i="231"/>
  <c r="T32" i="231" s="1"/>
  <c r="E32" i="231"/>
  <c r="S31" i="231"/>
  <c r="R31" i="231"/>
  <c r="Q31" i="231"/>
  <c r="P31" i="231"/>
  <c r="E31" i="231"/>
  <c r="U31" i="231" s="1"/>
  <c r="S30" i="231"/>
  <c r="R30" i="231"/>
  <c r="Q30" i="231"/>
  <c r="P30" i="231"/>
  <c r="T30" i="231" s="1"/>
  <c r="E30" i="231"/>
  <c r="U30" i="231" s="1"/>
  <c r="U29" i="231"/>
  <c r="S29" i="231"/>
  <c r="R29" i="231"/>
  <c r="Q29" i="231"/>
  <c r="P29" i="231"/>
  <c r="E29" i="231"/>
  <c r="T29" i="231" s="1"/>
  <c r="S28" i="231"/>
  <c r="R28" i="231"/>
  <c r="Q28" i="231"/>
  <c r="P28" i="231"/>
  <c r="E28" i="231"/>
  <c r="U28" i="231" s="1"/>
  <c r="S27" i="231"/>
  <c r="R27" i="231"/>
  <c r="S26" i="231"/>
  <c r="R26" i="231"/>
  <c r="Q26" i="231"/>
  <c r="P26" i="231"/>
  <c r="E26" i="231"/>
  <c r="U26" i="231" s="1"/>
  <c r="T25" i="231"/>
  <c r="S25" i="231"/>
  <c r="R25" i="231"/>
  <c r="Q25" i="231"/>
  <c r="P25" i="231"/>
  <c r="E25" i="231"/>
  <c r="U25" i="231" s="1"/>
  <c r="S24" i="231"/>
  <c r="R24" i="231"/>
  <c r="Q24" i="231"/>
  <c r="P24" i="231"/>
  <c r="E24" i="231"/>
  <c r="T24" i="231" s="1"/>
  <c r="S23" i="231"/>
  <c r="R23" i="231"/>
  <c r="Q23" i="231"/>
  <c r="P23" i="231"/>
  <c r="E23" i="231"/>
  <c r="S22" i="231"/>
  <c r="R22" i="231"/>
  <c r="Q22" i="231"/>
  <c r="P22" i="231"/>
  <c r="E22" i="231"/>
  <c r="U22" i="231" s="1"/>
  <c r="S21" i="231"/>
  <c r="R21" i="231"/>
  <c r="Q21" i="231"/>
  <c r="P21" i="231"/>
  <c r="E21" i="231"/>
  <c r="U21" i="231" s="1"/>
  <c r="U20" i="231"/>
  <c r="S20" i="231"/>
  <c r="R20" i="231"/>
  <c r="Q20" i="231"/>
  <c r="P20" i="231"/>
  <c r="E20" i="231"/>
  <c r="T20" i="231" s="1"/>
  <c r="S19" i="231"/>
  <c r="R19" i="231"/>
  <c r="Q19" i="231"/>
  <c r="P19" i="231"/>
  <c r="E19" i="231"/>
  <c r="U19" i="231" s="1"/>
  <c r="S18" i="231"/>
  <c r="R18" i="231"/>
  <c r="Q18" i="231"/>
  <c r="P18" i="231"/>
  <c r="E18" i="231"/>
  <c r="U18" i="231" s="1"/>
  <c r="S17" i="231"/>
  <c r="R17" i="231"/>
  <c r="Q17" i="231"/>
  <c r="P17" i="231"/>
  <c r="E17" i="231"/>
  <c r="U17" i="231" s="1"/>
  <c r="U16" i="231"/>
  <c r="S16" i="231"/>
  <c r="R16" i="231"/>
  <c r="Q16" i="231"/>
  <c r="P16" i="231"/>
  <c r="E16" i="231"/>
  <c r="T16" i="231" s="1"/>
  <c r="S15" i="231"/>
  <c r="R15" i="231"/>
  <c r="Q15" i="231"/>
  <c r="P15" i="231"/>
  <c r="E15" i="231"/>
  <c r="U15" i="231" s="1"/>
  <c r="S14" i="231"/>
  <c r="R14" i="231"/>
  <c r="Q14" i="231"/>
  <c r="P14" i="231"/>
  <c r="E14" i="231"/>
  <c r="U14" i="231" s="1"/>
  <c r="S13" i="231"/>
  <c r="R13" i="231"/>
  <c r="Q13" i="231"/>
  <c r="P13" i="231"/>
  <c r="T13" i="231" s="1"/>
  <c r="E13" i="231"/>
  <c r="S12" i="231"/>
  <c r="R12" i="231"/>
  <c r="Q12" i="231"/>
  <c r="P12" i="231"/>
  <c r="E12" i="231"/>
  <c r="T12" i="231" s="1"/>
  <c r="U11" i="231"/>
  <c r="T11" i="231"/>
  <c r="S11" i="231"/>
  <c r="R11" i="231"/>
  <c r="Q11" i="231"/>
  <c r="P11" i="231"/>
  <c r="E11" i="231"/>
  <c r="S10" i="231"/>
  <c r="R10" i="231"/>
  <c r="Q10" i="231"/>
  <c r="P10" i="231"/>
  <c r="E10" i="231"/>
  <c r="E9" i="231" s="1"/>
  <c r="S9" i="231"/>
  <c r="R9" i="231"/>
  <c r="S8" i="231"/>
  <c r="R8" i="231"/>
  <c r="S62" i="230"/>
  <c r="R62" i="230"/>
  <c r="S61" i="230"/>
  <c r="R61" i="230"/>
  <c r="Q61" i="230"/>
  <c r="P61" i="230"/>
  <c r="E61" i="230"/>
  <c r="U61" i="230" s="1"/>
  <c r="S60" i="230"/>
  <c r="R60" i="230"/>
  <c r="Q60" i="230"/>
  <c r="Q59" i="230" s="1"/>
  <c r="P60" i="230"/>
  <c r="E60" i="230"/>
  <c r="U60" i="230" s="1"/>
  <c r="S59" i="230"/>
  <c r="R59" i="230"/>
  <c r="S58" i="230"/>
  <c r="R58" i="230"/>
  <c r="U57" i="230"/>
  <c r="S57" i="230"/>
  <c r="R57" i="230"/>
  <c r="Q57" i="230"/>
  <c r="P57" i="230"/>
  <c r="E57" i="230"/>
  <c r="T57" i="230" s="1"/>
  <c r="S56" i="230"/>
  <c r="R56" i="230"/>
  <c r="Q56" i="230"/>
  <c r="P56" i="230"/>
  <c r="E56" i="230"/>
  <c r="U56" i="230" s="1"/>
  <c r="T55" i="230"/>
  <c r="S55" i="230"/>
  <c r="R55" i="230"/>
  <c r="Q55" i="230"/>
  <c r="P55" i="230"/>
  <c r="E55" i="230"/>
  <c r="U55" i="230" s="1"/>
  <c r="U54" i="230"/>
  <c r="S54" i="230"/>
  <c r="R54" i="230"/>
  <c r="Q54" i="230"/>
  <c r="P54" i="230"/>
  <c r="E54" i="230"/>
  <c r="S53" i="230"/>
  <c r="R53" i="230"/>
  <c r="S52" i="230"/>
  <c r="R52" i="230"/>
  <c r="Q52" i="230"/>
  <c r="P52" i="230"/>
  <c r="E52" i="230"/>
  <c r="U52" i="230" s="1"/>
  <c r="S51" i="230"/>
  <c r="R51" i="230"/>
  <c r="Q51" i="230"/>
  <c r="P51" i="230"/>
  <c r="E51" i="230"/>
  <c r="U51" i="230" s="1"/>
  <c r="S50" i="230"/>
  <c r="R50" i="230"/>
  <c r="Q50" i="230"/>
  <c r="P50" i="230"/>
  <c r="E50" i="230"/>
  <c r="U50" i="230" s="1"/>
  <c r="U49" i="230"/>
  <c r="S49" i="230"/>
  <c r="R49" i="230"/>
  <c r="Q49" i="230"/>
  <c r="P49" i="230"/>
  <c r="E49" i="230"/>
  <c r="T49" i="230" s="1"/>
  <c r="S48" i="230"/>
  <c r="R48" i="230"/>
  <c r="Q48" i="230"/>
  <c r="P48" i="230"/>
  <c r="E48" i="230"/>
  <c r="U48" i="230" s="1"/>
  <c r="S47" i="230"/>
  <c r="R47" i="230"/>
  <c r="Q47" i="230"/>
  <c r="P47" i="230"/>
  <c r="E47" i="230"/>
  <c r="U47" i="230" s="1"/>
  <c r="S46" i="230"/>
  <c r="R46" i="230"/>
  <c r="Q46" i="230"/>
  <c r="P46" i="230"/>
  <c r="E46" i="230"/>
  <c r="U46" i="230" s="1"/>
  <c r="S45" i="230"/>
  <c r="R45" i="230"/>
  <c r="Q45" i="230"/>
  <c r="P45" i="230"/>
  <c r="E45" i="230"/>
  <c r="T45" i="230" s="1"/>
  <c r="T44" i="230"/>
  <c r="S44" i="230"/>
  <c r="R44" i="230"/>
  <c r="Q44" i="230"/>
  <c r="P44" i="230"/>
  <c r="E44" i="230"/>
  <c r="U44" i="230" s="1"/>
  <c r="S43" i="230"/>
  <c r="R43" i="230"/>
  <c r="S42" i="230"/>
  <c r="R42" i="230"/>
  <c r="S41" i="230"/>
  <c r="R41" i="230"/>
  <c r="Q41" i="230"/>
  <c r="P41" i="230"/>
  <c r="E41" i="230"/>
  <c r="U41" i="230" s="1"/>
  <c r="S40" i="230"/>
  <c r="R40" i="230"/>
  <c r="Q40" i="230"/>
  <c r="P40" i="230"/>
  <c r="E40" i="230"/>
  <c r="U40" i="230" s="1"/>
  <c r="S39" i="230"/>
  <c r="R39" i="230"/>
  <c r="Q39" i="230"/>
  <c r="P39" i="230"/>
  <c r="E39" i="230"/>
  <c r="T39" i="230" s="1"/>
  <c r="T38" i="230"/>
  <c r="S38" i="230"/>
  <c r="R38" i="230"/>
  <c r="Q38" i="230"/>
  <c r="P38" i="230"/>
  <c r="E38" i="230"/>
  <c r="U38" i="230" s="1"/>
  <c r="S37" i="230"/>
  <c r="R37" i="230"/>
  <c r="Q37" i="230"/>
  <c r="P37" i="230"/>
  <c r="E37" i="230"/>
  <c r="U37" i="230" s="1"/>
  <c r="S36" i="230"/>
  <c r="R36" i="230"/>
  <c r="Q36" i="230"/>
  <c r="P36" i="230"/>
  <c r="E36" i="230"/>
  <c r="U36" i="230" s="1"/>
  <c r="S35" i="230"/>
  <c r="R35" i="230"/>
  <c r="Q35" i="230"/>
  <c r="P35" i="230"/>
  <c r="E35" i="230"/>
  <c r="T35" i="230" s="1"/>
  <c r="T34" i="230"/>
  <c r="S34" i="230"/>
  <c r="R34" i="230"/>
  <c r="Q34" i="230"/>
  <c r="P34" i="230"/>
  <c r="E34" i="230"/>
  <c r="U34" i="230" s="1"/>
  <c r="S33" i="230"/>
  <c r="R33" i="230"/>
  <c r="Q33" i="230"/>
  <c r="P33" i="230"/>
  <c r="E33" i="230"/>
  <c r="U33" i="230" s="1"/>
  <c r="S32" i="230"/>
  <c r="R32" i="230"/>
  <c r="Q32" i="230"/>
  <c r="P32" i="230"/>
  <c r="T32" i="230" s="1"/>
  <c r="E32" i="230"/>
  <c r="U32" i="230" s="1"/>
  <c r="U31" i="230"/>
  <c r="S31" i="230"/>
  <c r="R31" i="230"/>
  <c r="Q31" i="230"/>
  <c r="P31" i="230"/>
  <c r="E31" i="230"/>
  <c r="T31" i="230" s="1"/>
  <c r="S30" i="230"/>
  <c r="R30" i="230"/>
  <c r="Q30" i="230"/>
  <c r="P30" i="230"/>
  <c r="E30" i="230"/>
  <c r="S29" i="230"/>
  <c r="R29" i="230"/>
  <c r="Q29" i="230"/>
  <c r="P29" i="230"/>
  <c r="E29" i="230"/>
  <c r="U29" i="230" s="1"/>
  <c r="S28" i="230"/>
  <c r="R28" i="230"/>
  <c r="Q28" i="230"/>
  <c r="P28" i="230"/>
  <c r="E28" i="230"/>
  <c r="T28" i="230" s="1"/>
  <c r="S27" i="230"/>
  <c r="R27" i="230"/>
  <c r="S26" i="230"/>
  <c r="R26" i="230"/>
  <c r="Q26" i="230"/>
  <c r="P26" i="230"/>
  <c r="E26" i="230"/>
  <c r="T26" i="230" s="1"/>
  <c r="U25" i="230"/>
  <c r="S25" i="230"/>
  <c r="R25" i="230"/>
  <c r="Q25" i="230"/>
  <c r="P25" i="230"/>
  <c r="E25" i="230"/>
  <c r="T25" i="230" s="1"/>
  <c r="S24" i="230"/>
  <c r="R24" i="230"/>
  <c r="Q24" i="230"/>
  <c r="P24" i="230"/>
  <c r="E24" i="230"/>
  <c r="U24" i="230" s="1"/>
  <c r="T23" i="230"/>
  <c r="S23" i="230"/>
  <c r="R23" i="230"/>
  <c r="Q23" i="230"/>
  <c r="P23" i="230"/>
  <c r="E23" i="230"/>
  <c r="U23" i="230" s="1"/>
  <c r="S22" i="230"/>
  <c r="R22" i="230"/>
  <c r="Q22" i="230"/>
  <c r="P22" i="230"/>
  <c r="E22" i="230"/>
  <c r="T22" i="230" s="1"/>
  <c r="U21" i="230"/>
  <c r="S21" i="230"/>
  <c r="R21" i="230"/>
  <c r="Q21" i="230"/>
  <c r="P21" i="230"/>
  <c r="E21" i="230"/>
  <c r="T21" i="230" s="1"/>
  <c r="S20" i="230"/>
  <c r="R20" i="230"/>
  <c r="Q20" i="230"/>
  <c r="P20" i="230"/>
  <c r="E20" i="230"/>
  <c r="U20" i="230" s="1"/>
  <c r="T19" i="230"/>
  <c r="S19" i="230"/>
  <c r="R19" i="230"/>
  <c r="Q19" i="230"/>
  <c r="P19" i="230"/>
  <c r="E19" i="230"/>
  <c r="U19" i="230" s="1"/>
  <c r="S18" i="230"/>
  <c r="R18" i="230"/>
  <c r="Q18" i="230"/>
  <c r="P18" i="230"/>
  <c r="E18" i="230"/>
  <c r="T18" i="230" s="1"/>
  <c r="U17" i="230"/>
  <c r="S17" i="230"/>
  <c r="R17" i="230"/>
  <c r="Q17" i="230"/>
  <c r="P17" i="230"/>
  <c r="E17" i="230"/>
  <c r="T17" i="230" s="1"/>
  <c r="S16" i="230"/>
  <c r="R16" i="230"/>
  <c r="Q16" i="230"/>
  <c r="P16" i="230"/>
  <c r="E16" i="230"/>
  <c r="U16" i="230" s="1"/>
  <c r="T15" i="230"/>
  <c r="S15" i="230"/>
  <c r="R15" i="230"/>
  <c r="Q15" i="230"/>
  <c r="P15" i="230"/>
  <c r="E15" i="230"/>
  <c r="U15" i="230" s="1"/>
  <c r="S14" i="230"/>
  <c r="R14" i="230"/>
  <c r="Q14" i="230"/>
  <c r="P14" i="230"/>
  <c r="E14" i="230"/>
  <c r="T14" i="230" s="1"/>
  <c r="U13" i="230"/>
  <c r="S13" i="230"/>
  <c r="R13" i="230"/>
  <c r="Q13" i="230"/>
  <c r="P13" i="230"/>
  <c r="E13" i="230"/>
  <c r="T13" i="230" s="1"/>
  <c r="S12" i="230"/>
  <c r="R12" i="230"/>
  <c r="Q12" i="230"/>
  <c r="P12" i="230"/>
  <c r="E12" i="230"/>
  <c r="U12" i="230" s="1"/>
  <c r="T11" i="230"/>
  <c r="S11" i="230"/>
  <c r="R11" i="230"/>
  <c r="Q11" i="230"/>
  <c r="P11" i="230"/>
  <c r="E11" i="230"/>
  <c r="U11" i="230" s="1"/>
  <c r="S10" i="230"/>
  <c r="R10" i="230"/>
  <c r="Q10" i="230"/>
  <c r="Q9" i="230" s="1"/>
  <c r="P10" i="230"/>
  <c r="E10" i="230"/>
  <c r="S9" i="230"/>
  <c r="R9" i="230"/>
  <c r="S8" i="230"/>
  <c r="R8" i="230"/>
  <c r="S62" i="229"/>
  <c r="R62" i="229"/>
  <c r="S61" i="229"/>
  <c r="R61" i="229"/>
  <c r="Q61" i="229"/>
  <c r="P61" i="229"/>
  <c r="E61" i="229"/>
  <c r="T61" i="229" s="1"/>
  <c r="S60" i="229"/>
  <c r="R60" i="229"/>
  <c r="Q60" i="229"/>
  <c r="Q59" i="229" s="1"/>
  <c r="P60" i="229"/>
  <c r="E60" i="229"/>
  <c r="E59" i="229" s="1"/>
  <c r="U59" i="229" s="1"/>
  <c r="S59" i="229"/>
  <c r="R59" i="229"/>
  <c r="S58" i="229"/>
  <c r="R58" i="229"/>
  <c r="S57" i="229"/>
  <c r="R57" i="229"/>
  <c r="Q57" i="229"/>
  <c r="P57" i="229"/>
  <c r="E57" i="229"/>
  <c r="U57" i="229" s="1"/>
  <c r="S56" i="229"/>
  <c r="R56" i="229"/>
  <c r="Q56" i="229"/>
  <c r="P56" i="229"/>
  <c r="E56" i="229"/>
  <c r="T56" i="229" s="1"/>
  <c r="S55" i="229"/>
  <c r="R55" i="229"/>
  <c r="Q55" i="229"/>
  <c r="P55" i="229"/>
  <c r="E55" i="229"/>
  <c r="T55" i="229" s="1"/>
  <c r="S54" i="229"/>
  <c r="R54" i="229"/>
  <c r="Q54" i="229"/>
  <c r="P54" i="229"/>
  <c r="E54" i="229"/>
  <c r="E53" i="229" s="1"/>
  <c r="U53" i="229" s="1"/>
  <c r="S53" i="229"/>
  <c r="R53" i="229"/>
  <c r="S52" i="229"/>
  <c r="R52" i="229"/>
  <c r="Q52" i="229"/>
  <c r="P52" i="229"/>
  <c r="E52" i="229"/>
  <c r="U52" i="229" s="1"/>
  <c r="S51" i="229"/>
  <c r="R51" i="229"/>
  <c r="Q51" i="229"/>
  <c r="P51" i="229"/>
  <c r="E51" i="229"/>
  <c r="T51" i="229" s="1"/>
  <c r="T50" i="229"/>
  <c r="S50" i="229"/>
  <c r="R50" i="229"/>
  <c r="Q50" i="229"/>
  <c r="P50" i="229"/>
  <c r="E50" i="229"/>
  <c r="U50" i="229" s="1"/>
  <c r="S49" i="229"/>
  <c r="R49" i="229"/>
  <c r="Q49" i="229"/>
  <c r="P49" i="229"/>
  <c r="E49" i="229"/>
  <c r="U49" i="229" s="1"/>
  <c r="S48" i="229"/>
  <c r="R48" i="229"/>
  <c r="Q48" i="229"/>
  <c r="P48" i="229"/>
  <c r="E48" i="229"/>
  <c r="U48" i="229" s="1"/>
  <c r="S47" i="229"/>
  <c r="R47" i="229"/>
  <c r="Q47" i="229"/>
  <c r="P47" i="229"/>
  <c r="E47" i="229"/>
  <c r="T47" i="229" s="1"/>
  <c r="T46" i="229"/>
  <c r="S46" i="229"/>
  <c r="R46" i="229"/>
  <c r="Q46" i="229"/>
  <c r="P46" i="229"/>
  <c r="E46" i="229"/>
  <c r="U46" i="229" s="1"/>
  <c r="S45" i="229"/>
  <c r="R45" i="229"/>
  <c r="Q45" i="229"/>
  <c r="P45" i="229"/>
  <c r="E45" i="229"/>
  <c r="S44" i="229"/>
  <c r="R44" i="229"/>
  <c r="Q44" i="229"/>
  <c r="P44" i="229"/>
  <c r="E44" i="229"/>
  <c r="T44" i="229" s="1"/>
  <c r="S43" i="229"/>
  <c r="R43" i="229"/>
  <c r="S42" i="229"/>
  <c r="R42" i="229"/>
  <c r="S41" i="229"/>
  <c r="R41" i="229"/>
  <c r="Q41" i="229"/>
  <c r="P41" i="229"/>
  <c r="E41" i="229"/>
  <c r="T41" i="229" s="1"/>
  <c r="T40" i="229"/>
  <c r="S40" i="229"/>
  <c r="R40" i="229"/>
  <c r="Q40" i="229"/>
  <c r="P40" i="229"/>
  <c r="E40" i="229"/>
  <c r="U40" i="229" s="1"/>
  <c r="S39" i="229"/>
  <c r="R39" i="229"/>
  <c r="Q39" i="229"/>
  <c r="P39" i="229"/>
  <c r="E39" i="229"/>
  <c r="U39" i="229" s="1"/>
  <c r="S38" i="229"/>
  <c r="R38" i="229"/>
  <c r="Q38" i="229"/>
  <c r="P38" i="229"/>
  <c r="E38" i="229"/>
  <c r="U38" i="229" s="1"/>
  <c r="S37" i="229"/>
  <c r="R37" i="229"/>
  <c r="Q37" i="229"/>
  <c r="P37" i="229"/>
  <c r="E37" i="229"/>
  <c r="T37" i="229" s="1"/>
  <c r="T36" i="229"/>
  <c r="S36" i="229"/>
  <c r="R36" i="229"/>
  <c r="Q36" i="229"/>
  <c r="P36" i="229"/>
  <c r="E36" i="229"/>
  <c r="U36" i="229" s="1"/>
  <c r="S35" i="229"/>
  <c r="R35" i="229"/>
  <c r="Q35" i="229"/>
  <c r="P35" i="229"/>
  <c r="E35" i="229"/>
  <c r="U35" i="229" s="1"/>
  <c r="S34" i="229"/>
  <c r="R34" i="229"/>
  <c r="Q34" i="229"/>
  <c r="P34" i="229"/>
  <c r="E34" i="229"/>
  <c r="U34" i="229" s="1"/>
  <c r="S33" i="229"/>
  <c r="R33" i="229"/>
  <c r="Q33" i="229"/>
  <c r="P33" i="229"/>
  <c r="E33" i="229"/>
  <c r="T33" i="229" s="1"/>
  <c r="S32" i="229"/>
  <c r="R32" i="229"/>
  <c r="Q32" i="229"/>
  <c r="P32" i="229"/>
  <c r="E32" i="229"/>
  <c r="S31" i="229"/>
  <c r="R31" i="229"/>
  <c r="Q31" i="229"/>
  <c r="P31" i="229"/>
  <c r="E31" i="229"/>
  <c r="U31" i="229" s="1"/>
  <c r="S30" i="229"/>
  <c r="R30" i="229"/>
  <c r="Q30" i="229"/>
  <c r="P30" i="229"/>
  <c r="T30" i="229" s="1"/>
  <c r="E30" i="229"/>
  <c r="U30" i="229" s="1"/>
  <c r="S29" i="229"/>
  <c r="R29" i="229"/>
  <c r="Q29" i="229"/>
  <c r="P29" i="229"/>
  <c r="E29" i="229"/>
  <c r="T29" i="229" s="1"/>
  <c r="S28" i="229"/>
  <c r="R28" i="229"/>
  <c r="Q28" i="229"/>
  <c r="P28" i="229"/>
  <c r="P27" i="229" s="1"/>
  <c r="E28" i="229"/>
  <c r="U28" i="229" s="1"/>
  <c r="S27" i="229"/>
  <c r="R27" i="229"/>
  <c r="S26" i="229"/>
  <c r="R26" i="229"/>
  <c r="Q26" i="229"/>
  <c r="P26" i="229"/>
  <c r="E26" i="229"/>
  <c r="U26" i="229" s="1"/>
  <c r="S25" i="229"/>
  <c r="R25" i="229"/>
  <c r="Q25" i="229"/>
  <c r="P25" i="229"/>
  <c r="E25" i="229"/>
  <c r="U25" i="229" s="1"/>
  <c r="S24" i="229"/>
  <c r="R24" i="229"/>
  <c r="Q24" i="229"/>
  <c r="P24" i="229"/>
  <c r="E24" i="229"/>
  <c r="T24" i="229" s="1"/>
  <c r="S23" i="229"/>
  <c r="R23" i="229"/>
  <c r="Q23" i="229"/>
  <c r="P23" i="229"/>
  <c r="E23" i="229"/>
  <c r="U23" i="229" s="1"/>
  <c r="S22" i="229"/>
  <c r="R22" i="229"/>
  <c r="Q22" i="229"/>
  <c r="P22" i="229"/>
  <c r="E22" i="229"/>
  <c r="U22" i="229" s="1"/>
  <c r="S21" i="229"/>
  <c r="R21" i="229"/>
  <c r="Q21" i="229"/>
  <c r="P21" i="229"/>
  <c r="E21" i="229"/>
  <c r="U21" i="229" s="1"/>
  <c r="S20" i="229"/>
  <c r="R20" i="229"/>
  <c r="Q20" i="229"/>
  <c r="P20" i="229"/>
  <c r="E20" i="229"/>
  <c r="T20" i="229" s="1"/>
  <c r="S19" i="229"/>
  <c r="R19" i="229"/>
  <c r="Q19" i="229"/>
  <c r="P19" i="229"/>
  <c r="E19" i="229"/>
  <c r="U19" i="229" s="1"/>
  <c r="S18" i="229"/>
  <c r="R18" i="229"/>
  <c r="Q18" i="229"/>
  <c r="P18" i="229"/>
  <c r="E18" i="229"/>
  <c r="U18" i="229" s="1"/>
  <c r="S17" i="229"/>
  <c r="R17" i="229"/>
  <c r="Q17" i="229"/>
  <c r="P17" i="229"/>
  <c r="E17" i="229"/>
  <c r="U17" i="229" s="1"/>
  <c r="S16" i="229"/>
  <c r="R16" i="229"/>
  <c r="Q16" i="229"/>
  <c r="P16" i="229"/>
  <c r="E16" i="229"/>
  <c r="T16" i="229" s="1"/>
  <c r="S15" i="229"/>
  <c r="R15" i="229"/>
  <c r="Q15" i="229"/>
  <c r="P15" i="229"/>
  <c r="E15" i="229"/>
  <c r="U15" i="229" s="1"/>
  <c r="S14" i="229"/>
  <c r="R14" i="229"/>
  <c r="Q14" i="229"/>
  <c r="P14" i="229"/>
  <c r="E14" i="229"/>
  <c r="U14" i="229" s="1"/>
  <c r="S13" i="229"/>
  <c r="R13" i="229"/>
  <c r="Q13" i="229"/>
  <c r="P13" i="229"/>
  <c r="E13" i="229"/>
  <c r="U13" i="229" s="1"/>
  <c r="S12" i="229"/>
  <c r="R12" i="229"/>
  <c r="Q12" i="229"/>
  <c r="P12" i="229"/>
  <c r="E12" i="229"/>
  <c r="T12" i="229" s="1"/>
  <c r="S11" i="229"/>
  <c r="R11" i="229"/>
  <c r="Q11" i="229"/>
  <c r="P11" i="229"/>
  <c r="E11" i="229"/>
  <c r="U11" i="229" s="1"/>
  <c r="S10" i="229"/>
  <c r="R10" i="229"/>
  <c r="Q10" i="229"/>
  <c r="P10" i="229"/>
  <c r="E10" i="229"/>
  <c r="E9" i="229" s="1"/>
  <c r="S9" i="229"/>
  <c r="R9" i="229"/>
  <c r="S8" i="229"/>
  <c r="R8" i="229"/>
  <c r="S62" i="228"/>
  <c r="R62" i="228"/>
  <c r="S61" i="228"/>
  <c r="R61" i="228"/>
  <c r="Q61" i="228"/>
  <c r="P61" i="228"/>
  <c r="E61" i="228"/>
  <c r="U61" i="228" s="1"/>
  <c r="S60" i="228"/>
  <c r="R60" i="228"/>
  <c r="Q60" i="228"/>
  <c r="Q59" i="228" s="1"/>
  <c r="P60" i="228"/>
  <c r="E60" i="228"/>
  <c r="E59" i="228" s="1"/>
  <c r="U59" i="228" s="1"/>
  <c r="S59" i="228"/>
  <c r="R59" i="228"/>
  <c r="S58" i="228"/>
  <c r="R58" i="228"/>
  <c r="T57" i="228"/>
  <c r="S57" i="228"/>
  <c r="R57" i="228"/>
  <c r="Q57" i="228"/>
  <c r="P57" i="228"/>
  <c r="E57" i="228"/>
  <c r="U57" i="228" s="1"/>
  <c r="S56" i="228"/>
  <c r="R56" i="228"/>
  <c r="Q56" i="228"/>
  <c r="P56" i="228"/>
  <c r="E56" i="228"/>
  <c r="U56" i="228" s="1"/>
  <c r="S55" i="228"/>
  <c r="R55" i="228"/>
  <c r="Q55" i="228"/>
  <c r="P55" i="228"/>
  <c r="E55" i="228"/>
  <c r="U55" i="228" s="1"/>
  <c r="S54" i="228"/>
  <c r="R54" i="228"/>
  <c r="Q54" i="228"/>
  <c r="Q53" i="228" s="1"/>
  <c r="P54" i="228"/>
  <c r="E54" i="228"/>
  <c r="U54" i="228" s="1"/>
  <c r="S53" i="228"/>
  <c r="R53" i="228"/>
  <c r="S52" i="228"/>
  <c r="R52" i="228"/>
  <c r="Q52" i="228"/>
  <c r="P52" i="228"/>
  <c r="E52" i="228"/>
  <c r="U52" i="228" s="1"/>
  <c r="S51" i="228"/>
  <c r="R51" i="228"/>
  <c r="Q51" i="228"/>
  <c r="P51" i="228"/>
  <c r="E51" i="228"/>
  <c r="U51" i="228" s="1"/>
  <c r="T50" i="228"/>
  <c r="S50" i="228"/>
  <c r="R50" i="228"/>
  <c r="Q50" i="228"/>
  <c r="P50" i="228"/>
  <c r="E50" i="228"/>
  <c r="U50" i="228" s="1"/>
  <c r="U49" i="228"/>
  <c r="S49" i="228"/>
  <c r="R49" i="228"/>
  <c r="Q49" i="228"/>
  <c r="P49" i="228"/>
  <c r="E49" i="228"/>
  <c r="T49" i="228" s="1"/>
  <c r="T48" i="228"/>
  <c r="S48" i="228"/>
  <c r="R48" i="228"/>
  <c r="Q48" i="228"/>
  <c r="P48" i="228"/>
  <c r="E48" i="228"/>
  <c r="U48" i="228" s="1"/>
  <c r="S47" i="228"/>
  <c r="R47" i="228"/>
  <c r="Q47" i="228"/>
  <c r="P47" i="228"/>
  <c r="E47" i="228"/>
  <c r="U47" i="228" s="1"/>
  <c r="S46" i="228"/>
  <c r="R46" i="228"/>
  <c r="Q46" i="228"/>
  <c r="P46" i="228"/>
  <c r="E46" i="228"/>
  <c r="U46" i="228" s="1"/>
  <c r="S45" i="228"/>
  <c r="R45" i="228"/>
  <c r="Q45" i="228"/>
  <c r="P45" i="228"/>
  <c r="E45" i="228"/>
  <c r="T44" i="228"/>
  <c r="S44" i="228"/>
  <c r="R44" i="228"/>
  <c r="Q44" i="228"/>
  <c r="P44" i="228"/>
  <c r="P43" i="228" s="1"/>
  <c r="E44" i="228"/>
  <c r="U44" i="228" s="1"/>
  <c r="S43" i="228"/>
  <c r="R43" i="228"/>
  <c r="S42" i="228"/>
  <c r="R42" i="228"/>
  <c r="S41" i="228"/>
  <c r="R41" i="228"/>
  <c r="Q41" i="228"/>
  <c r="P41" i="228"/>
  <c r="E41" i="228"/>
  <c r="U41" i="228" s="1"/>
  <c r="S40" i="228"/>
  <c r="R40" i="228"/>
  <c r="Q40" i="228"/>
  <c r="P40" i="228"/>
  <c r="E40" i="228"/>
  <c r="U40" i="228" s="1"/>
  <c r="S39" i="228"/>
  <c r="R39" i="228"/>
  <c r="Q39" i="228"/>
  <c r="P39" i="228"/>
  <c r="E39" i="228"/>
  <c r="T39" i="228" s="1"/>
  <c r="S38" i="228"/>
  <c r="R38" i="228"/>
  <c r="Q38" i="228"/>
  <c r="P38" i="228"/>
  <c r="E38" i="228"/>
  <c r="U38" i="228" s="1"/>
  <c r="S37" i="228"/>
  <c r="R37" i="228"/>
  <c r="Q37" i="228"/>
  <c r="P37" i="228"/>
  <c r="E37" i="228"/>
  <c r="U37" i="228" s="1"/>
  <c r="T36" i="228"/>
  <c r="S36" i="228"/>
  <c r="R36" i="228"/>
  <c r="Q36" i="228"/>
  <c r="P36" i="228"/>
  <c r="E36" i="228"/>
  <c r="U36" i="228" s="1"/>
  <c r="U35" i="228"/>
  <c r="S35" i="228"/>
  <c r="R35" i="228"/>
  <c r="Q35" i="228"/>
  <c r="P35" i="228"/>
  <c r="E35" i="228"/>
  <c r="T35" i="228" s="1"/>
  <c r="T34" i="228"/>
  <c r="S34" i="228"/>
  <c r="R34" i="228"/>
  <c r="Q34" i="228"/>
  <c r="P34" i="228"/>
  <c r="E34" i="228"/>
  <c r="U34" i="228" s="1"/>
  <c r="S33" i="228"/>
  <c r="R33" i="228"/>
  <c r="Q33" i="228"/>
  <c r="P33" i="228"/>
  <c r="E33" i="228"/>
  <c r="U33" i="228" s="1"/>
  <c r="S32" i="228"/>
  <c r="R32" i="228"/>
  <c r="Q32" i="228"/>
  <c r="P32" i="228"/>
  <c r="T32" i="228" s="1"/>
  <c r="E32" i="228"/>
  <c r="U32" i="228" s="1"/>
  <c r="S31" i="228"/>
  <c r="R31" i="228"/>
  <c r="Q31" i="228"/>
  <c r="P31" i="228"/>
  <c r="E31" i="228"/>
  <c r="T31" i="228" s="1"/>
  <c r="S30" i="228"/>
  <c r="R30" i="228"/>
  <c r="Q30" i="228"/>
  <c r="P30" i="228"/>
  <c r="E30" i="228"/>
  <c r="U30" i="228" s="1"/>
  <c r="S29" i="228"/>
  <c r="R29" i="228"/>
  <c r="Q29" i="228"/>
  <c r="P29" i="228"/>
  <c r="E29" i="228"/>
  <c r="U29" i="228" s="1"/>
  <c r="S28" i="228"/>
  <c r="R28" i="228"/>
  <c r="Q28" i="228"/>
  <c r="P28" i="228"/>
  <c r="E28" i="228"/>
  <c r="T28" i="228" s="1"/>
  <c r="S27" i="228"/>
  <c r="R27" i="228"/>
  <c r="S26" i="228"/>
  <c r="R26" i="228"/>
  <c r="Q26" i="228"/>
  <c r="P26" i="228"/>
  <c r="E26" i="228"/>
  <c r="T26" i="228" s="1"/>
  <c r="S25" i="228"/>
  <c r="R25" i="228"/>
  <c r="Q25" i="228"/>
  <c r="P25" i="228"/>
  <c r="E25" i="228"/>
  <c r="U25" i="228" s="1"/>
  <c r="S24" i="228"/>
  <c r="R24" i="228"/>
  <c r="Q24" i="228"/>
  <c r="P24" i="228"/>
  <c r="E24" i="228"/>
  <c r="U24" i="228" s="1"/>
  <c r="S23" i="228"/>
  <c r="R23" i="228"/>
  <c r="Q23" i="228"/>
  <c r="P23" i="228"/>
  <c r="E23" i="228"/>
  <c r="U23" i="228" s="1"/>
  <c r="S22" i="228"/>
  <c r="R22" i="228"/>
  <c r="Q22" i="228"/>
  <c r="P22" i="228"/>
  <c r="E22" i="228"/>
  <c r="T22" i="228" s="1"/>
  <c r="S21" i="228"/>
  <c r="R21" i="228"/>
  <c r="Q21" i="228"/>
  <c r="P21" i="228"/>
  <c r="E21" i="228"/>
  <c r="U21" i="228" s="1"/>
  <c r="S20" i="228"/>
  <c r="R20" i="228"/>
  <c r="Q20" i="228"/>
  <c r="P20" i="228"/>
  <c r="E20" i="228"/>
  <c r="U20" i="228" s="1"/>
  <c r="S19" i="228"/>
  <c r="R19" i="228"/>
  <c r="Q19" i="228"/>
  <c r="P19" i="228"/>
  <c r="E19" i="228"/>
  <c r="U19" i="228" s="1"/>
  <c r="S18" i="228"/>
  <c r="R18" i="228"/>
  <c r="Q18" i="228"/>
  <c r="P18" i="228"/>
  <c r="E18" i="228"/>
  <c r="T18" i="228" s="1"/>
  <c r="T17" i="228"/>
  <c r="S17" i="228"/>
  <c r="R17" i="228"/>
  <c r="Q17" i="228"/>
  <c r="P17" i="228"/>
  <c r="E17" i="228"/>
  <c r="U17" i="228" s="1"/>
  <c r="S16" i="228"/>
  <c r="R16" i="228"/>
  <c r="Q16" i="228"/>
  <c r="P16" i="228"/>
  <c r="E16" i="228"/>
  <c r="U16" i="228" s="1"/>
  <c r="S15" i="228"/>
  <c r="R15" i="228"/>
  <c r="Q15" i="228"/>
  <c r="P15" i="228"/>
  <c r="E15" i="228"/>
  <c r="U15" i="228" s="1"/>
  <c r="S14" i="228"/>
  <c r="R14" i="228"/>
  <c r="Q14" i="228"/>
  <c r="P14" i="228"/>
  <c r="E14" i="228"/>
  <c r="T14" i="228" s="1"/>
  <c r="S13" i="228"/>
  <c r="R13" i="228"/>
  <c r="Q13" i="228"/>
  <c r="P13" i="228"/>
  <c r="E13" i="228"/>
  <c r="U13" i="228" s="1"/>
  <c r="S12" i="228"/>
  <c r="R12" i="228"/>
  <c r="Q12" i="228"/>
  <c r="P12" i="228"/>
  <c r="E12" i="228"/>
  <c r="U12" i="228" s="1"/>
  <c r="S11" i="228"/>
  <c r="R11" i="228"/>
  <c r="Q11" i="228"/>
  <c r="P11" i="228"/>
  <c r="E11" i="228"/>
  <c r="U11" i="228" s="1"/>
  <c r="S10" i="228"/>
  <c r="R10" i="228"/>
  <c r="Q10" i="228"/>
  <c r="Q9" i="228" s="1"/>
  <c r="P10" i="228"/>
  <c r="E10" i="228"/>
  <c r="S9" i="228"/>
  <c r="R9" i="228"/>
  <c r="S8" i="228"/>
  <c r="R8" i="228"/>
  <c r="S62" i="227"/>
  <c r="R62" i="227"/>
  <c r="S61" i="227"/>
  <c r="R61" i="227"/>
  <c r="Q61" i="227"/>
  <c r="P61" i="227"/>
  <c r="E61" i="227"/>
  <c r="U61" i="227" s="1"/>
  <c r="S60" i="227"/>
  <c r="R60" i="227"/>
  <c r="Q60" i="227"/>
  <c r="Q59" i="227" s="1"/>
  <c r="P60" i="227"/>
  <c r="E60" i="227"/>
  <c r="S59" i="227"/>
  <c r="R59" i="227"/>
  <c r="S58" i="227"/>
  <c r="R58" i="227"/>
  <c r="S57" i="227"/>
  <c r="R57" i="227"/>
  <c r="Q57" i="227"/>
  <c r="P57" i="227"/>
  <c r="E57" i="227"/>
  <c r="U57" i="227" s="1"/>
  <c r="U56" i="227"/>
  <c r="S56" i="227"/>
  <c r="R56" i="227"/>
  <c r="Q56" i="227"/>
  <c r="P56" i="227"/>
  <c r="E56" i="227"/>
  <c r="T56" i="227" s="1"/>
  <c r="S55" i="227"/>
  <c r="R55" i="227"/>
  <c r="Q55" i="227"/>
  <c r="P55" i="227"/>
  <c r="E55" i="227"/>
  <c r="U55" i="227" s="1"/>
  <c r="S54" i="227"/>
  <c r="R54" i="227"/>
  <c r="Q54" i="227"/>
  <c r="P54" i="227"/>
  <c r="E54" i="227"/>
  <c r="E53" i="227" s="1"/>
  <c r="U53" i="227" s="1"/>
  <c r="S53" i="227"/>
  <c r="R53" i="227"/>
  <c r="S52" i="227"/>
  <c r="R52" i="227"/>
  <c r="Q52" i="227"/>
  <c r="P52" i="227"/>
  <c r="E52" i="227"/>
  <c r="U52" i="227" s="1"/>
  <c r="S51" i="227"/>
  <c r="R51" i="227"/>
  <c r="Q51" i="227"/>
  <c r="P51" i="227"/>
  <c r="E51" i="227"/>
  <c r="T51" i="227" s="1"/>
  <c r="S50" i="227"/>
  <c r="R50" i="227"/>
  <c r="Q50" i="227"/>
  <c r="P50" i="227"/>
  <c r="E50" i="227"/>
  <c r="U50" i="227" s="1"/>
  <c r="S49" i="227"/>
  <c r="R49" i="227"/>
  <c r="Q49" i="227"/>
  <c r="P49" i="227"/>
  <c r="E49" i="227"/>
  <c r="U49" i="227" s="1"/>
  <c r="S48" i="227"/>
  <c r="R48" i="227"/>
  <c r="Q48" i="227"/>
  <c r="P48" i="227"/>
  <c r="E48" i="227"/>
  <c r="U48" i="227" s="1"/>
  <c r="U47" i="227"/>
  <c r="S47" i="227"/>
  <c r="R47" i="227"/>
  <c r="Q47" i="227"/>
  <c r="P47" i="227"/>
  <c r="E47" i="227"/>
  <c r="T47" i="227" s="1"/>
  <c r="S46" i="227"/>
  <c r="R46" i="227"/>
  <c r="Q46" i="227"/>
  <c r="P46" i="227"/>
  <c r="E46" i="227"/>
  <c r="U46" i="227" s="1"/>
  <c r="S45" i="227"/>
  <c r="R45" i="227"/>
  <c r="Q45" i="227"/>
  <c r="P45" i="227"/>
  <c r="E45" i="227"/>
  <c r="U45" i="227" s="1"/>
  <c r="S44" i="227"/>
  <c r="R44" i="227"/>
  <c r="Q44" i="227"/>
  <c r="P44" i="227"/>
  <c r="E44" i="227"/>
  <c r="T44" i="227" s="1"/>
  <c r="S43" i="227"/>
  <c r="R43" i="227"/>
  <c r="S42" i="227"/>
  <c r="R42" i="227"/>
  <c r="S41" i="227"/>
  <c r="R41" i="227"/>
  <c r="Q41" i="227"/>
  <c r="P41" i="227"/>
  <c r="E41" i="227"/>
  <c r="T41" i="227" s="1"/>
  <c r="S40" i="227"/>
  <c r="R40" i="227"/>
  <c r="Q40" i="227"/>
  <c r="P40" i="227"/>
  <c r="E40" i="227"/>
  <c r="U40" i="227" s="1"/>
  <c r="S39" i="227"/>
  <c r="R39" i="227"/>
  <c r="Q39" i="227"/>
  <c r="P39" i="227"/>
  <c r="E39" i="227"/>
  <c r="U39" i="227" s="1"/>
  <c r="T38" i="227"/>
  <c r="S38" i="227"/>
  <c r="R38" i="227"/>
  <c r="Q38" i="227"/>
  <c r="P38" i="227"/>
  <c r="E38" i="227"/>
  <c r="U38" i="227" s="1"/>
  <c r="S37" i="227"/>
  <c r="R37" i="227"/>
  <c r="Q37" i="227"/>
  <c r="P37" i="227"/>
  <c r="E37" i="227"/>
  <c r="T37" i="227" s="1"/>
  <c r="T36" i="227"/>
  <c r="S36" i="227"/>
  <c r="R36" i="227"/>
  <c r="Q36" i="227"/>
  <c r="P36" i="227"/>
  <c r="E36" i="227"/>
  <c r="U36" i="227" s="1"/>
  <c r="S35" i="227"/>
  <c r="R35" i="227"/>
  <c r="Q35" i="227"/>
  <c r="P35" i="227"/>
  <c r="E35" i="227"/>
  <c r="U35" i="227" s="1"/>
  <c r="U34" i="227"/>
  <c r="T34" i="227"/>
  <c r="S34" i="227"/>
  <c r="R34" i="227"/>
  <c r="Q34" i="227"/>
  <c r="P34" i="227"/>
  <c r="E34" i="227"/>
  <c r="S33" i="227"/>
  <c r="R33" i="227"/>
  <c r="Q33" i="227"/>
  <c r="P33" i="227"/>
  <c r="E33" i="227"/>
  <c r="T33" i="227" s="1"/>
  <c r="S32" i="227"/>
  <c r="R32" i="227"/>
  <c r="Q32" i="227"/>
  <c r="P32" i="227"/>
  <c r="E32" i="227"/>
  <c r="U32" i="227" s="1"/>
  <c r="S31" i="227"/>
  <c r="R31" i="227"/>
  <c r="Q31" i="227"/>
  <c r="P31" i="227"/>
  <c r="E31" i="227"/>
  <c r="U31" i="227" s="1"/>
  <c r="S30" i="227"/>
  <c r="R30" i="227"/>
  <c r="Q30" i="227"/>
  <c r="U30" i="227" s="1"/>
  <c r="P30" i="227"/>
  <c r="T30" i="227" s="1"/>
  <c r="E30" i="227"/>
  <c r="S29" i="227"/>
  <c r="R29" i="227"/>
  <c r="Q29" i="227"/>
  <c r="P29" i="227"/>
  <c r="E29" i="227"/>
  <c r="T29" i="227" s="1"/>
  <c r="S28" i="227"/>
  <c r="R28" i="227"/>
  <c r="Q28" i="227"/>
  <c r="P28" i="227"/>
  <c r="E28" i="227"/>
  <c r="U28" i="227" s="1"/>
  <c r="S27" i="227"/>
  <c r="R27" i="227"/>
  <c r="S26" i="227"/>
  <c r="R26" i="227"/>
  <c r="Q26" i="227"/>
  <c r="P26" i="227"/>
  <c r="E26" i="227"/>
  <c r="S25" i="227"/>
  <c r="R25" i="227"/>
  <c r="Q25" i="227"/>
  <c r="P25" i="227"/>
  <c r="E25" i="227"/>
  <c r="U25" i="227" s="1"/>
  <c r="S24" i="227"/>
  <c r="R24" i="227"/>
  <c r="Q24" i="227"/>
  <c r="P24" i="227"/>
  <c r="E24" i="227"/>
  <c r="T24" i="227" s="1"/>
  <c r="S23" i="227"/>
  <c r="R23" i="227"/>
  <c r="Q23" i="227"/>
  <c r="P23" i="227"/>
  <c r="E23" i="227"/>
  <c r="U23" i="227" s="1"/>
  <c r="S22" i="227"/>
  <c r="R22" i="227"/>
  <c r="Q22" i="227"/>
  <c r="P22" i="227"/>
  <c r="E22" i="227"/>
  <c r="S21" i="227"/>
  <c r="R21" i="227"/>
  <c r="Q21" i="227"/>
  <c r="P21" i="227"/>
  <c r="E21" i="227"/>
  <c r="U21" i="227" s="1"/>
  <c r="S20" i="227"/>
  <c r="R20" i="227"/>
  <c r="Q20" i="227"/>
  <c r="P20" i="227"/>
  <c r="E20" i="227"/>
  <c r="T20" i="227" s="1"/>
  <c r="S19" i="227"/>
  <c r="R19" i="227"/>
  <c r="Q19" i="227"/>
  <c r="P19" i="227"/>
  <c r="E19" i="227"/>
  <c r="U19" i="227" s="1"/>
  <c r="S18" i="227"/>
  <c r="R18" i="227"/>
  <c r="Q18" i="227"/>
  <c r="P18" i="227"/>
  <c r="E18" i="227"/>
  <c r="S17" i="227"/>
  <c r="R17" i="227"/>
  <c r="Q17" i="227"/>
  <c r="P17" i="227"/>
  <c r="E17" i="227"/>
  <c r="U17" i="227" s="1"/>
  <c r="S16" i="227"/>
  <c r="R16" i="227"/>
  <c r="Q16" i="227"/>
  <c r="P16" i="227"/>
  <c r="E16" i="227"/>
  <c r="T16" i="227" s="1"/>
  <c r="S15" i="227"/>
  <c r="R15" i="227"/>
  <c r="Q15" i="227"/>
  <c r="P15" i="227"/>
  <c r="E15" i="227"/>
  <c r="U15" i="227" s="1"/>
  <c r="S14" i="227"/>
  <c r="R14" i="227"/>
  <c r="Q14" i="227"/>
  <c r="P14" i="227"/>
  <c r="E14" i="227"/>
  <c r="S13" i="227"/>
  <c r="R13" i="227"/>
  <c r="Q13" i="227"/>
  <c r="U13" i="227" s="1"/>
  <c r="P13" i="227"/>
  <c r="E13" i="227"/>
  <c r="S12" i="227"/>
  <c r="R12" i="227"/>
  <c r="Q12" i="227"/>
  <c r="P12" i="227"/>
  <c r="E12" i="227"/>
  <c r="T12" i="227" s="1"/>
  <c r="S11" i="227"/>
  <c r="R11" i="227"/>
  <c r="Q11" i="227"/>
  <c r="P11" i="227"/>
  <c r="E11" i="227"/>
  <c r="U11" i="227" s="1"/>
  <c r="S10" i="227"/>
  <c r="R10" i="227"/>
  <c r="Q10" i="227"/>
  <c r="P10" i="227"/>
  <c r="E10" i="227"/>
  <c r="S9" i="227"/>
  <c r="R9" i="227"/>
  <c r="S8" i="227"/>
  <c r="R8" i="227"/>
  <c r="S62" i="226"/>
  <c r="R62" i="226"/>
  <c r="S61" i="226"/>
  <c r="R61" i="226"/>
  <c r="Q61" i="226"/>
  <c r="P61" i="226"/>
  <c r="E61" i="226"/>
  <c r="U61" i="226" s="1"/>
  <c r="S60" i="226"/>
  <c r="R60" i="226"/>
  <c r="Q60" i="226"/>
  <c r="Q59" i="226" s="1"/>
  <c r="P60" i="226"/>
  <c r="E60" i="226"/>
  <c r="U60" i="226" s="1"/>
  <c r="S59" i="226"/>
  <c r="R59" i="226"/>
  <c r="S58" i="226"/>
  <c r="R58" i="226"/>
  <c r="T57" i="226"/>
  <c r="S57" i="226"/>
  <c r="R57" i="226"/>
  <c r="Q57" i="226"/>
  <c r="P57" i="226"/>
  <c r="E57" i="226"/>
  <c r="U57" i="226" s="1"/>
  <c r="S56" i="226"/>
  <c r="R56" i="226"/>
  <c r="Q56" i="226"/>
  <c r="P56" i="226"/>
  <c r="E56" i="226"/>
  <c r="T55" i="226"/>
  <c r="S55" i="226"/>
  <c r="R55" i="226"/>
  <c r="Q55" i="226"/>
  <c r="P55" i="226"/>
  <c r="E55" i="226"/>
  <c r="U55" i="226" s="1"/>
  <c r="S54" i="226"/>
  <c r="R54" i="226"/>
  <c r="Q54" i="226"/>
  <c r="P54" i="226"/>
  <c r="E54" i="226"/>
  <c r="U54" i="226" s="1"/>
  <c r="S53" i="226"/>
  <c r="R53" i="226"/>
  <c r="S52" i="226"/>
  <c r="R52" i="226"/>
  <c r="Q52" i="226"/>
  <c r="P52" i="226"/>
  <c r="E52" i="226"/>
  <c r="U52" i="226" s="1"/>
  <c r="S51" i="226"/>
  <c r="R51" i="226"/>
  <c r="Q51" i="226"/>
  <c r="P51" i="226"/>
  <c r="E51" i="226"/>
  <c r="S50" i="226"/>
  <c r="R50" i="226"/>
  <c r="Q50" i="226"/>
  <c r="P50" i="226"/>
  <c r="E50" i="226"/>
  <c r="T50" i="226" s="1"/>
  <c r="U49" i="226"/>
  <c r="S49" i="226"/>
  <c r="R49" i="226"/>
  <c r="Q49" i="226"/>
  <c r="P49" i="226"/>
  <c r="E49" i="226"/>
  <c r="T49" i="226" s="1"/>
  <c r="S48" i="226"/>
  <c r="R48" i="226"/>
  <c r="Q48" i="226"/>
  <c r="P48" i="226"/>
  <c r="E48" i="226"/>
  <c r="U48" i="226" s="1"/>
  <c r="S47" i="226"/>
  <c r="R47" i="226"/>
  <c r="Q47" i="226"/>
  <c r="P47" i="226"/>
  <c r="E47" i="226"/>
  <c r="S46" i="226"/>
  <c r="R46" i="226"/>
  <c r="Q46" i="226"/>
  <c r="P46" i="226"/>
  <c r="E46" i="226"/>
  <c r="T46" i="226" s="1"/>
  <c r="U45" i="226"/>
  <c r="S45" i="226"/>
  <c r="R45" i="226"/>
  <c r="Q45" i="226"/>
  <c r="P45" i="226"/>
  <c r="E45" i="226"/>
  <c r="T45" i="226" s="1"/>
  <c r="S44" i="226"/>
  <c r="R44" i="226"/>
  <c r="Q44" i="226"/>
  <c r="P44" i="226"/>
  <c r="E44" i="226"/>
  <c r="U44" i="226" s="1"/>
  <c r="S43" i="226"/>
  <c r="R43" i="226"/>
  <c r="S42" i="226"/>
  <c r="R42" i="226"/>
  <c r="S41" i="226"/>
  <c r="R41" i="226"/>
  <c r="Q41" i="226"/>
  <c r="P41" i="226"/>
  <c r="E41" i="226"/>
  <c r="S40" i="226"/>
  <c r="R40" i="226"/>
  <c r="Q40" i="226"/>
  <c r="P40" i="226"/>
  <c r="E40" i="226"/>
  <c r="T40" i="226" s="1"/>
  <c r="S39" i="226"/>
  <c r="R39" i="226"/>
  <c r="Q39" i="226"/>
  <c r="P39" i="226"/>
  <c r="E39" i="226"/>
  <c r="T39" i="226" s="1"/>
  <c r="S38" i="226"/>
  <c r="R38" i="226"/>
  <c r="Q38" i="226"/>
  <c r="P38" i="226"/>
  <c r="E38" i="226"/>
  <c r="U38" i="226" s="1"/>
  <c r="S37" i="226"/>
  <c r="R37" i="226"/>
  <c r="Q37" i="226"/>
  <c r="P37" i="226"/>
  <c r="E37" i="226"/>
  <c r="S36" i="226"/>
  <c r="R36" i="226"/>
  <c r="Q36" i="226"/>
  <c r="P36" i="226"/>
  <c r="E36" i="226"/>
  <c r="T36" i="226" s="1"/>
  <c r="S35" i="226"/>
  <c r="R35" i="226"/>
  <c r="Q35" i="226"/>
  <c r="P35" i="226"/>
  <c r="E35" i="226"/>
  <c r="T35" i="226" s="1"/>
  <c r="S34" i="226"/>
  <c r="R34" i="226"/>
  <c r="Q34" i="226"/>
  <c r="P34" i="226"/>
  <c r="E34" i="226"/>
  <c r="U34" i="226" s="1"/>
  <c r="S33" i="226"/>
  <c r="R33" i="226"/>
  <c r="Q33" i="226"/>
  <c r="P33" i="226"/>
  <c r="E33" i="226"/>
  <c r="S32" i="226"/>
  <c r="R32" i="226"/>
  <c r="Q32" i="226"/>
  <c r="P32" i="226"/>
  <c r="T32" i="226" s="1"/>
  <c r="E32" i="226"/>
  <c r="S31" i="226"/>
  <c r="R31" i="226"/>
  <c r="Q31" i="226"/>
  <c r="P31" i="226"/>
  <c r="E31" i="226"/>
  <c r="T31" i="226" s="1"/>
  <c r="S30" i="226"/>
  <c r="R30" i="226"/>
  <c r="Q30" i="226"/>
  <c r="P30" i="226"/>
  <c r="T30" i="226" s="1"/>
  <c r="E30" i="226"/>
  <c r="U30" i="226" s="1"/>
  <c r="S29" i="226"/>
  <c r="R29" i="226"/>
  <c r="Q29" i="226"/>
  <c r="P29" i="226"/>
  <c r="E29" i="226"/>
  <c r="S28" i="226"/>
  <c r="R28" i="226"/>
  <c r="Q28" i="226"/>
  <c r="P28" i="226"/>
  <c r="E28" i="226"/>
  <c r="U28" i="226" s="1"/>
  <c r="S27" i="226"/>
  <c r="R27" i="226"/>
  <c r="S26" i="226"/>
  <c r="R26" i="226"/>
  <c r="Q26" i="226"/>
  <c r="P26" i="226"/>
  <c r="E26" i="226"/>
  <c r="T26" i="226" s="1"/>
  <c r="S25" i="226"/>
  <c r="R25" i="226"/>
  <c r="Q25" i="226"/>
  <c r="P25" i="226"/>
  <c r="E25" i="226"/>
  <c r="U25" i="226" s="1"/>
  <c r="S24" i="226"/>
  <c r="R24" i="226"/>
  <c r="Q24" i="226"/>
  <c r="P24" i="226"/>
  <c r="E24" i="226"/>
  <c r="S23" i="226"/>
  <c r="R23" i="226"/>
  <c r="Q23" i="226"/>
  <c r="P23" i="226"/>
  <c r="E23" i="226"/>
  <c r="U23" i="226" s="1"/>
  <c r="S22" i="226"/>
  <c r="R22" i="226"/>
  <c r="Q22" i="226"/>
  <c r="P22" i="226"/>
  <c r="E22" i="226"/>
  <c r="T22" i="226" s="1"/>
  <c r="S21" i="226"/>
  <c r="R21" i="226"/>
  <c r="Q21" i="226"/>
  <c r="P21" i="226"/>
  <c r="E21" i="226"/>
  <c r="U21" i="226" s="1"/>
  <c r="S20" i="226"/>
  <c r="R20" i="226"/>
  <c r="Q20" i="226"/>
  <c r="P20" i="226"/>
  <c r="E20" i="226"/>
  <c r="S19" i="226"/>
  <c r="R19" i="226"/>
  <c r="Q19" i="226"/>
  <c r="P19" i="226"/>
  <c r="E19" i="226"/>
  <c r="U19" i="226" s="1"/>
  <c r="S18" i="226"/>
  <c r="R18" i="226"/>
  <c r="Q18" i="226"/>
  <c r="P18" i="226"/>
  <c r="E18" i="226"/>
  <c r="T18" i="226" s="1"/>
  <c r="S17" i="226"/>
  <c r="R17" i="226"/>
  <c r="Q17" i="226"/>
  <c r="P17" i="226"/>
  <c r="E17" i="226"/>
  <c r="U17" i="226" s="1"/>
  <c r="S16" i="226"/>
  <c r="R16" i="226"/>
  <c r="Q16" i="226"/>
  <c r="P16" i="226"/>
  <c r="E16" i="226"/>
  <c r="S15" i="226"/>
  <c r="R15" i="226"/>
  <c r="Q15" i="226"/>
  <c r="P15" i="226"/>
  <c r="E15" i="226"/>
  <c r="U15" i="226" s="1"/>
  <c r="S14" i="226"/>
  <c r="R14" i="226"/>
  <c r="Q14" i="226"/>
  <c r="P14" i="226"/>
  <c r="E14" i="226"/>
  <c r="T14" i="226" s="1"/>
  <c r="S13" i="226"/>
  <c r="R13" i="226"/>
  <c r="Q13" i="226"/>
  <c r="P13" i="226"/>
  <c r="T13" i="226" s="1"/>
  <c r="E13" i="226"/>
  <c r="U13" i="226" s="1"/>
  <c r="S12" i="226"/>
  <c r="R12" i="226"/>
  <c r="Q12" i="226"/>
  <c r="P12" i="226"/>
  <c r="E12" i="226"/>
  <c r="T11" i="226"/>
  <c r="S11" i="226"/>
  <c r="R11" i="226"/>
  <c r="Q11" i="226"/>
  <c r="P11" i="226"/>
  <c r="E11" i="226"/>
  <c r="U11" i="226" s="1"/>
  <c r="S10" i="226"/>
  <c r="R10" i="226"/>
  <c r="Q10" i="226"/>
  <c r="Q9" i="226" s="1"/>
  <c r="P10" i="226"/>
  <c r="E10" i="226"/>
  <c r="S9" i="226"/>
  <c r="R9" i="226"/>
  <c r="S8" i="226"/>
  <c r="R8" i="226"/>
  <c r="S62" i="225"/>
  <c r="R62" i="225"/>
  <c r="S61" i="225"/>
  <c r="R61" i="225"/>
  <c r="Q61" i="225"/>
  <c r="P61" i="225"/>
  <c r="E61" i="225"/>
  <c r="U61" i="225" s="1"/>
  <c r="S60" i="225"/>
  <c r="R60" i="225"/>
  <c r="Q60" i="225"/>
  <c r="P60" i="225"/>
  <c r="E60" i="225"/>
  <c r="S59" i="225"/>
  <c r="R59" i="225"/>
  <c r="S58" i="225"/>
  <c r="R58" i="225"/>
  <c r="S57" i="225"/>
  <c r="R57" i="225"/>
  <c r="Q57" i="225"/>
  <c r="P57" i="225"/>
  <c r="E57" i="225"/>
  <c r="U57" i="225" s="1"/>
  <c r="S56" i="225"/>
  <c r="R56" i="225"/>
  <c r="Q56" i="225"/>
  <c r="P56" i="225"/>
  <c r="E56" i="225"/>
  <c r="T56" i="225" s="1"/>
  <c r="S55" i="225"/>
  <c r="R55" i="225"/>
  <c r="Q55" i="225"/>
  <c r="P55" i="225"/>
  <c r="E55" i="225"/>
  <c r="U55" i="225" s="1"/>
  <c r="S54" i="225"/>
  <c r="R54" i="225"/>
  <c r="Q54" i="225"/>
  <c r="P54" i="225"/>
  <c r="E54" i="225"/>
  <c r="S53" i="225"/>
  <c r="R53" i="225"/>
  <c r="U52" i="225"/>
  <c r="S52" i="225"/>
  <c r="R52" i="225"/>
  <c r="Q52" i="225"/>
  <c r="P52" i="225"/>
  <c r="E52" i="225"/>
  <c r="T52" i="225" s="1"/>
  <c r="S51" i="225"/>
  <c r="R51" i="225"/>
  <c r="Q51" i="225"/>
  <c r="P51" i="225"/>
  <c r="E51" i="225"/>
  <c r="T51" i="225" s="1"/>
  <c r="S50" i="225"/>
  <c r="R50" i="225"/>
  <c r="Q50" i="225"/>
  <c r="P50" i="225"/>
  <c r="E50" i="225"/>
  <c r="U50" i="225" s="1"/>
  <c r="S49" i="225"/>
  <c r="R49" i="225"/>
  <c r="Q49" i="225"/>
  <c r="P49" i="225"/>
  <c r="E49" i="225"/>
  <c r="U48" i="225"/>
  <c r="S48" i="225"/>
  <c r="R48" i="225"/>
  <c r="Q48" i="225"/>
  <c r="P48" i="225"/>
  <c r="E48" i="225"/>
  <c r="T48" i="225" s="1"/>
  <c r="S47" i="225"/>
  <c r="R47" i="225"/>
  <c r="Q47" i="225"/>
  <c r="P47" i="225"/>
  <c r="E47" i="225"/>
  <c r="T47" i="225" s="1"/>
  <c r="S46" i="225"/>
  <c r="R46" i="225"/>
  <c r="Q46" i="225"/>
  <c r="P46" i="225"/>
  <c r="E46" i="225"/>
  <c r="U46" i="225" s="1"/>
  <c r="S45" i="225"/>
  <c r="R45" i="225"/>
  <c r="Q45" i="225"/>
  <c r="P45" i="225"/>
  <c r="E45" i="225"/>
  <c r="U44" i="225"/>
  <c r="S44" i="225"/>
  <c r="R44" i="225"/>
  <c r="Q44" i="225"/>
  <c r="P44" i="225"/>
  <c r="E44" i="225"/>
  <c r="T44" i="225" s="1"/>
  <c r="S43" i="225"/>
  <c r="R43" i="225"/>
  <c r="S42" i="225"/>
  <c r="R42" i="225"/>
  <c r="S41" i="225"/>
  <c r="R41" i="225"/>
  <c r="Q41" i="225"/>
  <c r="P41" i="225"/>
  <c r="E41" i="225"/>
  <c r="T41" i="225" s="1"/>
  <c r="S40" i="225"/>
  <c r="R40" i="225"/>
  <c r="Q40" i="225"/>
  <c r="P40" i="225"/>
  <c r="E40" i="225"/>
  <c r="U40" i="225" s="1"/>
  <c r="S39" i="225"/>
  <c r="R39" i="225"/>
  <c r="Q39" i="225"/>
  <c r="P39" i="225"/>
  <c r="E39" i="225"/>
  <c r="U38" i="225"/>
  <c r="S38" i="225"/>
  <c r="R38" i="225"/>
  <c r="Q38" i="225"/>
  <c r="P38" i="225"/>
  <c r="E38" i="225"/>
  <c r="T38" i="225" s="1"/>
  <c r="S37" i="225"/>
  <c r="R37" i="225"/>
  <c r="Q37" i="225"/>
  <c r="P37" i="225"/>
  <c r="E37" i="225"/>
  <c r="T37" i="225" s="1"/>
  <c r="S36" i="225"/>
  <c r="R36" i="225"/>
  <c r="Q36" i="225"/>
  <c r="P36" i="225"/>
  <c r="E36" i="225"/>
  <c r="U36" i="225" s="1"/>
  <c r="S35" i="225"/>
  <c r="R35" i="225"/>
  <c r="Q35" i="225"/>
  <c r="P35" i="225"/>
  <c r="E35" i="225"/>
  <c r="U34" i="225"/>
  <c r="S34" i="225"/>
  <c r="R34" i="225"/>
  <c r="Q34" i="225"/>
  <c r="P34" i="225"/>
  <c r="E34" i="225"/>
  <c r="T34" i="225" s="1"/>
  <c r="S33" i="225"/>
  <c r="R33" i="225"/>
  <c r="Q33" i="225"/>
  <c r="P33" i="225"/>
  <c r="E33" i="225"/>
  <c r="T33" i="225" s="1"/>
  <c r="S32" i="225"/>
  <c r="R32" i="225"/>
  <c r="Q32" i="225"/>
  <c r="P32" i="225"/>
  <c r="T32" i="225" s="1"/>
  <c r="E32" i="225"/>
  <c r="U32" i="225" s="1"/>
  <c r="U31" i="225"/>
  <c r="S31" i="225"/>
  <c r="R31" i="225"/>
  <c r="Q31" i="225"/>
  <c r="P31" i="225"/>
  <c r="E31" i="225"/>
  <c r="T31" i="225" s="1"/>
  <c r="S30" i="225"/>
  <c r="R30" i="225"/>
  <c r="Q30" i="225"/>
  <c r="P30" i="225"/>
  <c r="E30" i="225"/>
  <c r="S29" i="225"/>
  <c r="R29" i="225"/>
  <c r="Q29" i="225"/>
  <c r="P29" i="225"/>
  <c r="E29" i="225"/>
  <c r="T29" i="225" s="1"/>
  <c r="S28" i="225"/>
  <c r="R28" i="225"/>
  <c r="Q28" i="225"/>
  <c r="P28" i="225"/>
  <c r="E28" i="225"/>
  <c r="U28" i="225" s="1"/>
  <c r="S27" i="225"/>
  <c r="R27" i="225"/>
  <c r="S26" i="225"/>
  <c r="R26" i="225"/>
  <c r="Q26" i="225"/>
  <c r="P26" i="225"/>
  <c r="E26" i="225"/>
  <c r="T26" i="225" s="1"/>
  <c r="U25" i="225"/>
  <c r="S25" i="225"/>
  <c r="R25" i="225"/>
  <c r="Q25" i="225"/>
  <c r="P25" i="225"/>
  <c r="E25" i="225"/>
  <c r="T25" i="225" s="1"/>
  <c r="S24" i="225"/>
  <c r="R24" i="225"/>
  <c r="Q24" i="225"/>
  <c r="P24" i="225"/>
  <c r="E24" i="225"/>
  <c r="T24" i="225" s="1"/>
  <c r="S23" i="225"/>
  <c r="R23" i="225"/>
  <c r="Q23" i="225"/>
  <c r="P23" i="225"/>
  <c r="E23" i="225"/>
  <c r="U23" i="225" s="1"/>
  <c r="S22" i="225"/>
  <c r="R22" i="225"/>
  <c r="Q22" i="225"/>
  <c r="P22" i="225"/>
  <c r="E22" i="225"/>
  <c r="T22" i="225" s="1"/>
  <c r="T21" i="225"/>
  <c r="S21" i="225"/>
  <c r="R21" i="225"/>
  <c r="Q21" i="225"/>
  <c r="P21" i="225"/>
  <c r="E21" i="225"/>
  <c r="U21" i="225" s="1"/>
  <c r="S20" i="225"/>
  <c r="R20" i="225"/>
  <c r="Q20" i="225"/>
  <c r="P20" i="225"/>
  <c r="E20" i="225"/>
  <c r="T20" i="225" s="1"/>
  <c r="S19" i="225"/>
  <c r="R19" i="225"/>
  <c r="Q19" i="225"/>
  <c r="P19" i="225"/>
  <c r="E19" i="225"/>
  <c r="U19" i="225" s="1"/>
  <c r="S18" i="225"/>
  <c r="R18" i="225"/>
  <c r="Q18" i="225"/>
  <c r="P18" i="225"/>
  <c r="E18" i="225"/>
  <c r="T18" i="225" s="1"/>
  <c r="U17" i="225"/>
  <c r="S17" i="225"/>
  <c r="R17" i="225"/>
  <c r="Q17" i="225"/>
  <c r="P17" i="225"/>
  <c r="E17" i="225"/>
  <c r="T17" i="225" s="1"/>
  <c r="S16" i="225"/>
  <c r="R16" i="225"/>
  <c r="Q16" i="225"/>
  <c r="P16" i="225"/>
  <c r="E16" i="225"/>
  <c r="T16" i="225" s="1"/>
  <c r="S15" i="225"/>
  <c r="R15" i="225"/>
  <c r="Q15" i="225"/>
  <c r="P15" i="225"/>
  <c r="E15" i="225"/>
  <c r="U15" i="225" s="1"/>
  <c r="S14" i="225"/>
  <c r="R14" i="225"/>
  <c r="Q14" i="225"/>
  <c r="P14" i="225"/>
  <c r="E14" i="225"/>
  <c r="T14" i="225" s="1"/>
  <c r="S13" i="225"/>
  <c r="R13" i="225"/>
  <c r="Q13" i="225"/>
  <c r="U13" i="225" s="1"/>
  <c r="P13" i="225"/>
  <c r="T13" i="225" s="1"/>
  <c r="E13" i="225"/>
  <c r="S12" i="225"/>
  <c r="R12" i="225"/>
  <c r="Q12" i="225"/>
  <c r="P12" i="225"/>
  <c r="E12" i="225"/>
  <c r="T12" i="225" s="1"/>
  <c r="T11" i="225"/>
  <c r="S11" i="225"/>
  <c r="R11" i="225"/>
  <c r="Q11" i="225"/>
  <c r="P11" i="225"/>
  <c r="E11" i="225"/>
  <c r="U11" i="225" s="1"/>
  <c r="S10" i="225"/>
  <c r="R10" i="225"/>
  <c r="Q10" i="225"/>
  <c r="P10" i="225"/>
  <c r="E10" i="225"/>
  <c r="U10" i="225" s="1"/>
  <c r="S9" i="225"/>
  <c r="R9" i="225"/>
  <c r="S8" i="225"/>
  <c r="R8" i="225"/>
  <c r="S62" i="224"/>
  <c r="R62" i="224"/>
  <c r="S61" i="224"/>
  <c r="R61" i="224"/>
  <c r="Q61" i="224"/>
  <c r="P61" i="224"/>
  <c r="E61" i="224"/>
  <c r="U61" i="224" s="1"/>
  <c r="S60" i="224"/>
  <c r="R60" i="224"/>
  <c r="Q60" i="224"/>
  <c r="Q59" i="224" s="1"/>
  <c r="P60" i="224"/>
  <c r="E60" i="224"/>
  <c r="U60" i="224" s="1"/>
  <c r="S59" i="224"/>
  <c r="R59" i="224"/>
  <c r="S58" i="224"/>
  <c r="R58" i="224"/>
  <c r="S57" i="224"/>
  <c r="R57" i="224"/>
  <c r="Q57" i="224"/>
  <c r="P57" i="224"/>
  <c r="E57" i="224"/>
  <c r="U57" i="224" s="1"/>
  <c r="S56" i="224"/>
  <c r="R56" i="224"/>
  <c r="Q56" i="224"/>
  <c r="P56" i="224"/>
  <c r="E56" i="224"/>
  <c r="T56" i="224" s="1"/>
  <c r="T55" i="224"/>
  <c r="S55" i="224"/>
  <c r="R55" i="224"/>
  <c r="Q55" i="224"/>
  <c r="P55" i="224"/>
  <c r="E55" i="224"/>
  <c r="U55" i="224" s="1"/>
  <c r="S54" i="224"/>
  <c r="R54" i="224"/>
  <c r="Q54" i="224"/>
  <c r="Q53" i="224" s="1"/>
  <c r="P54" i="224"/>
  <c r="E54" i="224"/>
  <c r="S53" i="224"/>
  <c r="R53" i="224"/>
  <c r="S52" i="224"/>
  <c r="R52" i="224"/>
  <c r="Q52" i="224"/>
  <c r="P52" i="224"/>
  <c r="E52" i="224"/>
  <c r="U52" i="224" s="1"/>
  <c r="S51" i="224"/>
  <c r="R51" i="224"/>
  <c r="Q51" i="224"/>
  <c r="P51" i="224"/>
  <c r="E51" i="224"/>
  <c r="T51" i="224" s="1"/>
  <c r="S50" i="224"/>
  <c r="R50" i="224"/>
  <c r="Q50" i="224"/>
  <c r="P50" i="224"/>
  <c r="E50" i="224"/>
  <c r="U50" i="224" s="1"/>
  <c r="S49" i="224"/>
  <c r="R49" i="224"/>
  <c r="Q49" i="224"/>
  <c r="P49" i="224"/>
  <c r="E49" i="224"/>
  <c r="T49" i="224" s="1"/>
  <c r="S48" i="224"/>
  <c r="R48" i="224"/>
  <c r="Q48" i="224"/>
  <c r="P48" i="224"/>
  <c r="E48" i="224"/>
  <c r="U48" i="224" s="1"/>
  <c r="S47" i="224"/>
  <c r="R47" i="224"/>
  <c r="Q47" i="224"/>
  <c r="P47" i="224"/>
  <c r="E47" i="224"/>
  <c r="T47" i="224" s="1"/>
  <c r="S46" i="224"/>
  <c r="R46" i="224"/>
  <c r="Q46" i="224"/>
  <c r="P46" i="224"/>
  <c r="E46" i="224"/>
  <c r="U46" i="224" s="1"/>
  <c r="S45" i="224"/>
  <c r="R45" i="224"/>
  <c r="Q45" i="224"/>
  <c r="P45" i="224"/>
  <c r="E45" i="224"/>
  <c r="T45" i="224" s="1"/>
  <c r="S44" i="224"/>
  <c r="R44" i="224"/>
  <c r="Q44" i="224"/>
  <c r="P44" i="224"/>
  <c r="P43" i="224" s="1"/>
  <c r="E44" i="224"/>
  <c r="U44" i="224" s="1"/>
  <c r="S43" i="224"/>
  <c r="R43" i="224"/>
  <c r="S42" i="224"/>
  <c r="R42" i="224"/>
  <c r="S41" i="224"/>
  <c r="R41" i="224"/>
  <c r="Q41" i="224"/>
  <c r="P41" i="224"/>
  <c r="E41" i="224"/>
  <c r="T41" i="224" s="1"/>
  <c r="T40" i="224"/>
  <c r="S40" i="224"/>
  <c r="R40" i="224"/>
  <c r="Q40" i="224"/>
  <c r="P40" i="224"/>
  <c r="E40" i="224"/>
  <c r="U40" i="224" s="1"/>
  <c r="S39" i="224"/>
  <c r="R39" i="224"/>
  <c r="Q39" i="224"/>
  <c r="P39" i="224"/>
  <c r="E39" i="224"/>
  <c r="T39" i="224" s="1"/>
  <c r="S38" i="224"/>
  <c r="R38" i="224"/>
  <c r="Q38" i="224"/>
  <c r="P38" i="224"/>
  <c r="E38" i="224"/>
  <c r="U38" i="224" s="1"/>
  <c r="S37" i="224"/>
  <c r="R37" i="224"/>
  <c r="Q37" i="224"/>
  <c r="P37" i="224"/>
  <c r="E37" i="224"/>
  <c r="T37" i="224" s="1"/>
  <c r="U36" i="224"/>
  <c r="S36" i="224"/>
  <c r="R36" i="224"/>
  <c r="Q36" i="224"/>
  <c r="P36" i="224"/>
  <c r="E36" i="224"/>
  <c r="T36" i="224" s="1"/>
  <c r="S35" i="224"/>
  <c r="R35" i="224"/>
  <c r="Q35" i="224"/>
  <c r="P35" i="224"/>
  <c r="E35" i="224"/>
  <c r="T35" i="224" s="1"/>
  <c r="S34" i="224"/>
  <c r="R34" i="224"/>
  <c r="Q34" i="224"/>
  <c r="P34" i="224"/>
  <c r="E34" i="224"/>
  <c r="U34" i="224" s="1"/>
  <c r="S33" i="224"/>
  <c r="R33" i="224"/>
  <c r="Q33" i="224"/>
  <c r="P33" i="224"/>
  <c r="E33" i="224"/>
  <c r="T33" i="224" s="1"/>
  <c r="S32" i="224"/>
  <c r="R32" i="224"/>
  <c r="Q32" i="224"/>
  <c r="P32" i="224"/>
  <c r="T32" i="224" s="1"/>
  <c r="E32" i="224"/>
  <c r="U31" i="224"/>
  <c r="S31" i="224"/>
  <c r="R31" i="224"/>
  <c r="Q31" i="224"/>
  <c r="P31" i="224"/>
  <c r="E31" i="224"/>
  <c r="T31" i="224" s="1"/>
  <c r="S30" i="224"/>
  <c r="R30" i="224"/>
  <c r="Q30" i="224"/>
  <c r="P30" i="224"/>
  <c r="E30" i="224"/>
  <c r="U30" i="224" s="1"/>
  <c r="S29" i="224"/>
  <c r="R29" i="224"/>
  <c r="Q29" i="224"/>
  <c r="P29" i="224"/>
  <c r="E29" i="224"/>
  <c r="T29" i="224" s="1"/>
  <c r="T28" i="224"/>
  <c r="S28" i="224"/>
  <c r="R28" i="224"/>
  <c r="Q28" i="224"/>
  <c r="P28" i="224"/>
  <c r="E28" i="224"/>
  <c r="U28" i="224" s="1"/>
  <c r="S27" i="224"/>
  <c r="R27" i="224"/>
  <c r="S26" i="224"/>
  <c r="R26" i="224"/>
  <c r="Q26" i="224"/>
  <c r="P26" i="224"/>
  <c r="E26" i="224"/>
  <c r="T26" i="224" s="1"/>
  <c r="S25" i="224"/>
  <c r="R25" i="224"/>
  <c r="Q25" i="224"/>
  <c r="P25" i="224"/>
  <c r="E25" i="224"/>
  <c r="U25" i="224" s="1"/>
  <c r="S24" i="224"/>
  <c r="R24" i="224"/>
  <c r="Q24" i="224"/>
  <c r="P24" i="224"/>
  <c r="E24" i="224"/>
  <c r="T24" i="224" s="1"/>
  <c r="S23" i="224"/>
  <c r="R23" i="224"/>
  <c r="Q23" i="224"/>
  <c r="P23" i="224"/>
  <c r="E23" i="224"/>
  <c r="U23" i="224" s="1"/>
  <c r="S22" i="224"/>
  <c r="R22" i="224"/>
  <c r="Q22" i="224"/>
  <c r="P22" i="224"/>
  <c r="E22" i="224"/>
  <c r="T22" i="224" s="1"/>
  <c r="S21" i="224"/>
  <c r="R21" i="224"/>
  <c r="Q21" i="224"/>
  <c r="P21" i="224"/>
  <c r="E21" i="224"/>
  <c r="U21" i="224" s="1"/>
  <c r="S20" i="224"/>
  <c r="R20" i="224"/>
  <c r="Q20" i="224"/>
  <c r="P20" i="224"/>
  <c r="E20" i="224"/>
  <c r="T20" i="224" s="1"/>
  <c r="S19" i="224"/>
  <c r="R19" i="224"/>
  <c r="Q19" i="224"/>
  <c r="P19" i="224"/>
  <c r="E19" i="224"/>
  <c r="U19" i="224" s="1"/>
  <c r="S18" i="224"/>
  <c r="R18" i="224"/>
  <c r="Q18" i="224"/>
  <c r="P18" i="224"/>
  <c r="E18" i="224"/>
  <c r="T18" i="224" s="1"/>
  <c r="S17" i="224"/>
  <c r="R17" i="224"/>
  <c r="Q17" i="224"/>
  <c r="P17" i="224"/>
  <c r="E17" i="224"/>
  <c r="U17" i="224" s="1"/>
  <c r="S16" i="224"/>
  <c r="R16" i="224"/>
  <c r="Q16" i="224"/>
  <c r="P16" i="224"/>
  <c r="E16" i="224"/>
  <c r="T16" i="224" s="1"/>
  <c r="S15" i="224"/>
  <c r="R15" i="224"/>
  <c r="Q15" i="224"/>
  <c r="P15" i="224"/>
  <c r="E15" i="224"/>
  <c r="U15" i="224" s="1"/>
  <c r="S14" i="224"/>
  <c r="R14" i="224"/>
  <c r="Q14" i="224"/>
  <c r="P14" i="224"/>
  <c r="E14" i="224"/>
  <c r="T14" i="224" s="1"/>
  <c r="S13" i="224"/>
  <c r="R13" i="224"/>
  <c r="Q13" i="224"/>
  <c r="P13" i="224"/>
  <c r="E13" i="224"/>
  <c r="U13" i="224" s="1"/>
  <c r="S12" i="224"/>
  <c r="R12" i="224"/>
  <c r="Q12" i="224"/>
  <c r="P12" i="224"/>
  <c r="E12" i="224"/>
  <c r="T12" i="224" s="1"/>
  <c r="U11" i="224"/>
  <c r="S11" i="224"/>
  <c r="R11" i="224"/>
  <c r="Q11" i="224"/>
  <c r="P11" i="224"/>
  <c r="E11" i="224"/>
  <c r="T11" i="224" s="1"/>
  <c r="S10" i="224"/>
  <c r="R10" i="224"/>
  <c r="Q10" i="224"/>
  <c r="P10" i="224"/>
  <c r="E10" i="224"/>
  <c r="U10" i="224" s="1"/>
  <c r="S9" i="224"/>
  <c r="R9" i="224"/>
  <c r="S8" i="224"/>
  <c r="R8" i="224"/>
  <c r="S62" i="223"/>
  <c r="R62" i="223"/>
  <c r="S61" i="223"/>
  <c r="R61" i="223"/>
  <c r="Q61" i="223"/>
  <c r="P61" i="223"/>
  <c r="E61" i="223"/>
  <c r="U61" i="223" s="1"/>
  <c r="S60" i="223"/>
  <c r="R60" i="223"/>
  <c r="Q60" i="223"/>
  <c r="Q59" i="223" s="1"/>
  <c r="P60" i="223"/>
  <c r="E60" i="223"/>
  <c r="S59" i="223"/>
  <c r="R59" i="223"/>
  <c r="S58" i="223"/>
  <c r="R58" i="223"/>
  <c r="S57" i="223"/>
  <c r="R57" i="223"/>
  <c r="Q57" i="223"/>
  <c r="P57" i="223"/>
  <c r="E57" i="223"/>
  <c r="T57" i="223" s="1"/>
  <c r="S56" i="223"/>
  <c r="R56" i="223"/>
  <c r="Q56" i="223"/>
  <c r="P56" i="223"/>
  <c r="E56" i="223"/>
  <c r="T56" i="223" s="1"/>
  <c r="S55" i="223"/>
  <c r="R55" i="223"/>
  <c r="Q55" i="223"/>
  <c r="P55" i="223"/>
  <c r="E55" i="223"/>
  <c r="U55" i="223" s="1"/>
  <c r="S54" i="223"/>
  <c r="R54" i="223"/>
  <c r="Q54" i="223"/>
  <c r="Q53" i="223" s="1"/>
  <c r="P54" i="223"/>
  <c r="E54" i="223"/>
  <c r="U54" i="223" s="1"/>
  <c r="S53" i="223"/>
  <c r="R53" i="223"/>
  <c r="S52" i="223"/>
  <c r="R52" i="223"/>
  <c r="Q52" i="223"/>
  <c r="P52" i="223"/>
  <c r="E52" i="223"/>
  <c r="U52" i="223" s="1"/>
  <c r="U51" i="223"/>
  <c r="S51" i="223"/>
  <c r="R51" i="223"/>
  <c r="Q51" i="223"/>
  <c r="P51" i="223"/>
  <c r="E51" i="223"/>
  <c r="T51" i="223" s="1"/>
  <c r="S50" i="223"/>
  <c r="R50" i="223"/>
  <c r="Q50" i="223"/>
  <c r="P50" i="223"/>
  <c r="E50" i="223"/>
  <c r="U50" i="223" s="1"/>
  <c r="U49" i="223"/>
  <c r="S49" i="223"/>
  <c r="R49" i="223"/>
  <c r="Q49" i="223"/>
  <c r="P49" i="223"/>
  <c r="E49" i="223"/>
  <c r="T49" i="223" s="1"/>
  <c r="S48" i="223"/>
  <c r="R48" i="223"/>
  <c r="Q48" i="223"/>
  <c r="P48" i="223"/>
  <c r="E48" i="223"/>
  <c r="T48" i="223" s="1"/>
  <c r="S47" i="223"/>
  <c r="R47" i="223"/>
  <c r="Q47" i="223"/>
  <c r="P47" i="223"/>
  <c r="E47" i="223"/>
  <c r="T47" i="223" s="1"/>
  <c r="S46" i="223"/>
  <c r="R46" i="223"/>
  <c r="Q46" i="223"/>
  <c r="P46" i="223"/>
  <c r="E46" i="223"/>
  <c r="U46" i="223" s="1"/>
  <c r="S45" i="223"/>
  <c r="R45" i="223"/>
  <c r="Q45" i="223"/>
  <c r="P45" i="223"/>
  <c r="E45" i="223"/>
  <c r="T45" i="223" s="1"/>
  <c r="S44" i="223"/>
  <c r="R44" i="223"/>
  <c r="Q44" i="223"/>
  <c r="P44" i="223"/>
  <c r="P43" i="223" s="1"/>
  <c r="E44" i="223"/>
  <c r="U44" i="223" s="1"/>
  <c r="S43" i="223"/>
  <c r="R43" i="223"/>
  <c r="S42" i="223"/>
  <c r="R42" i="223"/>
  <c r="S41" i="223"/>
  <c r="R41" i="223"/>
  <c r="Q41" i="223"/>
  <c r="P41" i="223"/>
  <c r="E41" i="223"/>
  <c r="T41" i="223" s="1"/>
  <c r="S40" i="223"/>
  <c r="R40" i="223"/>
  <c r="Q40" i="223"/>
  <c r="P40" i="223"/>
  <c r="E40" i="223"/>
  <c r="U40" i="223" s="1"/>
  <c r="S39" i="223"/>
  <c r="R39" i="223"/>
  <c r="Q39" i="223"/>
  <c r="P39" i="223"/>
  <c r="E39" i="223"/>
  <c r="T39" i="223" s="1"/>
  <c r="S38" i="223"/>
  <c r="R38" i="223"/>
  <c r="Q38" i="223"/>
  <c r="P38" i="223"/>
  <c r="E38" i="223"/>
  <c r="T38" i="223" s="1"/>
  <c r="S37" i="223"/>
  <c r="R37" i="223"/>
  <c r="Q37" i="223"/>
  <c r="P37" i="223"/>
  <c r="E37" i="223"/>
  <c r="T37" i="223" s="1"/>
  <c r="S36" i="223"/>
  <c r="R36" i="223"/>
  <c r="Q36" i="223"/>
  <c r="P36" i="223"/>
  <c r="E36" i="223"/>
  <c r="U36" i="223" s="1"/>
  <c r="S35" i="223"/>
  <c r="R35" i="223"/>
  <c r="Q35" i="223"/>
  <c r="P35" i="223"/>
  <c r="E35" i="223"/>
  <c r="T35" i="223" s="1"/>
  <c r="S34" i="223"/>
  <c r="R34" i="223"/>
  <c r="Q34" i="223"/>
  <c r="P34" i="223"/>
  <c r="E34" i="223"/>
  <c r="U34" i="223" s="1"/>
  <c r="U33" i="223"/>
  <c r="S33" i="223"/>
  <c r="R33" i="223"/>
  <c r="Q33" i="223"/>
  <c r="P33" i="223"/>
  <c r="E33" i="223"/>
  <c r="T33" i="223" s="1"/>
  <c r="S32" i="223"/>
  <c r="R32" i="223"/>
  <c r="Q32" i="223"/>
  <c r="P32" i="223"/>
  <c r="E32" i="223"/>
  <c r="S31" i="223"/>
  <c r="R31" i="223"/>
  <c r="Q31" i="223"/>
  <c r="P31" i="223"/>
  <c r="E31" i="223"/>
  <c r="T31" i="223" s="1"/>
  <c r="S30" i="223"/>
  <c r="R30" i="223"/>
  <c r="Q30" i="223"/>
  <c r="U30" i="223" s="1"/>
  <c r="P30" i="223"/>
  <c r="T30" i="223" s="1"/>
  <c r="E30" i="223"/>
  <c r="S29" i="223"/>
  <c r="R29" i="223"/>
  <c r="Q29" i="223"/>
  <c r="P29" i="223"/>
  <c r="E29" i="223"/>
  <c r="T29" i="223" s="1"/>
  <c r="S28" i="223"/>
  <c r="R28" i="223"/>
  <c r="Q28" i="223"/>
  <c r="P28" i="223"/>
  <c r="P27" i="223" s="1"/>
  <c r="E28" i="223"/>
  <c r="U28" i="223" s="1"/>
  <c r="S27" i="223"/>
  <c r="R27" i="223"/>
  <c r="S26" i="223"/>
  <c r="R26" i="223"/>
  <c r="Q26" i="223"/>
  <c r="P26" i="223"/>
  <c r="E26" i="223"/>
  <c r="T26" i="223" s="1"/>
  <c r="S25" i="223"/>
  <c r="R25" i="223"/>
  <c r="Q25" i="223"/>
  <c r="P25" i="223"/>
  <c r="E25" i="223"/>
  <c r="U25" i="223" s="1"/>
  <c r="U24" i="223"/>
  <c r="S24" i="223"/>
  <c r="R24" i="223"/>
  <c r="Q24" i="223"/>
  <c r="P24" i="223"/>
  <c r="E24" i="223"/>
  <c r="T24" i="223" s="1"/>
  <c r="S23" i="223"/>
  <c r="R23" i="223"/>
  <c r="Q23" i="223"/>
  <c r="P23" i="223"/>
  <c r="E23" i="223"/>
  <c r="U23" i="223" s="1"/>
  <c r="U22" i="223"/>
  <c r="S22" i="223"/>
  <c r="R22" i="223"/>
  <c r="Q22" i="223"/>
  <c r="P22" i="223"/>
  <c r="E22" i="223"/>
  <c r="T22" i="223" s="1"/>
  <c r="S21" i="223"/>
  <c r="R21" i="223"/>
  <c r="Q21" i="223"/>
  <c r="P21" i="223"/>
  <c r="E21" i="223"/>
  <c r="T21" i="223" s="1"/>
  <c r="S20" i="223"/>
  <c r="R20" i="223"/>
  <c r="Q20" i="223"/>
  <c r="P20" i="223"/>
  <c r="E20" i="223"/>
  <c r="T20" i="223" s="1"/>
  <c r="S19" i="223"/>
  <c r="R19" i="223"/>
  <c r="Q19" i="223"/>
  <c r="P19" i="223"/>
  <c r="E19" i="223"/>
  <c r="U19" i="223" s="1"/>
  <c r="S18" i="223"/>
  <c r="R18" i="223"/>
  <c r="Q18" i="223"/>
  <c r="P18" i="223"/>
  <c r="E18" i="223"/>
  <c r="T18" i="223" s="1"/>
  <c r="S17" i="223"/>
  <c r="R17" i="223"/>
  <c r="Q17" i="223"/>
  <c r="P17" i="223"/>
  <c r="E17" i="223"/>
  <c r="U17" i="223" s="1"/>
  <c r="S16" i="223"/>
  <c r="R16" i="223"/>
  <c r="Q16" i="223"/>
  <c r="P16" i="223"/>
  <c r="E16" i="223"/>
  <c r="T16" i="223" s="1"/>
  <c r="S15" i="223"/>
  <c r="R15" i="223"/>
  <c r="Q15" i="223"/>
  <c r="P15" i="223"/>
  <c r="E15" i="223"/>
  <c r="U15" i="223" s="1"/>
  <c r="S14" i="223"/>
  <c r="R14" i="223"/>
  <c r="Q14" i="223"/>
  <c r="P14" i="223"/>
  <c r="E14" i="223"/>
  <c r="T14" i="223" s="1"/>
  <c r="S13" i="223"/>
  <c r="R13" i="223"/>
  <c r="Q13" i="223"/>
  <c r="P13" i="223"/>
  <c r="E13" i="223"/>
  <c r="T13" i="223" s="1"/>
  <c r="S12" i="223"/>
  <c r="R12" i="223"/>
  <c r="Q12" i="223"/>
  <c r="P12" i="223"/>
  <c r="E12" i="223"/>
  <c r="T12" i="223" s="1"/>
  <c r="S11" i="223"/>
  <c r="R11" i="223"/>
  <c r="Q11" i="223"/>
  <c r="P11" i="223"/>
  <c r="E11" i="223"/>
  <c r="U11" i="223" s="1"/>
  <c r="S10" i="223"/>
  <c r="R10" i="223"/>
  <c r="Q10" i="223"/>
  <c r="P10" i="223"/>
  <c r="E10" i="223"/>
  <c r="S9" i="223"/>
  <c r="R9" i="223"/>
  <c r="S8" i="223"/>
  <c r="R8" i="223"/>
  <c r="S62" i="222"/>
  <c r="R62" i="222"/>
  <c r="S61" i="222"/>
  <c r="R61" i="222"/>
  <c r="Q61" i="222"/>
  <c r="P61" i="222"/>
  <c r="E61" i="222"/>
  <c r="U61" i="222" s="1"/>
  <c r="S60" i="222"/>
  <c r="R60" i="222"/>
  <c r="Q60" i="222"/>
  <c r="Q59" i="222" s="1"/>
  <c r="P60" i="222"/>
  <c r="E60" i="222"/>
  <c r="S59" i="222"/>
  <c r="R59" i="222"/>
  <c r="S58" i="222"/>
  <c r="R58" i="222"/>
  <c r="S57" i="222"/>
  <c r="R57" i="222"/>
  <c r="Q57" i="222"/>
  <c r="P57" i="222"/>
  <c r="E57" i="222"/>
  <c r="U57" i="222" s="1"/>
  <c r="S56" i="222"/>
  <c r="R56" i="222"/>
  <c r="Q56" i="222"/>
  <c r="P56" i="222"/>
  <c r="E56" i="222"/>
  <c r="T56" i="222" s="1"/>
  <c r="S55" i="222"/>
  <c r="R55" i="222"/>
  <c r="Q55" i="222"/>
  <c r="P55" i="222"/>
  <c r="E55" i="222"/>
  <c r="T55" i="222" s="1"/>
  <c r="S54" i="222"/>
  <c r="R54" i="222"/>
  <c r="Q54" i="222"/>
  <c r="P54" i="222"/>
  <c r="E54" i="222"/>
  <c r="U54" i="222" s="1"/>
  <c r="S53" i="222"/>
  <c r="R53" i="222"/>
  <c r="S52" i="222"/>
  <c r="R52" i="222"/>
  <c r="Q52" i="222"/>
  <c r="P52" i="222"/>
  <c r="E52" i="222"/>
  <c r="U52" i="222" s="1"/>
  <c r="S51" i="222"/>
  <c r="R51" i="222"/>
  <c r="Q51" i="222"/>
  <c r="P51" i="222"/>
  <c r="E51" i="222"/>
  <c r="T51" i="222" s="1"/>
  <c r="S50" i="222"/>
  <c r="R50" i="222"/>
  <c r="Q50" i="222"/>
  <c r="P50" i="222"/>
  <c r="E50" i="222"/>
  <c r="U50" i="222" s="1"/>
  <c r="S49" i="222"/>
  <c r="R49" i="222"/>
  <c r="Q49" i="222"/>
  <c r="P49" i="222"/>
  <c r="E49" i="222"/>
  <c r="T49" i="222" s="1"/>
  <c r="S48" i="222"/>
  <c r="R48" i="222"/>
  <c r="Q48" i="222"/>
  <c r="P48" i="222"/>
  <c r="E48" i="222"/>
  <c r="U48" i="222" s="1"/>
  <c r="S47" i="222"/>
  <c r="R47" i="222"/>
  <c r="Q47" i="222"/>
  <c r="P47" i="222"/>
  <c r="E47" i="222"/>
  <c r="T47" i="222" s="1"/>
  <c r="S46" i="222"/>
  <c r="R46" i="222"/>
  <c r="Q46" i="222"/>
  <c r="P46" i="222"/>
  <c r="E46" i="222"/>
  <c r="U46" i="222" s="1"/>
  <c r="S45" i="222"/>
  <c r="R45" i="222"/>
  <c r="Q45" i="222"/>
  <c r="P45" i="222"/>
  <c r="E45" i="222"/>
  <c r="S44" i="222"/>
  <c r="R44" i="222"/>
  <c r="Q44" i="222"/>
  <c r="P44" i="222"/>
  <c r="E44" i="222"/>
  <c r="U44" i="222" s="1"/>
  <c r="S43" i="222"/>
  <c r="R43" i="222"/>
  <c r="S42" i="222"/>
  <c r="R42" i="222"/>
  <c r="S41" i="222"/>
  <c r="R41" i="222"/>
  <c r="Q41" i="222"/>
  <c r="P41" i="222"/>
  <c r="E41" i="222"/>
  <c r="T41" i="222" s="1"/>
  <c r="S40" i="222"/>
  <c r="R40" i="222"/>
  <c r="Q40" i="222"/>
  <c r="P40" i="222"/>
  <c r="E40" i="222"/>
  <c r="U40" i="222" s="1"/>
  <c r="S39" i="222"/>
  <c r="R39" i="222"/>
  <c r="Q39" i="222"/>
  <c r="P39" i="222"/>
  <c r="E39" i="222"/>
  <c r="T39" i="222" s="1"/>
  <c r="S38" i="222"/>
  <c r="R38" i="222"/>
  <c r="Q38" i="222"/>
  <c r="P38" i="222"/>
  <c r="E38" i="222"/>
  <c r="U38" i="222" s="1"/>
  <c r="S37" i="222"/>
  <c r="R37" i="222"/>
  <c r="Q37" i="222"/>
  <c r="P37" i="222"/>
  <c r="E37" i="222"/>
  <c r="T37" i="222" s="1"/>
  <c r="S36" i="222"/>
  <c r="R36" i="222"/>
  <c r="Q36" i="222"/>
  <c r="P36" i="222"/>
  <c r="E36" i="222"/>
  <c r="U36" i="222" s="1"/>
  <c r="S35" i="222"/>
  <c r="R35" i="222"/>
  <c r="Q35" i="222"/>
  <c r="P35" i="222"/>
  <c r="E35" i="222"/>
  <c r="T35" i="222" s="1"/>
  <c r="S34" i="222"/>
  <c r="R34" i="222"/>
  <c r="Q34" i="222"/>
  <c r="P34" i="222"/>
  <c r="E34" i="222"/>
  <c r="U34" i="222" s="1"/>
  <c r="S33" i="222"/>
  <c r="R33" i="222"/>
  <c r="Q33" i="222"/>
  <c r="P33" i="222"/>
  <c r="E33" i="222"/>
  <c r="T33" i="222" s="1"/>
  <c r="S32" i="222"/>
  <c r="R32" i="222"/>
  <c r="Q32" i="222"/>
  <c r="P32" i="222"/>
  <c r="T32" i="222" s="1"/>
  <c r="E32" i="222"/>
  <c r="S31" i="222"/>
  <c r="R31" i="222"/>
  <c r="Q31" i="222"/>
  <c r="P31" i="222"/>
  <c r="E31" i="222"/>
  <c r="T31" i="222" s="1"/>
  <c r="S30" i="222"/>
  <c r="R30" i="222"/>
  <c r="Q30" i="222"/>
  <c r="P30" i="222"/>
  <c r="T30" i="222" s="1"/>
  <c r="E30" i="222"/>
  <c r="U30" i="222" s="1"/>
  <c r="S29" i="222"/>
  <c r="R29" i="222"/>
  <c r="Q29" i="222"/>
  <c r="P29" i="222"/>
  <c r="E29" i="222"/>
  <c r="T29" i="222" s="1"/>
  <c r="S28" i="222"/>
  <c r="R28" i="222"/>
  <c r="Q28" i="222"/>
  <c r="P28" i="222"/>
  <c r="P27" i="222" s="1"/>
  <c r="E28" i="222"/>
  <c r="U28" i="222" s="1"/>
  <c r="S27" i="222"/>
  <c r="R27" i="222"/>
  <c r="S26" i="222"/>
  <c r="R26" i="222"/>
  <c r="Q26" i="222"/>
  <c r="P26" i="222"/>
  <c r="E26" i="222"/>
  <c r="T26" i="222" s="1"/>
  <c r="S25" i="222"/>
  <c r="R25" i="222"/>
  <c r="Q25" i="222"/>
  <c r="P25" i="222"/>
  <c r="E25" i="222"/>
  <c r="U25" i="222" s="1"/>
  <c r="S24" i="222"/>
  <c r="R24" i="222"/>
  <c r="Q24" i="222"/>
  <c r="P24" i="222"/>
  <c r="E24" i="222"/>
  <c r="T24" i="222" s="1"/>
  <c r="S23" i="222"/>
  <c r="R23" i="222"/>
  <c r="Q23" i="222"/>
  <c r="P23" i="222"/>
  <c r="E23" i="222"/>
  <c r="U23" i="222" s="1"/>
  <c r="S22" i="222"/>
  <c r="R22" i="222"/>
  <c r="Q22" i="222"/>
  <c r="P22" i="222"/>
  <c r="E22" i="222"/>
  <c r="T22" i="222" s="1"/>
  <c r="S21" i="222"/>
  <c r="R21" i="222"/>
  <c r="Q21" i="222"/>
  <c r="P21" i="222"/>
  <c r="E21" i="222"/>
  <c r="U21" i="222" s="1"/>
  <c r="S20" i="222"/>
  <c r="R20" i="222"/>
  <c r="Q20" i="222"/>
  <c r="P20" i="222"/>
  <c r="E20" i="222"/>
  <c r="T20" i="222" s="1"/>
  <c r="S19" i="222"/>
  <c r="R19" i="222"/>
  <c r="Q19" i="222"/>
  <c r="P19" i="222"/>
  <c r="E19" i="222"/>
  <c r="T19" i="222" s="1"/>
  <c r="S18" i="222"/>
  <c r="R18" i="222"/>
  <c r="Q18" i="222"/>
  <c r="P18" i="222"/>
  <c r="E18" i="222"/>
  <c r="T18" i="222" s="1"/>
  <c r="S17" i="222"/>
  <c r="R17" i="222"/>
  <c r="Q17" i="222"/>
  <c r="P17" i="222"/>
  <c r="E17" i="222"/>
  <c r="U17" i="222" s="1"/>
  <c r="S16" i="222"/>
  <c r="R16" i="222"/>
  <c r="Q16" i="222"/>
  <c r="P16" i="222"/>
  <c r="E16" i="222"/>
  <c r="T16" i="222" s="1"/>
  <c r="S15" i="222"/>
  <c r="R15" i="222"/>
  <c r="Q15" i="222"/>
  <c r="P15" i="222"/>
  <c r="E15" i="222"/>
  <c r="U15" i="222" s="1"/>
  <c r="S14" i="222"/>
  <c r="R14" i="222"/>
  <c r="Q14" i="222"/>
  <c r="P14" i="222"/>
  <c r="E14" i="222"/>
  <c r="T14" i="222" s="1"/>
  <c r="S13" i="222"/>
  <c r="R13" i="222"/>
  <c r="Q13" i="222"/>
  <c r="P13" i="222"/>
  <c r="E13" i="222"/>
  <c r="U13" i="222" s="1"/>
  <c r="S12" i="222"/>
  <c r="R12" i="222"/>
  <c r="Q12" i="222"/>
  <c r="P12" i="222"/>
  <c r="E12" i="222"/>
  <c r="T12" i="222" s="1"/>
  <c r="S11" i="222"/>
  <c r="R11" i="222"/>
  <c r="Q11" i="222"/>
  <c r="P11" i="222"/>
  <c r="E11" i="222"/>
  <c r="T11" i="222" s="1"/>
  <c r="S10" i="222"/>
  <c r="R10" i="222"/>
  <c r="Q10" i="222"/>
  <c r="P10" i="222"/>
  <c r="E10" i="222"/>
  <c r="S9" i="222"/>
  <c r="R9" i="222"/>
  <c r="S8" i="222"/>
  <c r="R8" i="222"/>
  <c r="S62" i="221"/>
  <c r="R62" i="221"/>
  <c r="S61" i="221"/>
  <c r="R61" i="221"/>
  <c r="Q61" i="221"/>
  <c r="P61" i="221"/>
  <c r="E61" i="221"/>
  <c r="U61" i="221" s="1"/>
  <c r="S60" i="221"/>
  <c r="R60" i="221"/>
  <c r="Q60" i="221"/>
  <c r="Q59" i="221" s="1"/>
  <c r="P60" i="221"/>
  <c r="E60" i="221"/>
  <c r="U60" i="221" s="1"/>
  <c r="S59" i="221"/>
  <c r="R59" i="221"/>
  <c r="S58" i="221"/>
  <c r="R58" i="221"/>
  <c r="U57" i="221"/>
  <c r="T57" i="221"/>
  <c r="S57" i="221"/>
  <c r="R57" i="221"/>
  <c r="Q57" i="221"/>
  <c r="P57" i="221"/>
  <c r="E57" i="221"/>
  <c r="S56" i="221"/>
  <c r="R56" i="221"/>
  <c r="Q56" i="221"/>
  <c r="P56" i="221"/>
  <c r="E56" i="221"/>
  <c r="T56" i="221" s="1"/>
  <c r="S55" i="221"/>
  <c r="R55" i="221"/>
  <c r="Q55" i="221"/>
  <c r="P55" i="221"/>
  <c r="E55" i="221"/>
  <c r="U55" i="221" s="1"/>
  <c r="S54" i="221"/>
  <c r="R54" i="221"/>
  <c r="Q54" i="221"/>
  <c r="P54" i="221"/>
  <c r="E54" i="221"/>
  <c r="S53" i="221"/>
  <c r="R53" i="221"/>
  <c r="U52" i="221"/>
  <c r="S52" i="221"/>
  <c r="R52" i="221"/>
  <c r="Q52" i="221"/>
  <c r="P52" i="221"/>
  <c r="E52" i="221"/>
  <c r="T52" i="221" s="1"/>
  <c r="S51" i="221"/>
  <c r="R51" i="221"/>
  <c r="Q51" i="221"/>
  <c r="P51" i="221"/>
  <c r="E51" i="221"/>
  <c r="T51" i="221" s="1"/>
  <c r="T50" i="221"/>
  <c r="S50" i="221"/>
  <c r="R50" i="221"/>
  <c r="Q50" i="221"/>
  <c r="P50" i="221"/>
  <c r="E50" i="221"/>
  <c r="U50" i="221" s="1"/>
  <c r="S49" i="221"/>
  <c r="R49" i="221"/>
  <c r="Q49" i="221"/>
  <c r="P49" i="221"/>
  <c r="E49" i="221"/>
  <c r="T49" i="221" s="1"/>
  <c r="U48" i="221"/>
  <c r="T48" i="221"/>
  <c r="S48" i="221"/>
  <c r="R48" i="221"/>
  <c r="Q48" i="221"/>
  <c r="P48" i="221"/>
  <c r="E48" i="221"/>
  <c r="S47" i="221"/>
  <c r="R47" i="221"/>
  <c r="Q47" i="221"/>
  <c r="P47" i="221"/>
  <c r="E47" i="221"/>
  <c r="T47" i="221" s="1"/>
  <c r="T46" i="221"/>
  <c r="S46" i="221"/>
  <c r="R46" i="221"/>
  <c r="Q46" i="221"/>
  <c r="P46" i="221"/>
  <c r="E46" i="221"/>
  <c r="U46" i="221" s="1"/>
  <c r="S45" i="221"/>
  <c r="R45" i="221"/>
  <c r="Q45" i="221"/>
  <c r="P45" i="221"/>
  <c r="E45" i="221"/>
  <c r="T45" i="221" s="1"/>
  <c r="S44" i="221"/>
  <c r="R44" i="221"/>
  <c r="Q44" i="221"/>
  <c r="P44" i="221"/>
  <c r="E44" i="221"/>
  <c r="U44" i="221" s="1"/>
  <c r="S43" i="221"/>
  <c r="R43" i="221"/>
  <c r="S42" i="221"/>
  <c r="R42" i="221"/>
  <c r="S41" i="221"/>
  <c r="R41" i="221"/>
  <c r="Q41" i="221"/>
  <c r="P41" i="221"/>
  <c r="E41" i="221"/>
  <c r="T41" i="221" s="1"/>
  <c r="S40" i="221"/>
  <c r="R40" i="221"/>
  <c r="Q40" i="221"/>
  <c r="P40" i="221"/>
  <c r="E40" i="221"/>
  <c r="U40" i="221" s="1"/>
  <c r="S39" i="221"/>
  <c r="R39" i="221"/>
  <c r="Q39" i="221"/>
  <c r="P39" i="221"/>
  <c r="E39" i="221"/>
  <c r="T39" i="221" s="1"/>
  <c r="S38" i="221"/>
  <c r="R38" i="221"/>
  <c r="Q38" i="221"/>
  <c r="P38" i="221"/>
  <c r="E38" i="221"/>
  <c r="U38" i="221" s="1"/>
  <c r="S37" i="221"/>
  <c r="R37" i="221"/>
  <c r="Q37" i="221"/>
  <c r="P37" i="221"/>
  <c r="E37" i="221"/>
  <c r="T37" i="221" s="1"/>
  <c r="S36" i="221"/>
  <c r="R36" i="221"/>
  <c r="Q36" i="221"/>
  <c r="P36" i="221"/>
  <c r="E36" i="221"/>
  <c r="U36" i="221" s="1"/>
  <c r="S35" i="221"/>
  <c r="R35" i="221"/>
  <c r="Q35" i="221"/>
  <c r="P35" i="221"/>
  <c r="E35" i="221"/>
  <c r="T35" i="221" s="1"/>
  <c r="S34" i="221"/>
  <c r="R34" i="221"/>
  <c r="Q34" i="221"/>
  <c r="P34" i="221"/>
  <c r="E34" i="221"/>
  <c r="U34" i="221" s="1"/>
  <c r="S33" i="221"/>
  <c r="R33" i="221"/>
  <c r="Q33" i="221"/>
  <c r="P33" i="221"/>
  <c r="E33" i="221"/>
  <c r="T33" i="221" s="1"/>
  <c r="S32" i="221"/>
  <c r="R32" i="221"/>
  <c r="Q32" i="221"/>
  <c r="P32" i="221"/>
  <c r="T32" i="221" s="1"/>
  <c r="E32" i="221"/>
  <c r="U32" i="221" s="1"/>
  <c r="S31" i="221"/>
  <c r="R31" i="221"/>
  <c r="Q31" i="221"/>
  <c r="P31" i="221"/>
  <c r="E31" i="221"/>
  <c r="T31" i="221" s="1"/>
  <c r="S30" i="221"/>
  <c r="R30" i="221"/>
  <c r="Q30" i="221"/>
  <c r="U30" i="221" s="1"/>
  <c r="P30" i="221"/>
  <c r="E30" i="221"/>
  <c r="S29" i="221"/>
  <c r="R29" i="221"/>
  <c r="Q29" i="221"/>
  <c r="P29" i="221"/>
  <c r="E29" i="221"/>
  <c r="T29" i="221" s="1"/>
  <c r="T28" i="221"/>
  <c r="S28" i="221"/>
  <c r="R28" i="221"/>
  <c r="Q28" i="221"/>
  <c r="P28" i="221"/>
  <c r="E28" i="221"/>
  <c r="U28" i="221" s="1"/>
  <c r="S27" i="221"/>
  <c r="R27" i="221"/>
  <c r="S26" i="221"/>
  <c r="R26" i="221"/>
  <c r="Q26" i="221"/>
  <c r="P26" i="221"/>
  <c r="E26" i="221"/>
  <c r="T26" i="221" s="1"/>
  <c r="S25" i="221"/>
  <c r="R25" i="221"/>
  <c r="Q25" i="221"/>
  <c r="P25" i="221"/>
  <c r="E25" i="221"/>
  <c r="U25" i="221" s="1"/>
  <c r="S24" i="221"/>
  <c r="R24" i="221"/>
  <c r="Q24" i="221"/>
  <c r="P24" i="221"/>
  <c r="E24" i="221"/>
  <c r="T24" i="221" s="1"/>
  <c r="S23" i="221"/>
  <c r="R23" i="221"/>
  <c r="Q23" i="221"/>
  <c r="P23" i="221"/>
  <c r="E23" i="221"/>
  <c r="U23" i="221" s="1"/>
  <c r="S22" i="221"/>
  <c r="R22" i="221"/>
  <c r="Q22" i="221"/>
  <c r="P22" i="221"/>
  <c r="E22" i="221"/>
  <c r="T22" i="221" s="1"/>
  <c r="S21" i="221"/>
  <c r="R21" i="221"/>
  <c r="Q21" i="221"/>
  <c r="P21" i="221"/>
  <c r="E21" i="221"/>
  <c r="T21" i="221" s="1"/>
  <c r="S20" i="221"/>
  <c r="R20" i="221"/>
  <c r="Q20" i="221"/>
  <c r="P20" i="221"/>
  <c r="E20" i="221"/>
  <c r="T20" i="221" s="1"/>
  <c r="S19" i="221"/>
  <c r="R19" i="221"/>
  <c r="Q19" i="221"/>
  <c r="P19" i="221"/>
  <c r="E19" i="221"/>
  <c r="U19" i="221" s="1"/>
  <c r="S18" i="221"/>
  <c r="R18" i="221"/>
  <c r="Q18" i="221"/>
  <c r="P18" i="221"/>
  <c r="E18" i="221"/>
  <c r="T18" i="221" s="1"/>
  <c r="S17" i="221"/>
  <c r="R17" i="221"/>
  <c r="Q17" i="221"/>
  <c r="P17" i="221"/>
  <c r="E17" i="221"/>
  <c r="U17" i="221" s="1"/>
  <c r="S16" i="221"/>
  <c r="R16" i="221"/>
  <c r="Q16" i="221"/>
  <c r="P16" i="221"/>
  <c r="E16" i="221"/>
  <c r="T16" i="221" s="1"/>
  <c r="S15" i="221"/>
  <c r="R15" i="221"/>
  <c r="Q15" i="221"/>
  <c r="P15" i="221"/>
  <c r="E15" i="221"/>
  <c r="U15" i="221" s="1"/>
  <c r="S14" i="221"/>
  <c r="R14" i="221"/>
  <c r="Q14" i="221"/>
  <c r="P14" i="221"/>
  <c r="E14" i="221"/>
  <c r="T14" i="221" s="1"/>
  <c r="S13" i="221"/>
  <c r="R13" i="221"/>
  <c r="Q13" i="221"/>
  <c r="P13" i="221"/>
  <c r="E13" i="221"/>
  <c r="T13" i="221" s="1"/>
  <c r="S12" i="221"/>
  <c r="R12" i="221"/>
  <c r="Q12" i="221"/>
  <c r="P12" i="221"/>
  <c r="E12" i="221"/>
  <c r="T12" i="221" s="1"/>
  <c r="S11" i="221"/>
  <c r="R11" i="221"/>
  <c r="Q11" i="221"/>
  <c r="P11" i="221"/>
  <c r="E11" i="221"/>
  <c r="U11" i="221" s="1"/>
  <c r="S10" i="221"/>
  <c r="R10" i="221"/>
  <c r="Q10" i="221"/>
  <c r="P10" i="221"/>
  <c r="E10" i="221"/>
  <c r="U10" i="221" s="1"/>
  <c r="S9" i="221"/>
  <c r="R9" i="221"/>
  <c r="S8" i="221"/>
  <c r="R8" i="221"/>
  <c r="S62" i="220"/>
  <c r="R62" i="220"/>
  <c r="S61" i="220"/>
  <c r="R61" i="220"/>
  <c r="Q61" i="220"/>
  <c r="P61" i="220"/>
  <c r="E61" i="220"/>
  <c r="U61" i="220" s="1"/>
  <c r="S60" i="220"/>
  <c r="R60" i="220"/>
  <c r="Q60" i="220"/>
  <c r="Q59" i="220" s="1"/>
  <c r="P60" i="220"/>
  <c r="E60" i="220"/>
  <c r="U60" i="220" s="1"/>
  <c r="S59" i="220"/>
  <c r="R59" i="220"/>
  <c r="S58" i="220"/>
  <c r="R58" i="220"/>
  <c r="S57" i="220"/>
  <c r="R57" i="220"/>
  <c r="Q57" i="220"/>
  <c r="P57" i="220"/>
  <c r="E57" i="220"/>
  <c r="U57" i="220" s="1"/>
  <c r="S56" i="220"/>
  <c r="R56" i="220"/>
  <c r="Q56" i="220"/>
  <c r="P56" i="220"/>
  <c r="E56" i="220"/>
  <c r="T56" i="220" s="1"/>
  <c r="S55" i="220"/>
  <c r="R55" i="220"/>
  <c r="Q55" i="220"/>
  <c r="P55" i="220"/>
  <c r="E55" i="220"/>
  <c r="T55" i="220" s="1"/>
  <c r="S54" i="220"/>
  <c r="R54" i="220"/>
  <c r="Q54" i="220"/>
  <c r="Q53" i="220" s="1"/>
  <c r="P54" i="220"/>
  <c r="E54" i="220"/>
  <c r="S53" i="220"/>
  <c r="R53" i="220"/>
  <c r="S52" i="220"/>
  <c r="R52" i="220"/>
  <c r="Q52" i="220"/>
  <c r="P52" i="220"/>
  <c r="E52" i="220"/>
  <c r="U52" i="220" s="1"/>
  <c r="S51" i="220"/>
  <c r="R51" i="220"/>
  <c r="Q51" i="220"/>
  <c r="P51" i="220"/>
  <c r="E51" i="220"/>
  <c r="T51" i="220" s="1"/>
  <c r="S50" i="220"/>
  <c r="R50" i="220"/>
  <c r="Q50" i="220"/>
  <c r="P50" i="220"/>
  <c r="E50" i="220"/>
  <c r="U50" i="220" s="1"/>
  <c r="S49" i="220"/>
  <c r="R49" i="220"/>
  <c r="Q49" i="220"/>
  <c r="P49" i="220"/>
  <c r="E49" i="220"/>
  <c r="T49" i="220" s="1"/>
  <c r="S48" i="220"/>
  <c r="R48" i="220"/>
  <c r="Q48" i="220"/>
  <c r="P48" i="220"/>
  <c r="E48" i="220"/>
  <c r="U48" i="220" s="1"/>
  <c r="S47" i="220"/>
  <c r="R47" i="220"/>
  <c r="Q47" i="220"/>
  <c r="P47" i="220"/>
  <c r="E47" i="220"/>
  <c r="T47" i="220" s="1"/>
  <c r="S46" i="220"/>
  <c r="R46" i="220"/>
  <c r="Q46" i="220"/>
  <c r="P46" i="220"/>
  <c r="E46" i="220"/>
  <c r="U46" i="220" s="1"/>
  <c r="S45" i="220"/>
  <c r="R45" i="220"/>
  <c r="Q45" i="220"/>
  <c r="P45" i="220"/>
  <c r="E45" i="220"/>
  <c r="T45" i="220" s="1"/>
  <c r="S44" i="220"/>
  <c r="R44" i="220"/>
  <c r="Q44" i="220"/>
  <c r="P44" i="220"/>
  <c r="P43" i="220" s="1"/>
  <c r="E44" i="220"/>
  <c r="U44" i="220" s="1"/>
  <c r="S43" i="220"/>
  <c r="R43" i="220"/>
  <c r="S42" i="220"/>
  <c r="R42" i="220"/>
  <c r="S41" i="220"/>
  <c r="R41" i="220"/>
  <c r="Q41" i="220"/>
  <c r="P41" i="220"/>
  <c r="E41" i="220"/>
  <c r="T41" i="220" s="1"/>
  <c r="S40" i="220"/>
  <c r="R40" i="220"/>
  <c r="Q40" i="220"/>
  <c r="P40" i="220"/>
  <c r="E40" i="220"/>
  <c r="U40" i="220" s="1"/>
  <c r="S39" i="220"/>
  <c r="R39" i="220"/>
  <c r="Q39" i="220"/>
  <c r="P39" i="220"/>
  <c r="E39" i="220"/>
  <c r="T39" i="220" s="1"/>
  <c r="S38" i="220"/>
  <c r="R38" i="220"/>
  <c r="Q38" i="220"/>
  <c r="P38" i="220"/>
  <c r="E38" i="220"/>
  <c r="U38" i="220" s="1"/>
  <c r="S37" i="220"/>
  <c r="R37" i="220"/>
  <c r="Q37" i="220"/>
  <c r="P37" i="220"/>
  <c r="E37" i="220"/>
  <c r="T37" i="220" s="1"/>
  <c r="S36" i="220"/>
  <c r="R36" i="220"/>
  <c r="Q36" i="220"/>
  <c r="P36" i="220"/>
  <c r="E36" i="220"/>
  <c r="U36" i="220" s="1"/>
  <c r="S35" i="220"/>
  <c r="R35" i="220"/>
  <c r="Q35" i="220"/>
  <c r="P35" i="220"/>
  <c r="E35" i="220"/>
  <c r="T35" i="220" s="1"/>
  <c r="S34" i="220"/>
  <c r="R34" i="220"/>
  <c r="Q34" i="220"/>
  <c r="P34" i="220"/>
  <c r="E34" i="220"/>
  <c r="U34" i="220" s="1"/>
  <c r="S33" i="220"/>
  <c r="R33" i="220"/>
  <c r="Q33" i="220"/>
  <c r="P33" i="220"/>
  <c r="E33" i="220"/>
  <c r="T33" i="220" s="1"/>
  <c r="S32" i="220"/>
  <c r="R32" i="220"/>
  <c r="Q32" i="220"/>
  <c r="P32" i="220"/>
  <c r="T32" i="220" s="1"/>
  <c r="E32" i="220"/>
  <c r="S31" i="220"/>
  <c r="R31" i="220"/>
  <c r="Q31" i="220"/>
  <c r="P31" i="220"/>
  <c r="E31" i="220"/>
  <c r="T31" i="220" s="1"/>
  <c r="S30" i="220"/>
  <c r="R30" i="220"/>
  <c r="Q30" i="220"/>
  <c r="P30" i="220"/>
  <c r="E30" i="220"/>
  <c r="U30" i="220" s="1"/>
  <c r="S29" i="220"/>
  <c r="R29" i="220"/>
  <c r="Q29" i="220"/>
  <c r="P29" i="220"/>
  <c r="E29" i="220"/>
  <c r="T29" i="220" s="1"/>
  <c r="T28" i="220"/>
  <c r="S28" i="220"/>
  <c r="R28" i="220"/>
  <c r="Q28" i="220"/>
  <c r="P28" i="220"/>
  <c r="E28" i="220"/>
  <c r="U28" i="220" s="1"/>
  <c r="S27" i="220"/>
  <c r="R27" i="220"/>
  <c r="U26" i="220"/>
  <c r="S26" i="220"/>
  <c r="R26" i="220"/>
  <c r="Q26" i="220"/>
  <c r="P26" i="220"/>
  <c r="E26" i="220"/>
  <c r="T26" i="220" s="1"/>
  <c r="S25" i="220"/>
  <c r="R25" i="220"/>
  <c r="Q25" i="220"/>
  <c r="P25" i="220"/>
  <c r="E25" i="220"/>
  <c r="U25" i="220" s="1"/>
  <c r="S24" i="220"/>
  <c r="R24" i="220"/>
  <c r="Q24" i="220"/>
  <c r="P24" i="220"/>
  <c r="E24" i="220"/>
  <c r="T24" i="220" s="1"/>
  <c r="S23" i="220"/>
  <c r="R23" i="220"/>
  <c r="Q23" i="220"/>
  <c r="U23" i="220" s="1"/>
  <c r="P23" i="220"/>
  <c r="E23" i="220"/>
  <c r="S22" i="220"/>
  <c r="R22" i="220"/>
  <c r="Q22" i="220"/>
  <c r="P22" i="220"/>
  <c r="E22" i="220"/>
  <c r="T22" i="220" s="1"/>
  <c r="S21" i="220"/>
  <c r="R21" i="220"/>
  <c r="Q21" i="220"/>
  <c r="P21" i="220"/>
  <c r="E21" i="220"/>
  <c r="U21" i="220" s="1"/>
  <c r="S20" i="220"/>
  <c r="R20" i="220"/>
  <c r="Q20" i="220"/>
  <c r="P20" i="220"/>
  <c r="E20" i="220"/>
  <c r="T20" i="220" s="1"/>
  <c r="S19" i="220"/>
  <c r="R19" i="220"/>
  <c r="Q19" i="220"/>
  <c r="P19" i="220"/>
  <c r="E19" i="220"/>
  <c r="U19" i="220" s="1"/>
  <c r="S18" i="220"/>
  <c r="R18" i="220"/>
  <c r="Q18" i="220"/>
  <c r="P18" i="220"/>
  <c r="E18" i="220"/>
  <c r="T18" i="220" s="1"/>
  <c r="S17" i="220"/>
  <c r="R17" i="220"/>
  <c r="Q17" i="220"/>
  <c r="P17" i="220"/>
  <c r="E17" i="220"/>
  <c r="U17" i="220" s="1"/>
  <c r="S16" i="220"/>
  <c r="R16" i="220"/>
  <c r="Q16" i="220"/>
  <c r="P16" i="220"/>
  <c r="E16" i="220"/>
  <c r="T16" i="220" s="1"/>
  <c r="S15" i="220"/>
  <c r="R15" i="220"/>
  <c r="Q15" i="220"/>
  <c r="P15" i="220"/>
  <c r="E15" i="220"/>
  <c r="U15" i="220" s="1"/>
  <c r="S14" i="220"/>
  <c r="R14" i="220"/>
  <c r="Q14" i="220"/>
  <c r="P14" i="220"/>
  <c r="E14" i="220"/>
  <c r="T14" i="220" s="1"/>
  <c r="S13" i="220"/>
  <c r="R13" i="220"/>
  <c r="Q13" i="220"/>
  <c r="P13" i="220"/>
  <c r="E13" i="220"/>
  <c r="U13" i="220" s="1"/>
  <c r="S12" i="220"/>
  <c r="R12" i="220"/>
  <c r="Q12" i="220"/>
  <c r="P12" i="220"/>
  <c r="E12" i="220"/>
  <c r="T12" i="220" s="1"/>
  <c r="T11" i="220"/>
  <c r="S11" i="220"/>
  <c r="R11" i="220"/>
  <c r="Q11" i="220"/>
  <c r="P11" i="220"/>
  <c r="E11" i="220"/>
  <c r="U11" i="220" s="1"/>
  <c r="S10" i="220"/>
  <c r="R10" i="220"/>
  <c r="Q10" i="220"/>
  <c r="Q9" i="220" s="1"/>
  <c r="P10" i="220"/>
  <c r="E10" i="220"/>
  <c r="S9" i="220"/>
  <c r="R9" i="220"/>
  <c r="S8" i="220"/>
  <c r="R8" i="220"/>
  <c r="S62" i="219"/>
  <c r="R62" i="219"/>
  <c r="S61" i="219"/>
  <c r="R61" i="219"/>
  <c r="Q61" i="219"/>
  <c r="P61" i="219"/>
  <c r="E61" i="219"/>
  <c r="U61" i="219" s="1"/>
  <c r="S60" i="219"/>
  <c r="R60" i="219"/>
  <c r="Q60" i="219"/>
  <c r="Q59" i="219" s="1"/>
  <c r="P60" i="219"/>
  <c r="E60" i="219"/>
  <c r="U60" i="219" s="1"/>
  <c r="S59" i="219"/>
  <c r="R59" i="219"/>
  <c r="S58" i="219"/>
  <c r="R58" i="219"/>
  <c r="U57" i="219"/>
  <c r="T57" i="219"/>
  <c r="S57" i="219"/>
  <c r="R57" i="219"/>
  <c r="Q57" i="219"/>
  <c r="P57" i="219"/>
  <c r="E57" i="219"/>
  <c r="S56" i="219"/>
  <c r="R56" i="219"/>
  <c r="Q56" i="219"/>
  <c r="P56" i="219"/>
  <c r="E56" i="219"/>
  <c r="T56" i="219" s="1"/>
  <c r="S55" i="219"/>
  <c r="R55" i="219"/>
  <c r="Q55" i="219"/>
  <c r="P55" i="219"/>
  <c r="E55" i="219"/>
  <c r="U55" i="219" s="1"/>
  <c r="S54" i="219"/>
  <c r="R54" i="219"/>
  <c r="Q54" i="219"/>
  <c r="P54" i="219"/>
  <c r="E54" i="219"/>
  <c r="S53" i="219"/>
  <c r="R53" i="219"/>
  <c r="S52" i="219"/>
  <c r="R52" i="219"/>
  <c r="Q52" i="219"/>
  <c r="P52" i="219"/>
  <c r="E52" i="219"/>
  <c r="S51" i="219"/>
  <c r="R51" i="219"/>
  <c r="Q51" i="219"/>
  <c r="P51" i="219"/>
  <c r="E51" i="219"/>
  <c r="T51" i="219" s="1"/>
  <c r="S50" i="219"/>
  <c r="R50" i="219"/>
  <c r="Q50" i="219"/>
  <c r="P50" i="219"/>
  <c r="E50" i="219"/>
  <c r="U50" i="219" s="1"/>
  <c r="S49" i="219"/>
  <c r="R49" i="219"/>
  <c r="Q49" i="219"/>
  <c r="P49" i="219"/>
  <c r="E49" i="219"/>
  <c r="T49" i="219" s="1"/>
  <c r="U48" i="219"/>
  <c r="T48" i="219"/>
  <c r="S48" i="219"/>
  <c r="R48" i="219"/>
  <c r="Q48" i="219"/>
  <c r="P48" i="219"/>
  <c r="E48" i="219"/>
  <c r="S47" i="219"/>
  <c r="R47" i="219"/>
  <c r="Q47" i="219"/>
  <c r="P47" i="219"/>
  <c r="E47" i="219"/>
  <c r="T47" i="219" s="1"/>
  <c r="S46" i="219"/>
  <c r="R46" i="219"/>
  <c r="Q46" i="219"/>
  <c r="P46" i="219"/>
  <c r="E46" i="219"/>
  <c r="U46" i="219" s="1"/>
  <c r="S45" i="219"/>
  <c r="R45" i="219"/>
  <c r="Q45" i="219"/>
  <c r="P45" i="219"/>
  <c r="E45" i="219"/>
  <c r="S44" i="219"/>
  <c r="R44" i="219"/>
  <c r="Q44" i="219"/>
  <c r="P44" i="219"/>
  <c r="E44" i="219"/>
  <c r="S43" i="219"/>
  <c r="R43" i="219"/>
  <c r="S42" i="219"/>
  <c r="R42" i="219"/>
  <c r="S41" i="219"/>
  <c r="R41" i="219"/>
  <c r="Q41" i="219"/>
  <c r="P41" i="219"/>
  <c r="E41" i="219"/>
  <c r="T41" i="219" s="1"/>
  <c r="T40" i="219"/>
  <c r="S40" i="219"/>
  <c r="R40" i="219"/>
  <c r="Q40" i="219"/>
  <c r="P40" i="219"/>
  <c r="E40" i="219"/>
  <c r="U40" i="219" s="1"/>
  <c r="S39" i="219"/>
  <c r="R39" i="219"/>
  <c r="Q39" i="219"/>
  <c r="P39" i="219"/>
  <c r="E39" i="219"/>
  <c r="T39" i="219" s="1"/>
  <c r="T38" i="219"/>
  <c r="S38" i="219"/>
  <c r="R38" i="219"/>
  <c r="Q38" i="219"/>
  <c r="P38" i="219"/>
  <c r="E38" i="219"/>
  <c r="U38" i="219" s="1"/>
  <c r="U37" i="219"/>
  <c r="S37" i="219"/>
  <c r="R37" i="219"/>
  <c r="Q37" i="219"/>
  <c r="P37" i="219"/>
  <c r="E37" i="219"/>
  <c r="T37" i="219" s="1"/>
  <c r="T36" i="219"/>
  <c r="S36" i="219"/>
  <c r="R36" i="219"/>
  <c r="Q36" i="219"/>
  <c r="P36" i="219"/>
  <c r="E36" i="219"/>
  <c r="U36" i="219" s="1"/>
  <c r="U35" i="219"/>
  <c r="S35" i="219"/>
  <c r="R35" i="219"/>
  <c r="Q35" i="219"/>
  <c r="P35" i="219"/>
  <c r="E35" i="219"/>
  <c r="T35" i="219" s="1"/>
  <c r="S34" i="219"/>
  <c r="R34" i="219"/>
  <c r="Q34" i="219"/>
  <c r="P34" i="219"/>
  <c r="E34" i="219"/>
  <c r="U34" i="219" s="1"/>
  <c r="S33" i="219"/>
  <c r="R33" i="219"/>
  <c r="Q33" i="219"/>
  <c r="P33" i="219"/>
  <c r="E33" i="219"/>
  <c r="T33" i="219" s="1"/>
  <c r="S32" i="219"/>
  <c r="R32" i="219"/>
  <c r="Q32" i="219"/>
  <c r="P32" i="219"/>
  <c r="T32" i="219" s="1"/>
  <c r="E32" i="219"/>
  <c r="S31" i="219"/>
  <c r="R31" i="219"/>
  <c r="Q31" i="219"/>
  <c r="P31" i="219"/>
  <c r="E31" i="219"/>
  <c r="T31" i="219" s="1"/>
  <c r="S30" i="219"/>
  <c r="R30" i="219"/>
  <c r="Q30" i="219"/>
  <c r="P30" i="219"/>
  <c r="E30" i="219"/>
  <c r="S29" i="219"/>
  <c r="R29" i="219"/>
  <c r="Q29" i="219"/>
  <c r="P29" i="219"/>
  <c r="E29" i="219"/>
  <c r="T29" i="219" s="1"/>
  <c r="S28" i="219"/>
  <c r="R28" i="219"/>
  <c r="Q28" i="219"/>
  <c r="P28" i="219"/>
  <c r="E28" i="219"/>
  <c r="U28" i="219" s="1"/>
  <c r="S27" i="219"/>
  <c r="R27" i="219"/>
  <c r="S26" i="219"/>
  <c r="R26" i="219"/>
  <c r="Q26" i="219"/>
  <c r="P26" i="219"/>
  <c r="E26" i="219"/>
  <c r="T26" i="219" s="1"/>
  <c r="S25" i="219"/>
  <c r="R25" i="219"/>
  <c r="Q25" i="219"/>
  <c r="P25" i="219"/>
  <c r="E25" i="219"/>
  <c r="U25" i="219" s="1"/>
  <c r="S24" i="219"/>
  <c r="R24" i="219"/>
  <c r="Q24" i="219"/>
  <c r="P24" i="219"/>
  <c r="E24" i="219"/>
  <c r="T24" i="219" s="1"/>
  <c r="S23" i="219"/>
  <c r="R23" i="219"/>
  <c r="Q23" i="219"/>
  <c r="P23" i="219"/>
  <c r="E23" i="219"/>
  <c r="U23" i="219" s="1"/>
  <c r="S22" i="219"/>
  <c r="R22" i="219"/>
  <c r="Q22" i="219"/>
  <c r="P22" i="219"/>
  <c r="E22" i="219"/>
  <c r="T22" i="219" s="1"/>
  <c r="S21" i="219"/>
  <c r="R21" i="219"/>
  <c r="Q21" i="219"/>
  <c r="P21" i="219"/>
  <c r="E21" i="219"/>
  <c r="U21" i="219" s="1"/>
  <c r="S20" i="219"/>
  <c r="R20" i="219"/>
  <c r="Q20" i="219"/>
  <c r="P20" i="219"/>
  <c r="E20" i="219"/>
  <c r="T20" i="219" s="1"/>
  <c r="S19" i="219"/>
  <c r="R19" i="219"/>
  <c r="Q19" i="219"/>
  <c r="P19" i="219"/>
  <c r="E19" i="219"/>
  <c r="U19" i="219" s="1"/>
  <c r="S18" i="219"/>
  <c r="R18" i="219"/>
  <c r="Q18" i="219"/>
  <c r="P18" i="219"/>
  <c r="E18" i="219"/>
  <c r="T18" i="219" s="1"/>
  <c r="T17" i="219"/>
  <c r="S17" i="219"/>
  <c r="R17" i="219"/>
  <c r="Q17" i="219"/>
  <c r="P17" i="219"/>
  <c r="E17" i="219"/>
  <c r="U17" i="219" s="1"/>
  <c r="S16" i="219"/>
  <c r="R16" i="219"/>
  <c r="Q16" i="219"/>
  <c r="P16" i="219"/>
  <c r="E16" i="219"/>
  <c r="T16" i="219" s="1"/>
  <c r="S15" i="219"/>
  <c r="R15" i="219"/>
  <c r="Q15" i="219"/>
  <c r="P15" i="219"/>
  <c r="E15" i="219"/>
  <c r="U15" i="219" s="1"/>
  <c r="S14" i="219"/>
  <c r="R14" i="219"/>
  <c r="Q14" i="219"/>
  <c r="P14" i="219"/>
  <c r="E14" i="219"/>
  <c r="T14" i="219" s="1"/>
  <c r="S13" i="219"/>
  <c r="R13" i="219"/>
  <c r="Q13" i="219"/>
  <c r="P13" i="219"/>
  <c r="E13" i="219"/>
  <c r="U13" i="219" s="1"/>
  <c r="S12" i="219"/>
  <c r="R12" i="219"/>
  <c r="Q12" i="219"/>
  <c r="P12" i="219"/>
  <c r="E12" i="219"/>
  <c r="T12" i="219" s="1"/>
  <c r="S11" i="219"/>
  <c r="R11" i="219"/>
  <c r="Q11" i="219"/>
  <c r="P11" i="219"/>
  <c r="E11" i="219"/>
  <c r="U11" i="219" s="1"/>
  <c r="S10" i="219"/>
  <c r="R10" i="219"/>
  <c r="Q10" i="219"/>
  <c r="P10" i="219"/>
  <c r="E10" i="219"/>
  <c r="U10" i="219" s="1"/>
  <c r="S9" i="219"/>
  <c r="R9" i="219"/>
  <c r="S8" i="219"/>
  <c r="R8" i="219"/>
  <c r="S62" i="218"/>
  <c r="R62" i="218"/>
  <c r="S61" i="218"/>
  <c r="R61" i="218"/>
  <c r="Q61" i="218"/>
  <c r="P61" i="218"/>
  <c r="E61" i="218"/>
  <c r="U61" i="218" s="1"/>
  <c r="S60" i="218"/>
  <c r="R60" i="218"/>
  <c r="Q60" i="218"/>
  <c r="Q59" i="218" s="1"/>
  <c r="P60" i="218"/>
  <c r="E60" i="218"/>
  <c r="U60" i="218" s="1"/>
  <c r="S59" i="218"/>
  <c r="R59" i="218"/>
  <c r="S58" i="218"/>
  <c r="R58" i="218"/>
  <c r="S57" i="218"/>
  <c r="R57" i="218"/>
  <c r="Q57" i="218"/>
  <c r="P57" i="218"/>
  <c r="E57" i="218"/>
  <c r="U57" i="218" s="1"/>
  <c r="S56" i="218"/>
  <c r="R56" i="218"/>
  <c r="Q56" i="218"/>
  <c r="P56" i="218"/>
  <c r="E56" i="218"/>
  <c r="T56" i="218" s="1"/>
  <c r="S55" i="218"/>
  <c r="R55" i="218"/>
  <c r="Q55" i="218"/>
  <c r="P55" i="218"/>
  <c r="E55" i="218"/>
  <c r="U55" i="218" s="1"/>
  <c r="S54" i="218"/>
  <c r="R54" i="218"/>
  <c r="Q54" i="218"/>
  <c r="Q53" i="218" s="1"/>
  <c r="P54" i="218"/>
  <c r="E54" i="218"/>
  <c r="S53" i="218"/>
  <c r="R53" i="218"/>
  <c r="S52" i="218"/>
  <c r="R52" i="218"/>
  <c r="Q52" i="218"/>
  <c r="P52" i="218"/>
  <c r="E52" i="218"/>
  <c r="U52" i="218" s="1"/>
  <c r="S51" i="218"/>
  <c r="R51" i="218"/>
  <c r="Q51" i="218"/>
  <c r="P51" i="218"/>
  <c r="E51" i="218"/>
  <c r="T51" i="218" s="1"/>
  <c r="S50" i="218"/>
  <c r="R50" i="218"/>
  <c r="Q50" i="218"/>
  <c r="P50" i="218"/>
  <c r="E50" i="218"/>
  <c r="T50" i="218" s="1"/>
  <c r="S49" i="218"/>
  <c r="R49" i="218"/>
  <c r="Q49" i="218"/>
  <c r="P49" i="218"/>
  <c r="E49" i="218"/>
  <c r="T49" i="218" s="1"/>
  <c r="S48" i="218"/>
  <c r="R48" i="218"/>
  <c r="Q48" i="218"/>
  <c r="P48" i="218"/>
  <c r="E48" i="218"/>
  <c r="U48" i="218" s="1"/>
  <c r="S47" i="218"/>
  <c r="R47" i="218"/>
  <c r="Q47" i="218"/>
  <c r="P47" i="218"/>
  <c r="E47" i="218"/>
  <c r="T47" i="218" s="1"/>
  <c r="S46" i="218"/>
  <c r="R46" i="218"/>
  <c r="Q46" i="218"/>
  <c r="P46" i="218"/>
  <c r="E46" i="218"/>
  <c r="S45" i="218"/>
  <c r="R45" i="218"/>
  <c r="Q45" i="218"/>
  <c r="P45" i="218"/>
  <c r="E45" i="218"/>
  <c r="S44" i="218"/>
  <c r="R44" i="218"/>
  <c r="Q44" i="218"/>
  <c r="P44" i="218"/>
  <c r="E44" i="218"/>
  <c r="U44" i="218" s="1"/>
  <c r="S43" i="218"/>
  <c r="R43" i="218"/>
  <c r="S42" i="218"/>
  <c r="R42" i="218"/>
  <c r="S41" i="218"/>
  <c r="R41" i="218"/>
  <c r="Q41" i="218"/>
  <c r="P41" i="218"/>
  <c r="E41" i="218"/>
  <c r="T41" i="218" s="1"/>
  <c r="S40" i="218"/>
  <c r="R40" i="218"/>
  <c r="Q40" i="218"/>
  <c r="P40" i="218"/>
  <c r="E40" i="218"/>
  <c r="T40" i="218" s="1"/>
  <c r="S39" i="218"/>
  <c r="R39" i="218"/>
  <c r="Q39" i="218"/>
  <c r="P39" i="218"/>
  <c r="E39" i="218"/>
  <c r="T39" i="218" s="1"/>
  <c r="S38" i="218"/>
  <c r="R38" i="218"/>
  <c r="Q38" i="218"/>
  <c r="P38" i="218"/>
  <c r="E38" i="218"/>
  <c r="U38" i="218" s="1"/>
  <c r="S37" i="218"/>
  <c r="R37" i="218"/>
  <c r="Q37" i="218"/>
  <c r="P37" i="218"/>
  <c r="E37" i="218"/>
  <c r="T37" i="218" s="1"/>
  <c r="S36" i="218"/>
  <c r="R36" i="218"/>
  <c r="Q36" i="218"/>
  <c r="P36" i="218"/>
  <c r="E36" i="218"/>
  <c r="U36" i="218" s="1"/>
  <c r="S35" i="218"/>
  <c r="R35" i="218"/>
  <c r="Q35" i="218"/>
  <c r="P35" i="218"/>
  <c r="E35" i="218"/>
  <c r="S34" i="218"/>
  <c r="R34" i="218"/>
  <c r="Q34" i="218"/>
  <c r="P34" i="218"/>
  <c r="E34" i="218"/>
  <c r="U34" i="218" s="1"/>
  <c r="S33" i="218"/>
  <c r="R33" i="218"/>
  <c r="Q33" i="218"/>
  <c r="P33" i="218"/>
  <c r="E33" i="218"/>
  <c r="T33" i="218" s="1"/>
  <c r="S32" i="218"/>
  <c r="R32" i="218"/>
  <c r="Q32" i="218"/>
  <c r="P32" i="218"/>
  <c r="E32" i="218"/>
  <c r="S31" i="218"/>
  <c r="R31" i="218"/>
  <c r="Q31" i="218"/>
  <c r="P31" i="218"/>
  <c r="E31" i="218"/>
  <c r="T31" i="218" s="1"/>
  <c r="S30" i="218"/>
  <c r="R30" i="218"/>
  <c r="Q30" i="218"/>
  <c r="P30" i="218"/>
  <c r="T30" i="218" s="1"/>
  <c r="E30" i="218"/>
  <c r="U30" i="218" s="1"/>
  <c r="S29" i="218"/>
  <c r="R29" i="218"/>
  <c r="Q29" i="218"/>
  <c r="P29" i="218"/>
  <c r="E29" i="218"/>
  <c r="T29" i="218" s="1"/>
  <c r="T28" i="218"/>
  <c r="S28" i="218"/>
  <c r="R28" i="218"/>
  <c r="Q28" i="218"/>
  <c r="P28" i="218"/>
  <c r="P27" i="218" s="1"/>
  <c r="E28" i="218"/>
  <c r="U28" i="218" s="1"/>
  <c r="S27" i="218"/>
  <c r="R27" i="218"/>
  <c r="S26" i="218"/>
  <c r="R26" i="218"/>
  <c r="Q26" i="218"/>
  <c r="P26" i="218"/>
  <c r="E26" i="218"/>
  <c r="T26" i="218" s="1"/>
  <c r="S25" i="218"/>
  <c r="R25" i="218"/>
  <c r="Q25" i="218"/>
  <c r="P25" i="218"/>
  <c r="E25" i="218"/>
  <c r="U25" i="218" s="1"/>
  <c r="S24" i="218"/>
  <c r="R24" i="218"/>
  <c r="Q24" i="218"/>
  <c r="P24" i="218"/>
  <c r="E24" i="218"/>
  <c r="T24" i="218" s="1"/>
  <c r="S23" i="218"/>
  <c r="R23" i="218"/>
  <c r="Q23" i="218"/>
  <c r="P23" i="218"/>
  <c r="E23" i="218"/>
  <c r="S22" i="218"/>
  <c r="R22" i="218"/>
  <c r="Q22" i="218"/>
  <c r="P22" i="218"/>
  <c r="E22" i="218"/>
  <c r="T22" i="218" s="1"/>
  <c r="S21" i="218"/>
  <c r="R21" i="218"/>
  <c r="Q21" i="218"/>
  <c r="P21" i="218"/>
  <c r="E21" i="218"/>
  <c r="U21" i="218" s="1"/>
  <c r="S20" i="218"/>
  <c r="R20" i="218"/>
  <c r="Q20" i="218"/>
  <c r="P20" i="218"/>
  <c r="E20" i="218"/>
  <c r="T20" i="218" s="1"/>
  <c r="S19" i="218"/>
  <c r="R19" i="218"/>
  <c r="Q19" i="218"/>
  <c r="P19" i="218"/>
  <c r="E19" i="218"/>
  <c r="U19" i="218" s="1"/>
  <c r="U18" i="218"/>
  <c r="S18" i="218"/>
  <c r="R18" i="218"/>
  <c r="Q18" i="218"/>
  <c r="P18" i="218"/>
  <c r="E18" i="218"/>
  <c r="T18" i="218" s="1"/>
  <c r="T17" i="218"/>
  <c r="S17" i="218"/>
  <c r="R17" i="218"/>
  <c r="Q17" i="218"/>
  <c r="P17" i="218"/>
  <c r="E17" i="218"/>
  <c r="U17" i="218" s="1"/>
  <c r="U16" i="218"/>
  <c r="S16" i="218"/>
  <c r="R16" i="218"/>
  <c r="Q16" i="218"/>
  <c r="P16" i="218"/>
  <c r="E16" i="218"/>
  <c r="T16" i="218" s="1"/>
  <c r="S15" i="218"/>
  <c r="R15" i="218"/>
  <c r="Q15" i="218"/>
  <c r="P15" i="218"/>
  <c r="E15" i="218"/>
  <c r="U15" i="218" s="1"/>
  <c r="S14" i="218"/>
  <c r="R14" i="218"/>
  <c r="Q14" i="218"/>
  <c r="P14" i="218"/>
  <c r="E14" i="218"/>
  <c r="S13" i="218"/>
  <c r="R13" i="218"/>
  <c r="Q13" i="218"/>
  <c r="P13" i="218"/>
  <c r="E13" i="218"/>
  <c r="U13" i="218" s="1"/>
  <c r="S12" i="218"/>
  <c r="R12" i="218"/>
  <c r="Q12" i="218"/>
  <c r="P12" i="218"/>
  <c r="E12" i="218"/>
  <c r="S11" i="218"/>
  <c r="R11" i="218"/>
  <c r="Q11" i="218"/>
  <c r="P11" i="218"/>
  <c r="E11" i="218"/>
  <c r="U11" i="218" s="1"/>
  <c r="S10" i="218"/>
  <c r="R10" i="218"/>
  <c r="Q10" i="218"/>
  <c r="P10" i="218"/>
  <c r="E10" i="218"/>
  <c r="U10" i="218" s="1"/>
  <c r="S9" i="218"/>
  <c r="R9" i="218"/>
  <c r="S8" i="218"/>
  <c r="R8" i="218"/>
  <c r="S62" i="217"/>
  <c r="R62" i="217"/>
  <c r="S61" i="217"/>
  <c r="R61" i="217"/>
  <c r="Q61" i="217"/>
  <c r="P61" i="217"/>
  <c r="E61" i="217"/>
  <c r="U61" i="217" s="1"/>
  <c r="S60" i="217"/>
  <c r="R60" i="217"/>
  <c r="Q60" i="217"/>
  <c r="Q59" i="217" s="1"/>
  <c r="P60" i="217"/>
  <c r="E60" i="217"/>
  <c r="S59" i="217"/>
  <c r="R59" i="217"/>
  <c r="S58" i="217"/>
  <c r="R58" i="217"/>
  <c r="S57" i="217"/>
  <c r="R57" i="217"/>
  <c r="Q57" i="217"/>
  <c r="P57" i="217"/>
  <c r="E57" i="217"/>
  <c r="U57" i="217" s="1"/>
  <c r="S56" i="217"/>
  <c r="R56" i="217"/>
  <c r="Q56" i="217"/>
  <c r="P56" i="217"/>
  <c r="E56" i="217"/>
  <c r="T56" i="217" s="1"/>
  <c r="S55" i="217"/>
  <c r="R55" i="217"/>
  <c r="Q55" i="217"/>
  <c r="P55" i="217"/>
  <c r="E55" i="217"/>
  <c r="U55" i="217" s="1"/>
  <c r="S54" i="217"/>
  <c r="R54" i="217"/>
  <c r="Q54" i="217"/>
  <c r="Q53" i="217" s="1"/>
  <c r="P54" i="217"/>
  <c r="E54" i="217"/>
  <c r="U54" i="217" s="1"/>
  <c r="S53" i="217"/>
  <c r="R53" i="217"/>
  <c r="S52" i="217"/>
  <c r="R52" i="217"/>
  <c r="Q52" i="217"/>
  <c r="U52" i="217" s="1"/>
  <c r="P52" i="217"/>
  <c r="T52" i="217" s="1"/>
  <c r="E52" i="217"/>
  <c r="S51" i="217"/>
  <c r="R51" i="217"/>
  <c r="Q51" i="217"/>
  <c r="P51" i="217"/>
  <c r="E51" i="217"/>
  <c r="T51" i="217" s="1"/>
  <c r="S50" i="217"/>
  <c r="R50" i="217"/>
  <c r="Q50" i="217"/>
  <c r="P50" i="217"/>
  <c r="E50" i="217"/>
  <c r="U50" i="217" s="1"/>
  <c r="S49" i="217"/>
  <c r="R49" i="217"/>
  <c r="Q49" i="217"/>
  <c r="P49" i="217"/>
  <c r="E49" i="217"/>
  <c r="T49" i="217" s="1"/>
  <c r="S48" i="217"/>
  <c r="R48" i="217"/>
  <c r="Q48" i="217"/>
  <c r="P48" i="217"/>
  <c r="E48" i="217"/>
  <c r="U48" i="217" s="1"/>
  <c r="S47" i="217"/>
  <c r="R47" i="217"/>
  <c r="Q47" i="217"/>
  <c r="P47" i="217"/>
  <c r="E47" i="217"/>
  <c r="T47" i="217" s="1"/>
  <c r="S46" i="217"/>
  <c r="R46" i="217"/>
  <c r="Q46" i="217"/>
  <c r="P46" i="217"/>
  <c r="E46" i="217"/>
  <c r="U46" i="217" s="1"/>
  <c r="S45" i="217"/>
  <c r="R45" i="217"/>
  <c r="Q45" i="217"/>
  <c r="P45" i="217"/>
  <c r="E45" i="217"/>
  <c r="T45" i="217" s="1"/>
  <c r="S44" i="217"/>
  <c r="R44" i="217"/>
  <c r="Q44" i="217"/>
  <c r="P44" i="217"/>
  <c r="P43" i="217" s="1"/>
  <c r="E44" i="217"/>
  <c r="S43" i="217"/>
  <c r="R43" i="217"/>
  <c r="S42" i="217"/>
  <c r="R42" i="217"/>
  <c r="U41" i="217"/>
  <c r="S41" i="217"/>
  <c r="R41" i="217"/>
  <c r="Q41" i="217"/>
  <c r="P41" i="217"/>
  <c r="E41" i="217"/>
  <c r="T41" i="217" s="1"/>
  <c r="T40" i="217"/>
  <c r="S40" i="217"/>
  <c r="R40" i="217"/>
  <c r="Q40" i="217"/>
  <c r="P40" i="217"/>
  <c r="E40" i="217"/>
  <c r="U40" i="217" s="1"/>
  <c r="U39" i="217"/>
  <c r="S39" i="217"/>
  <c r="R39" i="217"/>
  <c r="Q39" i="217"/>
  <c r="P39" i="217"/>
  <c r="E39" i="217"/>
  <c r="T39" i="217" s="1"/>
  <c r="S38" i="217"/>
  <c r="R38" i="217"/>
  <c r="Q38" i="217"/>
  <c r="P38" i="217"/>
  <c r="E38" i="217"/>
  <c r="U38" i="217" s="1"/>
  <c r="S37" i="217"/>
  <c r="R37" i="217"/>
  <c r="Q37" i="217"/>
  <c r="P37" i="217"/>
  <c r="E37" i="217"/>
  <c r="T37" i="217" s="1"/>
  <c r="T36" i="217"/>
  <c r="S36" i="217"/>
  <c r="R36" i="217"/>
  <c r="Q36" i="217"/>
  <c r="P36" i="217"/>
  <c r="E36" i="217"/>
  <c r="U36" i="217" s="1"/>
  <c r="S35" i="217"/>
  <c r="R35" i="217"/>
  <c r="Q35" i="217"/>
  <c r="P35" i="217"/>
  <c r="E35" i="217"/>
  <c r="T35" i="217" s="1"/>
  <c r="S34" i="217"/>
  <c r="R34" i="217"/>
  <c r="Q34" i="217"/>
  <c r="P34" i="217"/>
  <c r="E34" i="217"/>
  <c r="U34" i="217" s="1"/>
  <c r="S33" i="217"/>
  <c r="R33" i="217"/>
  <c r="Q33" i="217"/>
  <c r="P33" i="217"/>
  <c r="E33" i="217"/>
  <c r="T33" i="217" s="1"/>
  <c r="S32" i="217"/>
  <c r="R32" i="217"/>
  <c r="Q32" i="217"/>
  <c r="P32" i="217"/>
  <c r="E32" i="217"/>
  <c r="U32" i="217" s="1"/>
  <c r="S31" i="217"/>
  <c r="R31" i="217"/>
  <c r="Q31" i="217"/>
  <c r="P31" i="217"/>
  <c r="E31" i="217"/>
  <c r="T31" i="217" s="1"/>
  <c r="S30" i="217"/>
  <c r="R30" i="217"/>
  <c r="Q30" i="217"/>
  <c r="P30" i="217"/>
  <c r="T30" i="217" s="1"/>
  <c r="E30" i="217"/>
  <c r="U29" i="217"/>
  <c r="S29" i="217"/>
  <c r="R29" i="217"/>
  <c r="Q29" i="217"/>
  <c r="P29" i="217"/>
  <c r="E29" i="217"/>
  <c r="T29" i="217" s="1"/>
  <c r="S28" i="217"/>
  <c r="R28" i="217"/>
  <c r="Q28" i="217"/>
  <c r="P28" i="217"/>
  <c r="P27" i="217" s="1"/>
  <c r="E28" i="217"/>
  <c r="U28" i="217" s="1"/>
  <c r="S27" i="217"/>
  <c r="R27" i="217"/>
  <c r="S26" i="217"/>
  <c r="R26" i="217"/>
  <c r="Q26" i="217"/>
  <c r="P26" i="217"/>
  <c r="E26" i="217"/>
  <c r="T26" i="217" s="1"/>
  <c r="T25" i="217"/>
  <c r="S25" i="217"/>
  <c r="R25" i="217"/>
  <c r="Q25" i="217"/>
  <c r="P25" i="217"/>
  <c r="E25" i="217"/>
  <c r="U25" i="217" s="1"/>
  <c r="S24" i="217"/>
  <c r="R24" i="217"/>
  <c r="Q24" i="217"/>
  <c r="P24" i="217"/>
  <c r="E24" i="217"/>
  <c r="T24" i="217" s="1"/>
  <c r="T23" i="217"/>
  <c r="S23" i="217"/>
  <c r="R23" i="217"/>
  <c r="Q23" i="217"/>
  <c r="P23" i="217"/>
  <c r="E23" i="217"/>
  <c r="U23" i="217" s="1"/>
  <c r="S22" i="217"/>
  <c r="R22" i="217"/>
  <c r="Q22" i="217"/>
  <c r="P22" i="217"/>
  <c r="E22" i="217"/>
  <c r="T22" i="217" s="1"/>
  <c r="S21" i="217"/>
  <c r="R21" i="217"/>
  <c r="Q21" i="217"/>
  <c r="P21" i="217"/>
  <c r="E21" i="217"/>
  <c r="U21" i="217" s="1"/>
  <c r="S20" i="217"/>
  <c r="R20" i="217"/>
  <c r="Q20" i="217"/>
  <c r="P20" i="217"/>
  <c r="E20" i="217"/>
  <c r="T20" i="217" s="1"/>
  <c r="S19" i="217"/>
  <c r="R19" i="217"/>
  <c r="Q19" i="217"/>
  <c r="P19" i="217"/>
  <c r="E19" i="217"/>
  <c r="U19" i="217" s="1"/>
  <c r="S18" i="217"/>
  <c r="R18" i="217"/>
  <c r="Q18" i="217"/>
  <c r="P18" i="217"/>
  <c r="E18" i="217"/>
  <c r="T18" i="217" s="1"/>
  <c r="S17" i="217"/>
  <c r="R17" i="217"/>
  <c r="Q17" i="217"/>
  <c r="P17" i="217"/>
  <c r="E17" i="217"/>
  <c r="U17" i="217" s="1"/>
  <c r="S16" i="217"/>
  <c r="R16" i="217"/>
  <c r="Q16" i="217"/>
  <c r="P16" i="217"/>
  <c r="E16" i="217"/>
  <c r="T16" i="217" s="1"/>
  <c r="S15" i="217"/>
  <c r="R15" i="217"/>
  <c r="Q15" i="217"/>
  <c r="P15" i="217"/>
  <c r="E15" i="217"/>
  <c r="U15" i="217" s="1"/>
  <c r="S14" i="217"/>
  <c r="R14" i="217"/>
  <c r="Q14" i="217"/>
  <c r="P14" i="217"/>
  <c r="E14" i="217"/>
  <c r="T14" i="217" s="1"/>
  <c r="S13" i="217"/>
  <c r="R13" i="217"/>
  <c r="Q13" i="217"/>
  <c r="U13" i="217" s="1"/>
  <c r="P13" i="217"/>
  <c r="T13" i="217" s="1"/>
  <c r="E13" i="217"/>
  <c r="S12" i="217"/>
  <c r="R12" i="217"/>
  <c r="Q12" i="217"/>
  <c r="P12" i="217"/>
  <c r="E12" i="217"/>
  <c r="T12" i="217" s="1"/>
  <c r="T11" i="217"/>
  <c r="S11" i="217"/>
  <c r="R11" i="217"/>
  <c r="Q11" i="217"/>
  <c r="P11" i="217"/>
  <c r="E11" i="217"/>
  <c r="U11" i="217" s="1"/>
  <c r="S10" i="217"/>
  <c r="R10" i="217"/>
  <c r="Q10" i="217"/>
  <c r="P10" i="217"/>
  <c r="E10" i="217"/>
  <c r="U10" i="217" s="1"/>
  <c r="S9" i="217"/>
  <c r="R9" i="217"/>
  <c r="S8" i="217"/>
  <c r="R8" i="217"/>
  <c r="S62" i="216"/>
  <c r="R62" i="216"/>
  <c r="S61" i="216"/>
  <c r="R61" i="216"/>
  <c r="Q61" i="216"/>
  <c r="P61" i="216"/>
  <c r="E61" i="216"/>
  <c r="T61" i="216" s="1"/>
  <c r="S60" i="216"/>
  <c r="R60" i="216"/>
  <c r="Q60" i="216"/>
  <c r="Q59" i="216" s="1"/>
  <c r="P60" i="216"/>
  <c r="E60" i="216"/>
  <c r="U60" i="216" s="1"/>
  <c r="S59" i="216"/>
  <c r="R59" i="216"/>
  <c r="S58" i="216"/>
  <c r="R58" i="216"/>
  <c r="S57" i="216"/>
  <c r="R57" i="216"/>
  <c r="Q57" i="216"/>
  <c r="P57" i="216"/>
  <c r="E57" i="216"/>
  <c r="U57" i="216" s="1"/>
  <c r="S56" i="216"/>
  <c r="R56" i="216"/>
  <c r="Q56" i="216"/>
  <c r="P56" i="216"/>
  <c r="E56" i="216"/>
  <c r="T56" i="216" s="1"/>
  <c r="T55" i="216"/>
  <c r="S55" i="216"/>
  <c r="R55" i="216"/>
  <c r="Q55" i="216"/>
  <c r="P55" i="216"/>
  <c r="E55" i="216"/>
  <c r="U55" i="216" s="1"/>
  <c r="S54" i="216"/>
  <c r="R54" i="216"/>
  <c r="Q54" i="216"/>
  <c r="Q53" i="216" s="1"/>
  <c r="P54" i="216"/>
  <c r="E54" i="216"/>
  <c r="S53" i="216"/>
  <c r="R53" i="216"/>
  <c r="S52" i="216"/>
  <c r="R52" i="216"/>
  <c r="Q52" i="216"/>
  <c r="P52" i="216"/>
  <c r="E52" i="216"/>
  <c r="U52" i="216" s="1"/>
  <c r="S51" i="216"/>
  <c r="R51" i="216"/>
  <c r="Q51" i="216"/>
  <c r="P51" i="216"/>
  <c r="E51" i="216"/>
  <c r="T51" i="216" s="1"/>
  <c r="S50" i="216"/>
  <c r="R50" i="216"/>
  <c r="Q50" i="216"/>
  <c r="P50" i="216"/>
  <c r="E50" i="216"/>
  <c r="U50" i="216" s="1"/>
  <c r="S49" i="216"/>
  <c r="R49" i="216"/>
  <c r="Q49" i="216"/>
  <c r="P49" i="216"/>
  <c r="E49" i="216"/>
  <c r="T49" i="216" s="1"/>
  <c r="S48" i="216"/>
  <c r="R48" i="216"/>
  <c r="Q48" i="216"/>
  <c r="P48" i="216"/>
  <c r="E48" i="216"/>
  <c r="U48" i="216" s="1"/>
  <c r="S47" i="216"/>
  <c r="R47" i="216"/>
  <c r="Q47" i="216"/>
  <c r="P47" i="216"/>
  <c r="E47" i="216"/>
  <c r="T47" i="216" s="1"/>
  <c r="S46" i="216"/>
  <c r="R46" i="216"/>
  <c r="Q46" i="216"/>
  <c r="P46" i="216"/>
  <c r="E46" i="216"/>
  <c r="U46" i="216" s="1"/>
  <c r="S45" i="216"/>
  <c r="R45" i="216"/>
  <c r="Q45" i="216"/>
  <c r="P45" i="216"/>
  <c r="E45" i="216"/>
  <c r="S44" i="216"/>
  <c r="R44" i="216"/>
  <c r="Q44" i="216"/>
  <c r="P44" i="216"/>
  <c r="P43" i="216" s="1"/>
  <c r="E44" i="216"/>
  <c r="U44" i="216" s="1"/>
  <c r="S43" i="216"/>
  <c r="R43" i="216"/>
  <c r="S42" i="216"/>
  <c r="R42" i="216"/>
  <c r="S41" i="216"/>
  <c r="R41" i="216"/>
  <c r="Q41" i="216"/>
  <c r="P41" i="216"/>
  <c r="E41" i="216"/>
  <c r="T41" i="216" s="1"/>
  <c r="S40" i="216"/>
  <c r="R40" i="216"/>
  <c r="Q40" i="216"/>
  <c r="P40" i="216"/>
  <c r="E40" i="216"/>
  <c r="U40" i="216" s="1"/>
  <c r="S39" i="216"/>
  <c r="R39" i="216"/>
  <c r="Q39" i="216"/>
  <c r="P39" i="216"/>
  <c r="E39" i="216"/>
  <c r="T39" i="216" s="1"/>
  <c r="S38" i="216"/>
  <c r="R38" i="216"/>
  <c r="Q38" i="216"/>
  <c r="P38" i="216"/>
  <c r="E38" i="216"/>
  <c r="U38" i="216" s="1"/>
  <c r="S37" i="216"/>
  <c r="R37" i="216"/>
  <c r="Q37" i="216"/>
  <c r="P37" i="216"/>
  <c r="E37" i="216"/>
  <c r="T37" i="216" s="1"/>
  <c r="S36" i="216"/>
  <c r="R36" i="216"/>
  <c r="Q36" i="216"/>
  <c r="P36" i="216"/>
  <c r="E36" i="216"/>
  <c r="U36" i="216" s="1"/>
  <c r="S35" i="216"/>
  <c r="R35" i="216"/>
  <c r="Q35" i="216"/>
  <c r="P35" i="216"/>
  <c r="E35" i="216"/>
  <c r="T35" i="216" s="1"/>
  <c r="S34" i="216"/>
  <c r="R34" i="216"/>
  <c r="Q34" i="216"/>
  <c r="P34" i="216"/>
  <c r="E34" i="216"/>
  <c r="U34" i="216" s="1"/>
  <c r="S33" i="216"/>
  <c r="R33" i="216"/>
  <c r="Q33" i="216"/>
  <c r="P33" i="216"/>
  <c r="E33" i="216"/>
  <c r="T33" i="216" s="1"/>
  <c r="S32" i="216"/>
  <c r="R32" i="216"/>
  <c r="Q32" i="216"/>
  <c r="P32" i="216"/>
  <c r="T32" i="216" s="1"/>
  <c r="E32" i="216"/>
  <c r="S31" i="216"/>
  <c r="R31" i="216"/>
  <c r="Q31" i="216"/>
  <c r="P31" i="216"/>
  <c r="E31" i="216"/>
  <c r="T31" i="216" s="1"/>
  <c r="S30" i="216"/>
  <c r="R30" i="216"/>
  <c r="Q30" i="216"/>
  <c r="P30" i="216"/>
  <c r="E30" i="216"/>
  <c r="U30" i="216" s="1"/>
  <c r="S29" i="216"/>
  <c r="R29" i="216"/>
  <c r="Q29" i="216"/>
  <c r="P29" i="216"/>
  <c r="E29" i="216"/>
  <c r="T29" i="216" s="1"/>
  <c r="T28" i="216"/>
  <c r="S28" i="216"/>
  <c r="R28" i="216"/>
  <c r="Q28" i="216"/>
  <c r="P28" i="216"/>
  <c r="E28" i="216"/>
  <c r="U28" i="216" s="1"/>
  <c r="S27" i="216"/>
  <c r="R27" i="216"/>
  <c r="U26" i="216"/>
  <c r="S26" i="216"/>
  <c r="R26" i="216"/>
  <c r="Q26" i="216"/>
  <c r="P26" i="216"/>
  <c r="E26" i="216"/>
  <c r="T26" i="216" s="1"/>
  <c r="S25" i="216"/>
  <c r="R25" i="216"/>
  <c r="Q25" i="216"/>
  <c r="P25" i="216"/>
  <c r="E25" i="216"/>
  <c r="U25" i="216" s="1"/>
  <c r="U24" i="216"/>
  <c r="S24" i="216"/>
  <c r="R24" i="216"/>
  <c r="Q24" i="216"/>
  <c r="P24" i="216"/>
  <c r="E24" i="216"/>
  <c r="T24" i="216" s="1"/>
  <c r="S23" i="216"/>
  <c r="R23" i="216"/>
  <c r="Q23" i="216"/>
  <c r="U23" i="216" s="1"/>
  <c r="P23" i="216"/>
  <c r="E23" i="216"/>
  <c r="S22" i="216"/>
  <c r="R22" i="216"/>
  <c r="Q22" i="216"/>
  <c r="P22" i="216"/>
  <c r="E22" i="216"/>
  <c r="T22" i="216" s="1"/>
  <c r="S21" i="216"/>
  <c r="R21" i="216"/>
  <c r="Q21" i="216"/>
  <c r="P21" i="216"/>
  <c r="E21" i="216"/>
  <c r="U21" i="216" s="1"/>
  <c r="S20" i="216"/>
  <c r="R20" i="216"/>
  <c r="Q20" i="216"/>
  <c r="P20" i="216"/>
  <c r="E20" i="216"/>
  <c r="T20" i="216" s="1"/>
  <c r="S19" i="216"/>
  <c r="R19" i="216"/>
  <c r="Q19" i="216"/>
  <c r="P19" i="216"/>
  <c r="E19" i="216"/>
  <c r="U19" i="216" s="1"/>
  <c r="S18" i="216"/>
  <c r="R18" i="216"/>
  <c r="Q18" i="216"/>
  <c r="P18" i="216"/>
  <c r="E18" i="216"/>
  <c r="T18" i="216" s="1"/>
  <c r="S17" i="216"/>
  <c r="R17" i="216"/>
  <c r="Q17" i="216"/>
  <c r="P17" i="216"/>
  <c r="E17" i="216"/>
  <c r="U17" i="216" s="1"/>
  <c r="S16" i="216"/>
  <c r="R16" i="216"/>
  <c r="Q16" i="216"/>
  <c r="P16" i="216"/>
  <c r="E16" i="216"/>
  <c r="T16" i="216" s="1"/>
  <c r="S15" i="216"/>
  <c r="R15" i="216"/>
  <c r="Q15" i="216"/>
  <c r="P15" i="216"/>
  <c r="E15" i="216"/>
  <c r="U15" i="216" s="1"/>
  <c r="S14" i="216"/>
  <c r="R14" i="216"/>
  <c r="Q14" i="216"/>
  <c r="P14" i="216"/>
  <c r="E14" i="216"/>
  <c r="T14" i="216" s="1"/>
  <c r="S13" i="216"/>
  <c r="R13" i="216"/>
  <c r="Q13" i="216"/>
  <c r="P13" i="216"/>
  <c r="E13" i="216"/>
  <c r="U13" i="216" s="1"/>
  <c r="S12" i="216"/>
  <c r="R12" i="216"/>
  <c r="Q12" i="216"/>
  <c r="P12" i="216"/>
  <c r="E12" i="216"/>
  <c r="T12" i="216" s="1"/>
  <c r="S11" i="216"/>
  <c r="R11" i="216"/>
  <c r="Q11" i="216"/>
  <c r="P11" i="216"/>
  <c r="E11" i="216"/>
  <c r="U11" i="216" s="1"/>
  <c r="S10" i="216"/>
  <c r="R10" i="216"/>
  <c r="Q10" i="216"/>
  <c r="Q9" i="216" s="1"/>
  <c r="P10" i="216"/>
  <c r="E10" i="216"/>
  <c r="S9" i="216"/>
  <c r="R9" i="216"/>
  <c r="S8" i="216"/>
  <c r="R8" i="216"/>
  <c r="S62" i="215"/>
  <c r="R62" i="215"/>
  <c r="S61" i="215"/>
  <c r="R61" i="215"/>
  <c r="Q61" i="215"/>
  <c r="P61" i="215"/>
  <c r="E61" i="215"/>
  <c r="U61" i="215" s="1"/>
  <c r="S60" i="215"/>
  <c r="R60" i="215"/>
  <c r="Q60" i="215"/>
  <c r="Q59" i="215" s="1"/>
  <c r="P60" i="215"/>
  <c r="E60" i="215"/>
  <c r="U60" i="215" s="1"/>
  <c r="S59" i="215"/>
  <c r="R59" i="215"/>
  <c r="S58" i="215"/>
  <c r="R58" i="215"/>
  <c r="T57" i="215"/>
  <c r="S57" i="215"/>
  <c r="R57" i="215"/>
  <c r="Q57" i="215"/>
  <c r="P57" i="215"/>
  <c r="E57" i="215"/>
  <c r="U57" i="215" s="1"/>
  <c r="S56" i="215"/>
  <c r="R56" i="215"/>
  <c r="Q56" i="215"/>
  <c r="P56" i="215"/>
  <c r="E56" i="215"/>
  <c r="T56" i="215" s="1"/>
  <c r="S55" i="215"/>
  <c r="R55" i="215"/>
  <c r="Q55" i="215"/>
  <c r="P55" i="215"/>
  <c r="E55" i="215"/>
  <c r="U55" i="215" s="1"/>
  <c r="S54" i="215"/>
  <c r="R54" i="215"/>
  <c r="Q54" i="215"/>
  <c r="P54" i="215"/>
  <c r="E54" i="215"/>
  <c r="S53" i="215"/>
  <c r="R53" i="215"/>
  <c r="S52" i="215"/>
  <c r="R52" i="215"/>
  <c r="Q52" i="215"/>
  <c r="P52" i="215"/>
  <c r="E52" i="215"/>
  <c r="U52" i="215" s="1"/>
  <c r="S51" i="215"/>
  <c r="R51" i="215"/>
  <c r="Q51" i="215"/>
  <c r="P51" i="215"/>
  <c r="E51" i="215"/>
  <c r="T51" i="215" s="1"/>
  <c r="S50" i="215"/>
  <c r="R50" i="215"/>
  <c r="Q50" i="215"/>
  <c r="P50" i="215"/>
  <c r="E50" i="215"/>
  <c r="U50" i="215" s="1"/>
  <c r="S49" i="215"/>
  <c r="R49" i="215"/>
  <c r="Q49" i="215"/>
  <c r="P49" i="215"/>
  <c r="E49" i="215"/>
  <c r="T49" i="215" s="1"/>
  <c r="S48" i="215"/>
  <c r="R48" i="215"/>
  <c r="Q48" i="215"/>
  <c r="P48" i="215"/>
  <c r="E48" i="215"/>
  <c r="U48" i="215" s="1"/>
  <c r="S47" i="215"/>
  <c r="R47" i="215"/>
  <c r="Q47" i="215"/>
  <c r="P47" i="215"/>
  <c r="E47" i="215"/>
  <c r="U47" i="215" s="1"/>
  <c r="S46" i="215"/>
  <c r="R46" i="215"/>
  <c r="Q46" i="215"/>
  <c r="P46" i="215"/>
  <c r="E46" i="215"/>
  <c r="S45" i="215"/>
  <c r="R45" i="215"/>
  <c r="Q45" i="215"/>
  <c r="P45" i="215"/>
  <c r="E45" i="215"/>
  <c r="T45" i="215" s="1"/>
  <c r="S44" i="215"/>
  <c r="R44" i="215"/>
  <c r="Q44" i="215"/>
  <c r="P44" i="215"/>
  <c r="E44" i="215"/>
  <c r="U44" i="215" s="1"/>
  <c r="S43" i="215"/>
  <c r="R43" i="215"/>
  <c r="S42" i="215"/>
  <c r="R42" i="215"/>
  <c r="S41" i="215"/>
  <c r="R41" i="215"/>
  <c r="Q41" i="215"/>
  <c r="P41" i="215"/>
  <c r="E41" i="215"/>
  <c r="T41" i="215" s="1"/>
  <c r="S40" i="215"/>
  <c r="R40" i="215"/>
  <c r="Q40" i="215"/>
  <c r="P40" i="215"/>
  <c r="E40" i="215"/>
  <c r="U40" i="215" s="1"/>
  <c r="S39" i="215"/>
  <c r="R39" i="215"/>
  <c r="Q39" i="215"/>
  <c r="P39" i="215"/>
  <c r="E39" i="215"/>
  <c r="T39" i="215" s="1"/>
  <c r="T38" i="215"/>
  <c r="S38" i="215"/>
  <c r="R38" i="215"/>
  <c r="Q38" i="215"/>
  <c r="P38" i="215"/>
  <c r="E38" i="215"/>
  <c r="U38" i="215" s="1"/>
  <c r="S37" i="215"/>
  <c r="R37" i="215"/>
  <c r="Q37" i="215"/>
  <c r="P37" i="215"/>
  <c r="E37" i="215"/>
  <c r="U37" i="215" s="1"/>
  <c r="S36" i="215"/>
  <c r="R36" i="215"/>
  <c r="Q36" i="215"/>
  <c r="P36" i="215"/>
  <c r="E36" i="215"/>
  <c r="U36" i="215" s="1"/>
  <c r="S35" i="215"/>
  <c r="R35" i="215"/>
  <c r="Q35" i="215"/>
  <c r="P35" i="215"/>
  <c r="E35" i="215"/>
  <c r="T35" i="215" s="1"/>
  <c r="T34" i="215"/>
  <c r="S34" i="215"/>
  <c r="R34" i="215"/>
  <c r="Q34" i="215"/>
  <c r="P34" i="215"/>
  <c r="E34" i="215"/>
  <c r="U34" i="215" s="1"/>
  <c r="S33" i="215"/>
  <c r="R33" i="215"/>
  <c r="Q33" i="215"/>
  <c r="U33" i="215" s="1"/>
  <c r="P33" i="215"/>
  <c r="E33" i="215"/>
  <c r="T33" i="215" s="1"/>
  <c r="S32" i="215"/>
  <c r="R32" i="215"/>
  <c r="Q32" i="215"/>
  <c r="P32" i="215"/>
  <c r="E32" i="215"/>
  <c r="U32" i="215" s="1"/>
  <c r="S31" i="215"/>
  <c r="R31" i="215"/>
  <c r="Q31" i="215"/>
  <c r="P31" i="215"/>
  <c r="E31" i="215"/>
  <c r="T31" i="215" s="1"/>
  <c r="S30" i="215"/>
  <c r="R30" i="215"/>
  <c r="Q30" i="215"/>
  <c r="U30" i="215" s="1"/>
  <c r="P30" i="215"/>
  <c r="T30" i="215" s="1"/>
  <c r="E30" i="215"/>
  <c r="S29" i="215"/>
  <c r="R29" i="215"/>
  <c r="Q29" i="215"/>
  <c r="P29" i="215"/>
  <c r="E29" i="215"/>
  <c r="S28" i="215"/>
  <c r="R28" i="215"/>
  <c r="Q28" i="215"/>
  <c r="P28" i="215"/>
  <c r="E28" i="215"/>
  <c r="S27" i="215"/>
  <c r="R27" i="215"/>
  <c r="U26" i="215"/>
  <c r="S26" i="215"/>
  <c r="R26" i="215"/>
  <c r="Q26" i="215"/>
  <c r="P26" i="215"/>
  <c r="E26" i="215"/>
  <c r="U25" i="215"/>
  <c r="S25" i="215"/>
  <c r="R25" i="215"/>
  <c r="Q25" i="215"/>
  <c r="P25" i="215"/>
  <c r="E25" i="215"/>
  <c r="T25" i="215" s="1"/>
  <c r="S24" i="215"/>
  <c r="R24" i="215"/>
  <c r="Q24" i="215"/>
  <c r="P24" i="215"/>
  <c r="E24" i="215"/>
  <c r="U24" i="215" s="1"/>
  <c r="S23" i="215"/>
  <c r="R23" i="215"/>
  <c r="Q23" i="215"/>
  <c r="P23" i="215"/>
  <c r="E23" i="215"/>
  <c r="U23" i="215" s="1"/>
  <c r="S22" i="215"/>
  <c r="R22" i="215"/>
  <c r="Q22" i="215"/>
  <c r="P22" i="215"/>
  <c r="E22" i="215"/>
  <c r="T22" i="215" s="1"/>
  <c r="T21" i="215"/>
  <c r="S21" i="215"/>
  <c r="R21" i="215"/>
  <c r="Q21" i="215"/>
  <c r="P21" i="215"/>
  <c r="E21" i="215"/>
  <c r="U21" i="215" s="1"/>
  <c r="U20" i="215"/>
  <c r="S20" i="215"/>
  <c r="R20" i="215"/>
  <c r="Q20" i="215"/>
  <c r="P20" i="215"/>
  <c r="E20" i="215"/>
  <c r="T20" i="215" s="1"/>
  <c r="S19" i="215"/>
  <c r="R19" i="215"/>
  <c r="Q19" i="215"/>
  <c r="P19" i="215"/>
  <c r="E19" i="215"/>
  <c r="U19" i="215" s="1"/>
  <c r="S18" i="215"/>
  <c r="R18" i="215"/>
  <c r="Q18" i="215"/>
  <c r="P18" i="215"/>
  <c r="E18" i="215"/>
  <c r="T18" i="215" s="1"/>
  <c r="T17" i="215"/>
  <c r="S17" i="215"/>
  <c r="R17" i="215"/>
  <c r="Q17" i="215"/>
  <c r="P17" i="215"/>
  <c r="E17" i="215"/>
  <c r="U17" i="215" s="1"/>
  <c r="T16" i="215"/>
  <c r="S16" i="215"/>
  <c r="R16" i="215"/>
  <c r="Q16" i="215"/>
  <c r="P16" i="215"/>
  <c r="E16" i="215"/>
  <c r="U16" i="215" s="1"/>
  <c r="T15" i="215"/>
  <c r="S15" i="215"/>
  <c r="R15" i="215"/>
  <c r="Q15" i="215"/>
  <c r="P15" i="215"/>
  <c r="E15" i="215"/>
  <c r="U15" i="215" s="1"/>
  <c r="U14" i="215"/>
  <c r="S14" i="215"/>
  <c r="R14" i="215"/>
  <c r="Q14" i="215"/>
  <c r="P14" i="215"/>
  <c r="E14" i="215"/>
  <c r="U13" i="215"/>
  <c r="S13" i="215"/>
  <c r="R13" i="215"/>
  <c r="Q13" i="215"/>
  <c r="P13" i="215"/>
  <c r="E13" i="215"/>
  <c r="T13" i="215" s="1"/>
  <c r="S12" i="215"/>
  <c r="R12" i="215"/>
  <c r="Q12" i="215"/>
  <c r="P12" i="215"/>
  <c r="T12" i="215" s="1"/>
  <c r="E12" i="215"/>
  <c r="T11" i="215"/>
  <c r="S11" i="215"/>
  <c r="R11" i="215"/>
  <c r="Q11" i="215"/>
  <c r="P11" i="215"/>
  <c r="E11" i="215"/>
  <c r="U11" i="215" s="1"/>
  <c r="U10" i="215"/>
  <c r="S10" i="215"/>
  <c r="R10" i="215"/>
  <c r="Q10" i="215"/>
  <c r="P10" i="215"/>
  <c r="E10" i="215"/>
  <c r="S9" i="215"/>
  <c r="R9" i="215"/>
  <c r="S8" i="215"/>
  <c r="R8" i="215"/>
  <c r="S62" i="214"/>
  <c r="R62" i="214"/>
  <c r="S61" i="214"/>
  <c r="R61" i="214"/>
  <c r="Q61" i="214"/>
  <c r="P61" i="214"/>
  <c r="E61" i="214"/>
  <c r="U61" i="214" s="1"/>
  <c r="S60" i="214"/>
  <c r="R60" i="214"/>
  <c r="Q60" i="214"/>
  <c r="P60" i="214"/>
  <c r="P59" i="214" s="1"/>
  <c r="E60" i="214"/>
  <c r="E59" i="214" s="1"/>
  <c r="U59" i="214" s="1"/>
  <c r="S59" i="214"/>
  <c r="R59" i="214"/>
  <c r="S58" i="214"/>
  <c r="R58" i="214"/>
  <c r="S57" i="214"/>
  <c r="R57" i="214"/>
  <c r="Q57" i="214"/>
  <c r="P57" i="214"/>
  <c r="E57" i="214"/>
  <c r="U57" i="214" s="1"/>
  <c r="S56" i="214"/>
  <c r="R56" i="214"/>
  <c r="Q56" i="214"/>
  <c r="P56" i="214"/>
  <c r="E56" i="214"/>
  <c r="T56" i="214" s="1"/>
  <c r="S55" i="214"/>
  <c r="R55" i="214"/>
  <c r="Q55" i="214"/>
  <c r="P55" i="214"/>
  <c r="E55" i="214"/>
  <c r="U55" i="214" s="1"/>
  <c r="S54" i="214"/>
  <c r="R54" i="214"/>
  <c r="Q54" i="214"/>
  <c r="P54" i="214"/>
  <c r="P53" i="214" s="1"/>
  <c r="E54" i="214"/>
  <c r="E53" i="214" s="1"/>
  <c r="U53" i="214" s="1"/>
  <c r="S53" i="214"/>
  <c r="R53" i="214"/>
  <c r="S52" i="214"/>
  <c r="R52" i="214"/>
  <c r="Q52" i="214"/>
  <c r="P52" i="214"/>
  <c r="E52" i="214"/>
  <c r="U52" i="214" s="1"/>
  <c r="S51" i="214"/>
  <c r="R51" i="214"/>
  <c r="Q51" i="214"/>
  <c r="P51" i="214"/>
  <c r="E51" i="214"/>
  <c r="T51" i="214" s="1"/>
  <c r="S50" i="214"/>
  <c r="R50" i="214"/>
  <c r="Q50" i="214"/>
  <c r="P50" i="214"/>
  <c r="E50" i="214"/>
  <c r="U50" i="214" s="1"/>
  <c r="S49" i="214"/>
  <c r="R49" i="214"/>
  <c r="Q49" i="214"/>
  <c r="P49" i="214"/>
  <c r="E49" i="214"/>
  <c r="T49" i="214" s="1"/>
  <c r="S48" i="214"/>
  <c r="R48" i="214"/>
  <c r="Q48" i="214"/>
  <c r="P48" i="214"/>
  <c r="E48" i="214"/>
  <c r="U48" i="214" s="1"/>
  <c r="S47" i="214"/>
  <c r="R47" i="214"/>
  <c r="Q47" i="214"/>
  <c r="P47" i="214"/>
  <c r="E47" i="214"/>
  <c r="T47" i="214" s="1"/>
  <c r="S46" i="214"/>
  <c r="R46" i="214"/>
  <c r="Q46" i="214"/>
  <c r="P46" i="214"/>
  <c r="E46" i="214"/>
  <c r="T46" i="214" s="1"/>
  <c r="S45" i="214"/>
  <c r="R45" i="214"/>
  <c r="Q45" i="214"/>
  <c r="P45" i="214"/>
  <c r="E45" i="214"/>
  <c r="U45" i="214" s="1"/>
  <c r="S44" i="214"/>
  <c r="R44" i="214"/>
  <c r="Q44" i="214"/>
  <c r="P44" i="214"/>
  <c r="E44" i="214"/>
  <c r="S43" i="214"/>
  <c r="R43" i="214"/>
  <c r="S42" i="214"/>
  <c r="R42" i="214"/>
  <c r="S41" i="214"/>
  <c r="R41" i="214"/>
  <c r="Q41" i="214"/>
  <c r="P41" i="214"/>
  <c r="E41" i="214"/>
  <c r="T41" i="214" s="1"/>
  <c r="S40" i="214"/>
  <c r="R40" i="214"/>
  <c r="Q40" i="214"/>
  <c r="P40" i="214"/>
  <c r="E40" i="214"/>
  <c r="U40" i="214" s="1"/>
  <c r="S39" i="214"/>
  <c r="R39" i="214"/>
  <c r="Q39" i="214"/>
  <c r="P39" i="214"/>
  <c r="E39" i="214"/>
  <c r="U39" i="214" s="1"/>
  <c r="S38" i="214"/>
  <c r="R38" i="214"/>
  <c r="Q38" i="214"/>
  <c r="P38" i="214"/>
  <c r="E38" i="214"/>
  <c r="U38" i="214" s="1"/>
  <c r="S37" i="214"/>
  <c r="R37" i="214"/>
  <c r="Q37" i="214"/>
  <c r="P37" i="214"/>
  <c r="E37" i="214"/>
  <c r="T37" i="214" s="1"/>
  <c r="S36" i="214"/>
  <c r="R36" i="214"/>
  <c r="Q36" i="214"/>
  <c r="P36" i="214"/>
  <c r="E36" i="214"/>
  <c r="T36" i="214" s="1"/>
  <c r="S35" i="214"/>
  <c r="R35" i="214"/>
  <c r="Q35" i="214"/>
  <c r="P35" i="214"/>
  <c r="E35" i="214"/>
  <c r="T35" i="214" s="1"/>
  <c r="S34" i="214"/>
  <c r="R34" i="214"/>
  <c r="Q34" i="214"/>
  <c r="P34" i="214"/>
  <c r="E34" i="214"/>
  <c r="U34" i="214" s="1"/>
  <c r="S33" i="214"/>
  <c r="R33" i="214"/>
  <c r="Q33" i="214"/>
  <c r="P33" i="214"/>
  <c r="E33" i="214"/>
  <c r="T33" i="214" s="1"/>
  <c r="S32" i="214"/>
  <c r="R32" i="214"/>
  <c r="Q32" i="214"/>
  <c r="P32" i="214"/>
  <c r="T32" i="214" s="1"/>
  <c r="E32" i="214"/>
  <c r="S31" i="214"/>
  <c r="R31" i="214"/>
  <c r="Q31" i="214"/>
  <c r="P31" i="214"/>
  <c r="E31" i="214"/>
  <c r="U31" i="214" s="1"/>
  <c r="S30" i="214"/>
  <c r="R30" i="214"/>
  <c r="Q30" i="214"/>
  <c r="P30" i="214"/>
  <c r="E30" i="214"/>
  <c r="U30" i="214" s="1"/>
  <c r="S29" i="214"/>
  <c r="R29" i="214"/>
  <c r="Q29" i="214"/>
  <c r="P29" i="214"/>
  <c r="E29" i="214"/>
  <c r="T29" i="214" s="1"/>
  <c r="S28" i="214"/>
  <c r="R28" i="214"/>
  <c r="Q28" i="214"/>
  <c r="P28" i="214"/>
  <c r="E28" i="214"/>
  <c r="U28" i="214" s="1"/>
  <c r="S27" i="214"/>
  <c r="R27" i="214"/>
  <c r="S26" i="214"/>
  <c r="R26" i="214"/>
  <c r="Q26" i="214"/>
  <c r="P26" i="214"/>
  <c r="E26" i="214"/>
  <c r="T26" i="214" s="1"/>
  <c r="S25" i="214"/>
  <c r="R25" i="214"/>
  <c r="Q25" i="214"/>
  <c r="P25" i="214"/>
  <c r="E25" i="214"/>
  <c r="U25" i="214" s="1"/>
  <c r="S24" i="214"/>
  <c r="R24" i="214"/>
  <c r="Q24" i="214"/>
  <c r="P24" i="214"/>
  <c r="E24" i="214"/>
  <c r="T24" i="214" s="1"/>
  <c r="S23" i="214"/>
  <c r="R23" i="214"/>
  <c r="Q23" i="214"/>
  <c r="U23" i="214" s="1"/>
  <c r="P23" i="214"/>
  <c r="E23" i="214"/>
  <c r="S22" i="214"/>
  <c r="R22" i="214"/>
  <c r="Q22" i="214"/>
  <c r="P22" i="214"/>
  <c r="E22" i="214"/>
  <c r="U22" i="214" s="1"/>
  <c r="S21" i="214"/>
  <c r="R21" i="214"/>
  <c r="Q21" i="214"/>
  <c r="P21" i="214"/>
  <c r="E21" i="214"/>
  <c r="U21" i="214" s="1"/>
  <c r="S20" i="214"/>
  <c r="R20" i="214"/>
  <c r="Q20" i="214"/>
  <c r="P20" i="214"/>
  <c r="E20" i="214"/>
  <c r="T20" i="214" s="1"/>
  <c r="S19" i="214"/>
  <c r="R19" i="214"/>
  <c r="Q19" i="214"/>
  <c r="P19" i="214"/>
  <c r="E19" i="214"/>
  <c r="U19" i="214" s="1"/>
  <c r="S18" i="214"/>
  <c r="R18" i="214"/>
  <c r="Q18" i="214"/>
  <c r="P18" i="214"/>
  <c r="E18" i="214"/>
  <c r="T18" i="214" s="1"/>
  <c r="S17" i="214"/>
  <c r="R17" i="214"/>
  <c r="Q17" i="214"/>
  <c r="P17" i="214"/>
  <c r="E17" i="214"/>
  <c r="U17" i="214" s="1"/>
  <c r="S16" i="214"/>
  <c r="R16" i="214"/>
  <c r="Q16" i="214"/>
  <c r="P16" i="214"/>
  <c r="E16" i="214"/>
  <c r="T16" i="214" s="1"/>
  <c r="S15" i="214"/>
  <c r="R15" i="214"/>
  <c r="Q15" i="214"/>
  <c r="P15" i="214"/>
  <c r="E15" i="214"/>
  <c r="U15" i="214" s="1"/>
  <c r="S14" i="214"/>
  <c r="R14" i="214"/>
  <c r="Q14" i="214"/>
  <c r="P14" i="214"/>
  <c r="E14" i="214"/>
  <c r="U14" i="214" s="1"/>
  <c r="S13" i="214"/>
  <c r="R13" i="214"/>
  <c r="Q13" i="214"/>
  <c r="P13" i="214"/>
  <c r="E13" i="214"/>
  <c r="U13" i="214" s="1"/>
  <c r="S12" i="214"/>
  <c r="R12" i="214"/>
  <c r="Q12" i="214"/>
  <c r="P12" i="214"/>
  <c r="E12" i="214"/>
  <c r="T12" i="214" s="1"/>
  <c r="S11" i="214"/>
  <c r="R11" i="214"/>
  <c r="Q11" i="214"/>
  <c r="P11" i="214"/>
  <c r="E11" i="214"/>
  <c r="T11" i="214" s="1"/>
  <c r="S10" i="214"/>
  <c r="R10" i="214"/>
  <c r="Q10" i="214"/>
  <c r="Q9" i="214" s="1"/>
  <c r="P10" i="214"/>
  <c r="E10" i="214"/>
  <c r="S9" i="214"/>
  <c r="R9" i="214"/>
  <c r="S8" i="214"/>
  <c r="R8" i="214"/>
  <c r="S62" i="213"/>
  <c r="R62" i="213"/>
  <c r="S61" i="213"/>
  <c r="R61" i="213"/>
  <c r="Q61" i="213"/>
  <c r="P61" i="213"/>
  <c r="E61" i="213"/>
  <c r="U61" i="213" s="1"/>
  <c r="S60" i="213"/>
  <c r="R60" i="213"/>
  <c r="Q60" i="213"/>
  <c r="P60" i="213"/>
  <c r="P59" i="213" s="1"/>
  <c r="E60" i="213"/>
  <c r="U60" i="213" s="1"/>
  <c r="S59" i="213"/>
  <c r="R59" i="213"/>
  <c r="S58" i="213"/>
  <c r="R58" i="213"/>
  <c r="S57" i="213"/>
  <c r="R57" i="213"/>
  <c r="Q57" i="213"/>
  <c r="P57" i="213"/>
  <c r="E57" i="213"/>
  <c r="T57" i="213" s="1"/>
  <c r="S56" i="213"/>
  <c r="R56" i="213"/>
  <c r="Q56" i="213"/>
  <c r="P56" i="213"/>
  <c r="E56" i="213"/>
  <c r="U56" i="213" s="1"/>
  <c r="S55" i="213"/>
  <c r="R55" i="213"/>
  <c r="Q55" i="213"/>
  <c r="P55" i="213"/>
  <c r="E55" i="213"/>
  <c r="U55" i="213" s="1"/>
  <c r="S54" i="213"/>
  <c r="R54" i="213"/>
  <c r="Q54" i="213"/>
  <c r="P54" i="213"/>
  <c r="E54" i="213"/>
  <c r="U54" i="213" s="1"/>
  <c r="S53" i="213"/>
  <c r="R53" i="213"/>
  <c r="S52" i="213"/>
  <c r="R52" i="213"/>
  <c r="Q52" i="213"/>
  <c r="P52" i="213"/>
  <c r="E52" i="213"/>
  <c r="T52" i="213" s="1"/>
  <c r="S51" i="213"/>
  <c r="R51" i="213"/>
  <c r="Q51" i="213"/>
  <c r="P51" i="213"/>
  <c r="E51" i="213"/>
  <c r="U51" i="213" s="1"/>
  <c r="S50" i="213"/>
  <c r="R50" i="213"/>
  <c r="Q50" i="213"/>
  <c r="P50" i="213"/>
  <c r="E50" i="213"/>
  <c r="U50" i="213" s="1"/>
  <c r="S49" i="213"/>
  <c r="R49" i="213"/>
  <c r="Q49" i="213"/>
  <c r="P49" i="213"/>
  <c r="E49" i="213"/>
  <c r="U49" i="213" s="1"/>
  <c r="S48" i="213"/>
  <c r="R48" i="213"/>
  <c r="Q48" i="213"/>
  <c r="P48" i="213"/>
  <c r="E48" i="213"/>
  <c r="T48" i="213" s="1"/>
  <c r="S47" i="213"/>
  <c r="R47" i="213"/>
  <c r="Q47" i="213"/>
  <c r="P47" i="213"/>
  <c r="E47" i="213"/>
  <c r="U47" i="213" s="1"/>
  <c r="S46" i="213"/>
  <c r="R46" i="213"/>
  <c r="Q46" i="213"/>
  <c r="P46" i="213"/>
  <c r="E46" i="213"/>
  <c r="U46" i="213" s="1"/>
  <c r="S45" i="213"/>
  <c r="R45" i="213"/>
  <c r="Q45" i="213"/>
  <c r="P45" i="213"/>
  <c r="E45" i="213"/>
  <c r="S44" i="213"/>
  <c r="R44" i="213"/>
  <c r="Q44" i="213"/>
  <c r="Q43" i="213" s="1"/>
  <c r="P44" i="213"/>
  <c r="E44" i="213"/>
  <c r="U44" i="213" s="1"/>
  <c r="S43" i="213"/>
  <c r="R43" i="213"/>
  <c r="S42" i="213"/>
  <c r="R42" i="213"/>
  <c r="S41" i="213"/>
  <c r="R41" i="213"/>
  <c r="Q41" i="213"/>
  <c r="P41" i="213"/>
  <c r="E41" i="213"/>
  <c r="U41" i="213" s="1"/>
  <c r="S40" i="213"/>
  <c r="R40" i="213"/>
  <c r="Q40" i="213"/>
  <c r="P40" i="213"/>
  <c r="E40" i="213"/>
  <c r="U40" i="213" s="1"/>
  <c r="S39" i="213"/>
  <c r="R39" i="213"/>
  <c r="Q39" i="213"/>
  <c r="P39" i="213"/>
  <c r="E39" i="213"/>
  <c r="U39" i="213" s="1"/>
  <c r="S38" i="213"/>
  <c r="R38" i="213"/>
  <c r="Q38" i="213"/>
  <c r="P38" i="213"/>
  <c r="E38" i="213"/>
  <c r="T38" i="213" s="1"/>
  <c r="S37" i="213"/>
  <c r="R37" i="213"/>
  <c r="Q37" i="213"/>
  <c r="P37" i="213"/>
  <c r="E37" i="213"/>
  <c r="U37" i="213" s="1"/>
  <c r="S36" i="213"/>
  <c r="R36" i="213"/>
  <c r="Q36" i="213"/>
  <c r="P36" i="213"/>
  <c r="E36" i="213"/>
  <c r="U36" i="213" s="1"/>
  <c r="S35" i="213"/>
  <c r="R35" i="213"/>
  <c r="Q35" i="213"/>
  <c r="P35" i="213"/>
  <c r="E35" i="213"/>
  <c r="U35" i="213" s="1"/>
  <c r="S34" i="213"/>
  <c r="R34" i="213"/>
  <c r="Q34" i="213"/>
  <c r="P34" i="213"/>
  <c r="E34" i="213"/>
  <c r="T34" i="213" s="1"/>
  <c r="S33" i="213"/>
  <c r="R33" i="213"/>
  <c r="Q33" i="213"/>
  <c r="P33" i="213"/>
  <c r="E33" i="213"/>
  <c r="U33" i="213" s="1"/>
  <c r="S32" i="213"/>
  <c r="R32" i="213"/>
  <c r="Q32" i="213"/>
  <c r="P32" i="213"/>
  <c r="E32" i="213"/>
  <c r="U32" i="213" s="1"/>
  <c r="S31" i="213"/>
  <c r="R31" i="213"/>
  <c r="Q31" i="213"/>
  <c r="P31" i="213"/>
  <c r="E31" i="213"/>
  <c r="U31" i="213" s="1"/>
  <c r="S30" i="213"/>
  <c r="R30" i="213"/>
  <c r="Q30" i="213"/>
  <c r="P30" i="213"/>
  <c r="E30" i="213"/>
  <c r="T30" i="213" s="1"/>
  <c r="S29" i="213"/>
  <c r="R29" i="213"/>
  <c r="Q29" i="213"/>
  <c r="P29" i="213"/>
  <c r="E29" i="213"/>
  <c r="U29" i="213" s="1"/>
  <c r="S28" i="213"/>
  <c r="R28" i="213"/>
  <c r="Q28" i="213"/>
  <c r="P28" i="213"/>
  <c r="E28" i="213"/>
  <c r="E27" i="213" s="1"/>
  <c r="S27" i="213"/>
  <c r="R27" i="213"/>
  <c r="S26" i="213"/>
  <c r="R26" i="213"/>
  <c r="Q26" i="213"/>
  <c r="P26" i="213"/>
  <c r="E26" i="213"/>
  <c r="T26" i="213" s="1"/>
  <c r="S25" i="213"/>
  <c r="R25" i="213"/>
  <c r="Q25" i="213"/>
  <c r="P25" i="213"/>
  <c r="E25" i="213"/>
  <c r="T25" i="213" s="1"/>
  <c r="S24" i="213"/>
  <c r="R24" i="213"/>
  <c r="Q24" i="213"/>
  <c r="P24" i="213"/>
  <c r="E24" i="213"/>
  <c r="U24" i="213" s="1"/>
  <c r="S23" i="213"/>
  <c r="R23" i="213"/>
  <c r="Q23" i="213"/>
  <c r="P23" i="213"/>
  <c r="E23" i="213"/>
  <c r="U23" i="213" s="1"/>
  <c r="S22" i="213"/>
  <c r="R22" i="213"/>
  <c r="Q22" i="213"/>
  <c r="P22" i="213"/>
  <c r="E22" i="213"/>
  <c r="T22" i="213" s="1"/>
  <c r="S21" i="213"/>
  <c r="R21" i="213"/>
  <c r="Q21" i="213"/>
  <c r="P21" i="213"/>
  <c r="E21" i="213"/>
  <c r="T21" i="213" s="1"/>
  <c r="S20" i="213"/>
  <c r="R20" i="213"/>
  <c r="Q20" i="213"/>
  <c r="P20" i="213"/>
  <c r="E20" i="213"/>
  <c r="U20" i="213" s="1"/>
  <c r="S19" i="213"/>
  <c r="R19" i="213"/>
  <c r="Q19" i="213"/>
  <c r="P19" i="213"/>
  <c r="E19" i="213"/>
  <c r="U19" i="213" s="1"/>
  <c r="S18" i="213"/>
  <c r="R18" i="213"/>
  <c r="Q18" i="213"/>
  <c r="P18" i="213"/>
  <c r="E18" i="213"/>
  <c r="T18" i="213" s="1"/>
  <c r="U17" i="213"/>
  <c r="S17" i="213"/>
  <c r="R17" i="213"/>
  <c r="Q17" i="213"/>
  <c r="P17" i="213"/>
  <c r="E17" i="213"/>
  <c r="T17" i="213" s="1"/>
  <c r="S16" i="213"/>
  <c r="R16" i="213"/>
  <c r="Q16" i="213"/>
  <c r="P16" i="213"/>
  <c r="E16" i="213"/>
  <c r="U16" i="213" s="1"/>
  <c r="S15" i="213"/>
  <c r="R15" i="213"/>
  <c r="Q15" i="213"/>
  <c r="P15" i="213"/>
  <c r="E15" i="213"/>
  <c r="U15" i="213" s="1"/>
  <c r="S14" i="213"/>
  <c r="R14" i="213"/>
  <c r="Q14" i="213"/>
  <c r="P14" i="213"/>
  <c r="E14" i="213"/>
  <c r="T14" i="213" s="1"/>
  <c r="S13" i="213"/>
  <c r="R13" i="213"/>
  <c r="Q13" i="213"/>
  <c r="P13" i="213"/>
  <c r="E13" i="213"/>
  <c r="T13" i="213" s="1"/>
  <c r="S12" i="213"/>
  <c r="R12" i="213"/>
  <c r="Q12" i="213"/>
  <c r="P12" i="213"/>
  <c r="E12" i="213"/>
  <c r="U12" i="213" s="1"/>
  <c r="S11" i="213"/>
  <c r="R11" i="213"/>
  <c r="Q11" i="213"/>
  <c r="P11" i="213"/>
  <c r="E11" i="213"/>
  <c r="U11" i="213" s="1"/>
  <c r="S10" i="213"/>
  <c r="R10" i="213"/>
  <c r="Q10" i="213"/>
  <c r="P10" i="213"/>
  <c r="E10" i="213"/>
  <c r="S9" i="213"/>
  <c r="R9" i="213"/>
  <c r="S8" i="213"/>
  <c r="R8" i="213"/>
  <c r="S62" i="212"/>
  <c r="R62" i="212"/>
  <c r="S61" i="212"/>
  <c r="R61" i="212"/>
  <c r="Q61" i="212"/>
  <c r="P61" i="212"/>
  <c r="E61" i="212"/>
  <c r="T61" i="212" s="1"/>
  <c r="S60" i="212"/>
  <c r="R60" i="212"/>
  <c r="Q60" i="212"/>
  <c r="P60" i="212"/>
  <c r="P59" i="212" s="1"/>
  <c r="E60" i="212"/>
  <c r="U60" i="212" s="1"/>
  <c r="S59" i="212"/>
  <c r="R59" i="212"/>
  <c r="S58" i="212"/>
  <c r="R58" i="212"/>
  <c r="S57" i="212"/>
  <c r="R57" i="212"/>
  <c r="Q57" i="212"/>
  <c r="P57" i="212"/>
  <c r="E57" i="212"/>
  <c r="U57" i="212" s="1"/>
  <c r="S56" i="212"/>
  <c r="R56" i="212"/>
  <c r="Q56" i="212"/>
  <c r="P56" i="212"/>
  <c r="E56" i="212"/>
  <c r="U56" i="212" s="1"/>
  <c r="S55" i="212"/>
  <c r="R55" i="212"/>
  <c r="Q55" i="212"/>
  <c r="P55" i="212"/>
  <c r="E55" i="212"/>
  <c r="T55" i="212" s="1"/>
  <c r="S54" i="212"/>
  <c r="R54" i="212"/>
  <c r="Q54" i="212"/>
  <c r="P54" i="212"/>
  <c r="P53" i="212" s="1"/>
  <c r="E54" i="212"/>
  <c r="U54" i="212" s="1"/>
  <c r="S53" i="212"/>
  <c r="R53" i="212"/>
  <c r="S52" i="212"/>
  <c r="R52" i="212"/>
  <c r="Q52" i="212"/>
  <c r="P52" i="212"/>
  <c r="E52" i="212"/>
  <c r="U52" i="212" s="1"/>
  <c r="S51" i="212"/>
  <c r="R51" i="212"/>
  <c r="Q51" i="212"/>
  <c r="P51" i="212"/>
  <c r="E51" i="212"/>
  <c r="U51" i="212" s="1"/>
  <c r="S50" i="212"/>
  <c r="R50" i="212"/>
  <c r="Q50" i="212"/>
  <c r="P50" i="212"/>
  <c r="E50" i="212"/>
  <c r="T50" i="212" s="1"/>
  <c r="S49" i="212"/>
  <c r="R49" i="212"/>
  <c r="Q49" i="212"/>
  <c r="P49" i="212"/>
  <c r="E49" i="212"/>
  <c r="U49" i="212" s="1"/>
  <c r="S48" i="212"/>
  <c r="R48" i="212"/>
  <c r="Q48" i="212"/>
  <c r="P48" i="212"/>
  <c r="E48" i="212"/>
  <c r="U48" i="212" s="1"/>
  <c r="S47" i="212"/>
  <c r="R47" i="212"/>
  <c r="Q47" i="212"/>
  <c r="P47" i="212"/>
  <c r="E47" i="212"/>
  <c r="U47" i="212" s="1"/>
  <c r="S46" i="212"/>
  <c r="R46" i="212"/>
  <c r="Q46" i="212"/>
  <c r="P46" i="212"/>
  <c r="E46" i="212"/>
  <c r="T46" i="212" s="1"/>
  <c r="S45" i="212"/>
  <c r="R45" i="212"/>
  <c r="Q45" i="212"/>
  <c r="P45" i="212"/>
  <c r="T45" i="212" s="1"/>
  <c r="E45" i="212"/>
  <c r="S44" i="212"/>
  <c r="R44" i="212"/>
  <c r="Q44" i="212"/>
  <c r="P44" i="212"/>
  <c r="E44" i="212"/>
  <c r="E43" i="212" s="1"/>
  <c r="S43" i="212"/>
  <c r="R43" i="212"/>
  <c r="S42" i="212"/>
  <c r="R42" i="212"/>
  <c r="S41" i="212"/>
  <c r="R41" i="212"/>
  <c r="Q41" i="212"/>
  <c r="P41" i="212"/>
  <c r="E41" i="212"/>
  <c r="T41" i="212" s="1"/>
  <c r="S40" i="212"/>
  <c r="R40" i="212"/>
  <c r="Q40" i="212"/>
  <c r="P40" i="212"/>
  <c r="E40" i="212"/>
  <c r="T40" i="212" s="1"/>
  <c r="S39" i="212"/>
  <c r="R39" i="212"/>
  <c r="Q39" i="212"/>
  <c r="P39" i="212"/>
  <c r="E39" i="212"/>
  <c r="U39" i="212" s="1"/>
  <c r="S38" i="212"/>
  <c r="R38" i="212"/>
  <c r="Q38" i="212"/>
  <c r="P38" i="212"/>
  <c r="E38" i="212"/>
  <c r="U38" i="212" s="1"/>
  <c r="S37" i="212"/>
  <c r="R37" i="212"/>
  <c r="Q37" i="212"/>
  <c r="P37" i="212"/>
  <c r="E37" i="212"/>
  <c r="T37" i="212" s="1"/>
  <c r="S36" i="212"/>
  <c r="R36" i="212"/>
  <c r="Q36" i="212"/>
  <c r="P36" i="212"/>
  <c r="E36" i="212"/>
  <c r="T36" i="212" s="1"/>
  <c r="S35" i="212"/>
  <c r="R35" i="212"/>
  <c r="Q35" i="212"/>
  <c r="P35" i="212"/>
  <c r="E35" i="212"/>
  <c r="U35" i="212" s="1"/>
  <c r="S34" i="212"/>
  <c r="R34" i="212"/>
  <c r="Q34" i="212"/>
  <c r="P34" i="212"/>
  <c r="E34" i="212"/>
  <c r="U34" i="212" s="1"/>
  <c r="S33" i="212"/>
  <c r="R33" i="212"/>
  <c r="Q33" i="212"/>
  <c r="P33" i="212"/>
  <c r="E33" i="212"/>
  <c r="T33" i="212" s="1"/>
  <c r="S32" i="212"/>
  <c r="R32" i="212"/>
  <c r="Q32" i="212"/>
  <c r="P32" i="212"/>
  <c r="E32" i="212"/>
  <c r="T32" i="212" s="1"/>
  <c r="S31" i="212"/>
  <c r="R31" i="212"/>
  <c r="Q31" i="212"/>
  <c r="P31" i="212"/>
  <c r="E31" i="212"/>
  <c r="U31" i="212" s="1"/>
  <c r="S30" i="212"/>
  <c r="R30" i="212"/>
  <c r="Q30" i="212"/>
  <c r="P30" i="212"/>
  <c r="E30" i="212"/>
  <c r="U30" i="212" s="1"/>
  <c r="S29" i="212"/>
  <c r="R29" i="212"/>
  <c r="Q29" i="212"/>
  <c r="P29" i="212"/>
  <c r="E29" i="212"/>
  <c r="U29" i="212" s="1"/>
  <c r="S28" i="212"/>
  <c r="R28" i="212"/>
  <c r="Q28" i="212"/>
  <c r="Q27" i="212" s="1"/>
  <c r="P28" i="212"/>
  <c r="E28" i="212"/>
  <c r="U28" i="212" s="1"/>
  <c r="S27" i="212"/>
  <c r="R27" i="212"/>
  <c r="S26" i="212"/>
  <c r="R26" i="212"/>
  <c r="Q26" i="212"/>
  <c r="P26" i="212"/>
  <c r="E26" i="212"/>
  <c r="U26" i="212" s="1"/>
  <c r="S25" i="212"/>
  <c r="R25" i="212"/>
  <c r="Q25" i="212"/>
  <c r="P25" i="212"/>
  <c r="E25" i="212"/>
  <c r="U25" i="212" s="1"/>
  <c r="S24" i="212"/>
  <c r="R24" i="212"/>
  <c r="Q24" i="212"/>
  <c r="P24" i="212"/>
  <c r="E24" i="212"/>
  <c r="U24" i="212" s="1"/>
  <c r="S23" i="212"/>
  <c r="R23" i="212"/>
  <c r="Q23" i="212"/>
  <c r="U23" i="212" s="1"/>
  <c r="P23" i="212"/>
  <c r="E23" i="212"/>
  <c r="S22" i="212"/>
  <c r="R22" i="212"/>
  <c r="Q22" i="212"/>
  <c r="P22" i="212"/>
  <c r="E22" i="212"/>
  <c r="U22" i="212" s="1"/>
  <c r="S21" i="212"/>
  <c r="R21" i="212"/>
  <c r="Q21" i="212"/>
  <c r="P21" i="212"/>
  <c r="E21" i="212"/>
  <c r="U21" i="212" s="1"/>
  <c r="S20" i="212"/>
  <c r="R20" i="212"/>
  <c r="Q20" i="212"/>
  <c r="P20" i="212"/>
  <c r="E20" i="212"/>
  <c r="T20" i="212" s="1"/>
  <c r="U19" i="212"/>
  <c r="S19" i="212"/>
  <c r="R19" i="212"/>
  <c r="Q19" i="212"/>
  <c r="P19" i="212"/>
  <c r="E19" i="212"/>
  <c r="T19" i="212" s="1"/>
  <c r="S18" i="212"/>
  <c r="R18" i="212"/>
  <c r="Q18" i="212"/>
  <c r="P18" i="212"/>
  <c r="E18" i="212"/>
  <c r="U18" i="212" s="1"/>
  <c r="S17" i="212"/>
  <c r="R17" i="212"/>
  <c r="Q17" i="212"/>
  <c r="P17" i="212"/>
  <c r="E17" i="212"/>
  <c r="U17" i="212" s="1"/>
  <c r="S16" i="212"/>
  <c r="R16" i="212"/>
  <c r="Q16" i="212"/>
  <c r="P16" i="212"/>
  <c r="E16" i="212"/>
  <c r="T16" i="212" s="1"/>
  <c r="U15" i="212"/>
  <c r="S15" i="212"/>
  <c r="R15" i="212"/>
  <c r="Q15" i="212"/>
  <c r="P15" i="212"/>
  <c r="E15" i="212"/>
  <c r="T15" i="212" s="1"/>
  <c r="S14" i="212"/>
  <c r="R14" i="212"/>
  <c r="Q14" i="212"/>
  <c r="P14" i="212"/>
  <c r="E14" i="212"/>
  <c r="U14" i="212" s="1"/>
  <c r="S13" i="212"/>
  <c r="R13" i="212"/>
  <c r="Q13" i="212"/>
  <c r="P13" i="212"/>
  <c r="E13" i="212"/>
  <c r="S12" i="212"/>
  <c r="R12" i="212"/>
  <c r="Q12" i="212"/>
  <c r="P12" i="212"/>
  <c r="E12" i="212"/>
  <c r="T12" i="212" s="1"/>
  <c r="U11" i="212"/>
  <c r="S11" i="212"/>
  <c r="R11" i="212"/>
  <c r="Q11" i="212"/>
  <c r="P11" i="212"/>
  <c r="E11" i="212"/>
  <c r="T11" i="212" s="1"/>
  <c r="S10" i="212"/>
  <c r="R10" i="212"/>
  <c r="Q10" i="212"/>
  <c r="P10" i="212"/>
  <c r="E10" i="212"/>
  <c r="U10" i="212" s="1"/>
  <c r="S9" i="212"/>
  <c r="R9" i="212"/>
  <c r="S8" i="212"/>
  <c r="R8" i="212"/>
  <c r="S62" i="211"/>
  <c r="R62" i="211"/>
  <c r="S61" i="211"/>
  <c r="R61" i="211"/>
  <c r="Q61" i="211"/>
  <c r="P61" i="211"/>
  <c r="E61" i="211"/>
  <c r="U61" i="211" s="1"/>
  <c r="U60" i="211"/>
  <c r="T60" i="211"/>
  <c r="S60" i="211"/>
  <c r="R60" i="211"/>
  <c r="Q60" i="211"/>
  <c r="P60" i="211"/>
  <c r="P59" i="211" s="1"/>
  <c r="E60" i="211"/>
  <c r="S59" i="211"/>
  <c r="R59" i="211"/>
  <c r="S58" i="211"/>
  <c r="R58" i="211"/>
  <c r="S57" i="211"/>
  <c r="R57" i="211"/>
  <c r="Q57" i="211"/>
  <c r="P57" i="211"/>
  <c r="E57" i="211"/>
  <c r="T57" i="211" s="1"/>
  <c r="T56" i="211"/>
  <c r="S56" i="211"/>
  <c r="R56" i="211"/>
  <c r="Q56" i="211"/>
  <c r="P56" i="211"/>
  <c r="E56" i="211"/>
  <c r="U56" i="211" s="1"/>
  <c r="S55" i="211"/>
  <c r="R55" i="211"/>
  <c r="Q55" i="211"/>
  <c r="P55" i="211"/>
  <c r="E55" i="211"/>
  <c r="U55" i="211" s="1"/>
  <c r="U54" i="211"/>
  <c r="T54" i="211"/>
  <c r="S54" i="211"/>
  <c r="R54" i="211"/>
  <c r="Q54" i="211"/>
  <c r="P54" i="211"/>
  <c r="E54" i="211"/>
  <c r="S53" i="211"/>
  <c r="R53" i="211"/>
  <c r="U52" i="211"/>
  <c r="S52" i="211"/>
  <c r="R52" i="211"/>
  <c r="Q52" i="211"/>
  <c r="P52" i="211"/>
  <c r="E52" i="211"/>
  <c r="T52" i="211" s="1"/>
  <c r="S51" i="211"/>
  <c r="R51" i="211"/>
  <c r="Q51" i="211"/>
  <c r="P51" i="211"/>
  <c r="E51" i="211"/>
  <c r="U51" i="211" s="1"/>
  <c r="S50" i="211"/>
  <c r="R50" i="211"/>
  <c r="Q50" i="211"/>
  <c r="P50" i="211"/>
  <c r="E50" i="211"/>
  <c r="U50" i="211" s="1"/>
  <c r="S49" i="211"/>
  <c r="R49" i="211"/>
  <c r="Q49" i="211"/>
  <c r="P49" i="211"/>
  <c r="E49" i="211"/>
  <c r="U49" i="211" s="1"/>
  <c r="U48" i="211"/>
  <c r="S48" i="211"/>
  <c r="R48" i="211"/>
  <c r="Q48" i="211"/>
  <c r="P48" i="211"/>
  <c r="E48" i="211"/>
  <c r="T48" i="211" s="1"/>
  <c r="S47" i="211"/>
  <c r="R47" i="211"/>
  <c r="Q47" i="211"/>
  <c r="P47" i="211"/>
  <c r="E47" i="211"/>
  <c r="U47" i="211" s="1"/>
  <c r="S46" i="211"/>
  <c r="R46" i="211"/>
  <c r="Q46" i="211"/>
  <c r="P46" i="211"/>
  <c r="E46" i="211"/>
  <c r="U46" i="211" s="1"/>
  <c r="S45" i="211"/>
  <c r="R45" i="211"/>
  <c r="Q45" i="211"/>
  <c r="P45" i="211"/>
  <c r="E45" i="211"/>
  <c r="U45" i="211" s="1"/>
  <c r="U44" i="211"/>
  <c r="S44" i="211"/>
  <c r="R44" i="211"/>
  <c r="Q44" i="211"/>
  <c r="Q43" i="211" s="1"/>
  <c r="P44" i="211"/>
  <c r="E44" i="211"/>
  <c r="S43" i="211"/>
  <c r="R43" i="211"/>
  <c r="S42" i="211"/>
  <c r="R42" i="211"/>
  <c r="S41" i="211"/>
  <c r="R41" i="211"/>
  <c r="Q41" i="211"/>
  <c r="P41" i="211"/>
  <c r="E41" i="211"/>
  <c r="U41" i="211" s="1"/>
  <c r="S40" i="211"/>
  <c r="R40" i="211"/>
  <c r="Q40" i="211"/>
  <c r="P40" i="211"/>
  <c r="E40" i="211"/>
  <c r="U40" i="211" s="1"/>
  <c r="S39" i="211"/>
  <c r="R39" i="211"/>
  <c r="Q39" i="211"/>
  <c r="P39" i="211"/>
  <c r="E39" i="211"/>
  <c r="U39" i="211" s="1"/>
  <c r="U38" i="211"/>
  <c r="S38" i="211"/>
  <c r="R38" i="211"/>
  <c r="Q38" i="211"/>
  <c r="P38" i="211"/>
  <c r="E38" i="211"/>
  <c r="T38" i="211" s="1"/>
  <c r="S37" i="211"/>
  <c r="R37" i="211"/>
  <c r="Q37" i="211"/>
  <c r="P37" i="211"/>
  <c r="E37" i="211"/>
  <c r="U37" i="211" s="1"/>
  <c r="S36" i="211"/>
  <c r="R36" i="211"/>
  <c r="Q36" i="211"/>
  <c r="P36" i="211"/>
  <c r="E36" i="211"/>
  <c r="U36" i="211" s="1"/>
  <c r="S35" i="211"/>
  <c r="R35" i="211"/>
  <c r="Q35" i="211"/>
  <c r="P35" i="211"/>
  <c r="E35" i="211"/>
  <c r="U35" i="211" s="1"/>
  <c r="U34" i="211"/>
  <c r="S34" i="211"/>
  <c r="R34" i="211"/>
  <c r="Q34" i="211"/>
  <c r="P34" i="211"/>
  <c r="E34" i="211"/>
  <c r="T34" i="211" s="1"/>
  <c r="S33" i="211"/>
  <c r="R33" i="211"/>
  <c r="Q33" i="211"/>
  <c r="P33" i="211"/>
  <c r="E33" i="211"/>
  <c r="U33" i="211" s="1"/>
  <c r="S32" i="211"/>
  <c r="R32" i="211"/>
  <c r="Q32" i="211"/>
  <c r="P32" i="211"/>
  <c r="E32" i="211"/>
  <c r="U32" i="211" s="1"/>
  <c r="S31" i="211"/>
  <c r="R31" i="211"/>
  <c r="Q31" i="211"/>
  <c r="P31" i="211"/>
  <c r="E31" i="211"/>
  <c r="U31" i="211" s="1"/>
  <c r="S30" i="211"/>
  <c r="R30" i="211"/>
  <c r="Q30" i="211"/>
  <c r="P30" i="211"/>
  <c r="E30" i="211"/>
  <c r="S29" i="211"/>
  <c r="R29" i="211"/>
  <c r="Q29" i="211"/>
  <c r="P29" i="211"/>
  <c r="E29" i="211"/>
  <c r="U29" i="211" s="1"/>
  <c r="S28" i="211"/>
  <c r="R28" i="211"/>
  <c r="Q28" i="211"/>
  <c r="P28" i="211"/>
  <c r="E28" i="211"/>
  <c r="E27" i="211" s="1"/>
  <c r="S27" i="211"/>
  <c r="R27" i="211"/>
  <c r="T26" i="211"/>
  <c r="S26" i="211"/>
  <c r="R26" i="211"/>
  <c r="Q26" i="211"/>
  <c r="P26" i="211"/>
  <c r="E26" i="211"/>
  <c r="U26" i="211" s="1"/>
  <c r="S25" i="211"/>
  <c r="R25" i="211"/>
  <c r="Q25" i="211"/>
  <c r="P25" i="211"/>
  <c r="E25" i="211"/>
  <c r="T25" i="211" s="1"/>
  <c r="T24" i="211"/>
  <c r="S24" i="211"/>
  <c r="R24" i="211"/>
  <c r="Q24" i="211"/>
  <c r="P24" i="211"/>
  <c r="E24" i="211"/>
  <c r="U24" i="211" s="1"/>
  <c r="S23" i="211"/>
  <c r="R23" i="211"/>
  <c r="Q23" i="211"/>
  <c r="P23" i="211"/>
  <c r="E23" i="211"/>
  <c r="T22" i="211"/>
  <c r="S22" i="211"/>
  <c r="R22" i="211"/>
  <c r="Q22" i="211"/>
  <c r="P22" i="211"/>
  <c r="E22" i="211"/>
  <c r="U22" i="211" s="1"/>
  <c r="S21" i="211"/>
  <c r="R21" i="211"/>
  <c r="Q21" i="211"/>
  <c r="P21" i="211"/>
  <c r="E21" i="211"/>
  <c r="T21" i="211" s="1"/>
  <c r="S20" i="211"/>
  <c r="R20" i="211"/>
  <c r="Q20" i="211"/>
  <c r="P20" i="211"/>
  <c r="E20" i="211"/>
  <c r="U20" i="211" s="1"/>
  <c r="S19" i="211"/>
  <c r="R19" i="211"/>
  <c r="Q19" i="211"/>
  <c r="P19" i="211"/>
  <c r="E19" i="211"/>
  <c r="U19" i="211" s="1"/>
  <c r="S18" i="211"/>
  <c r="R18" i="211"/>
  <c r="Q18" i="211"/>
  <c r="P18" i="211"/>
  <c r="E18" i="211"/>
  <c r="T18" i="211" s="1"/>
  <c r="S17" i="211"/>
  <c r="R17" i="211"/>
  <c r="Q17" i="211"/>
  <c r="P17" i="211"/>
  <c r="E17" i="211"/>
  <c r="T17" i="211" s="1"/>
  <c r="S16" i="211"/>
  <c r="R16" i="211"/>
  <c r="Q16" i="211"/>
  <c r="P16" i="211"/>
  <c r="E16" i="211"/>
  <c r="U16" i="211" s="1"/>
  <c r="S15" i="211"/>
  <c r="R15" i="211"/>
  <c r="Q15" i="211"/>
  <c r="P15" i="211"/>
  <c r="E15" i="211"/>
  <c r="U15" i="211" s="1"/>
  <c r="S14" i="211"/>
  <c r="R14" i="211"/>
  <c r="Q14" i="211"/>
  <c r="P14" i="211"/>
  <c r="E14" i="211"/>
  <c r="T14" i="211" s="1"/>
  <c r="S13" i="211"/>
  <c r="R13" i="211"/>
  <c r="Q13" i="211"/>
  <c r="U13" i="211" s="1"/>
  <c r="P13" i="211"/>
  <c r="E13" i="211"/>
  <c r="S12" i="211"/>
  <c r="R12" i="211"/>
  <c r="Q12" i="211"/>
  <c r="P12" i="211"/>
  <c r="E12" i="211"/>
  <c r="U12" i="211" s="1"/>
  <c r="S11" i="211"/>
  <c r="R11" i="211"/>
  <c r="Q11" i="211"/>
  <c r="P11" i="211"/>
  <c r="E11" i="211"/>
  <c r="U11" i="211" s="1"/>
  <c r="S10" i="211"/>
  <c r="R10" i="211"/>
  <c r="Q10" i="211"/>
  <c r="P10" i="211"/>
  <c r="E10" i="211"/>
  <c r="S9" i="211"/>
  <c r="R9" i="211"/>
  <c r="S8" i="211"/>
  <c r="R8" i="211"/>
  <c r="S62" i="210"/>
  <c r="R62" i="210"/>
  <c r="U61" i="210"/>
  <c r="S61" i="210"/>
  <c r="R61" i="210"/>
  <c r="Q61" i="210"/>
  <c r="P61" i="210"/>
  <c r="E61" i="210"/>
  <c r="T61" i="210" s="1"/>
  <c r="S60" i="210"/>
  <c r="R60" i="210"/>
  <c r="Q60" i="210"/>
  <c r="P60" i="210"/>
  <c r="E60" i="210"/>
  <c r="U60" i="210" s="1"/>
  <c r="S59" i="210"/>
  <c r="R59" i="210"/>
  <c r="S58" i="210"/>
  <c r="R58" i="210"/>
  <c r="S57" i="210"/>
  <c r="R57" i="210"/>
  <c r="Q57" i="210"/>
  <c r="P57" i="210"/>
  <c r="E57" i="210"/>
  <c r="U57" i="210" s="1"/>
  <c r="S56" i="210"/>
  <c r="R56" i="210"/>
  <c r="Q56" i="210"/>
  <c r="P56" i="210"/>
  <c r="E56" i="210"/>
  <c r="U56" i="210" s="1"/>
  <c r="U55" i="210"/>
  <c r="S55" i="210"/>
  <c r="R55" i="210"/>
  <c r="Q55" i="210"/>
  <c r="P55" i="210"/>
  <c r="E55" i="210"/>
  <c r="T55" i="210" s="1"/>
  <c r="S54" i="210"/>
  <c r="R54" i="210"/>
  <c r="Q54" i="210"/>
  <c r="P54" i="210"/>
  <c r="E54" i="210"/>
  <c r="U54" i="210" s="1"/>
  <c r="S53" i="210"/>
  <c r="R53" i="210"/>
  <c r="S52" i="210"/>
  <c r="R52" i="210"/>
  <c r="Q52" i="210"/>
  <c r="P52" i="210"/>
  <c r="E52" i="210"/>
  <c r="U52" i="210" s="1"/>
  <c r="U51" i="210"/>
  <c r="S51" i="210"/>
  <c r="R51" i="210"/>
  <c r="Q51" i="210"/>
  <c r="P51" i="210"/>
  <c r="E51" i="210"/>
  <c r="T51" i="210" s="1"/>
  <c r="S50" i="210"/>
  <c r="R50" i="210"/>
  <c r="Q50" i="210"/>
  <c r="P50" i="210"/>
  <c r="E50" i="210"/>
  <c r="T50" i="210" s="1"/>
  <c r="S49" i="210"/>
  <c r="R49" i="210"/>
  <c r="Q49" i="210"/>
  <c r="P49" i="210"/>
  <c r="E49" i="210"/>
  <c r="U49" i="210" s="1"/>
  <c r="S48" i="210"/>
  <c r="R48" i="210"/>
  <c r="Q48" i="210"/>
  <c r="P48" i="210"/>
  <c r="E48" i="210"/>
  <c r="U48" i="210" s="1"/>
  <c r="U47" i="210"/>
  <c r="S47" i="210"/>
  <c r="R47" i="210"/>
  <c r="Q47" i="210"/>
  <c r="P47" i="210"/>
  <c r="E47" i="210"/>
  <c r="T47" i="210" s="1"/>
  <c r="S46" i="210"/>
  <c r="R46" i="210"/>
  <c r="Q46" i="210"/>
  <c r="P46" i="210"/>
  <c r="E46" i="210"/>
  <c r="T46" i="210" s="1"/>
  <c r="S45" i="210"/>
  <c r="R45" i="210"/>
  <c r="Q45" i="210"/>
  <c r="P45" i="210"/>
  <c r="E45" i="210"/>
  <c r="U45" i="210" s="1"/>
  <c r="S44" i="210"/>
  <c r="R44" i="210"/>
  <c r="Q44" i="210"/>
  <c r="P44" i="210"/>
  <c r="E44" i="210"/>
  <c r="E43" i="210" s="1"/>
  <c r="S43" i="210"/>
  <c r="R43" i="210"/>
  <c r="S42" i="210"/>
  <c r="R42" i="210"/>
  <c r="S41" i="210"/>
  <c r="R41" i="210"/>
  <c r="Q41" i="210"/>
  <c r="P41" i="210"/>
  <c r="E41" i="210"/>
  <c r="U41" i="210" s="1"/>
  <c r="S40" i="210"/>
  <c r="R40" i="210"/>
  <c r="Q40" i="210"/>
  <c r="P40" i="210"/>
  <c r="E40" i="210"/>
  <c r="T40" i="210" s="1"/>
  <c r="S39" i="210"/>
  <c r="R39" i="210"/>
  <c r="Q39" i="210"/>
  <c r="P39" i="210"/>
  <c r="E39" i="210"/>
  <c r="U39" i="210" s="1"/>
  <c r="S38" i="210"/>
  <c r="R38" i="210"/>
  <c r="Q38" i="210"/>
  <c r="P38" i="210"/>
  <c r="E38" i="210"/>
  <c r="U38" i="210" s="1"/>
  <c r="S37" i="210"/>
  <c r="R37" i="210"/>
  <c r="Q37" i="210"/>
  <c r="P37" i="210"/>
  <c r="E37" i="210"/>
  <c r="U37" i="210" s="1"/>
  <c r="S36" i="210"/>
  <c r="R36" i="210"/>
  <c r="Q36" i="210"/>
  <c r="P36" i="210"/>
  <c r="E36" i="210"/>
  <c r="T36" i="210" s="1"/>
  <c r="S35" i="210"/>
  <c r="R35" i="210"/>
  <c r="Q35" i="210"/>
  <c r="P35" i="210"/>
  <c r="E35" i="210"/>
  <c r="U35" i="210" s="1"/>
  <c r="S34" i="210"/>
  <c r="R34" i="210"/>
  <c r="Q34" i="210"/>
  <c r="P34" i="210"/>
  <c r="E34" i="210"/>
  <c r="U34" i="210" s="1"/>
  <c r="S33" i="210"/>
  <c r="R33" i="210"/>
  <c r="Q33" i="210"/>
  <c r="P33" i="210"/>
  <c r="E33" i="210"/>
  <c r="U33" i="210" s="1"/>
  <c r="S32" i="210"/>
  <c r="R32" i="210"/>
  <c r="Q32" i="210"/>
  <c r="U32" i="210" s="1"/>
  <c r="P32" i="210"/>
  <c r="E32" i="210"/>
  <c r="S31" i="210"/>
  <c r="R31" i="210"/>
  <c r="Q31" i="210"/>
  <c r="P31" i="210"/>
  <c r="E31" i="210"/>
  <c r="U31" i="210" s="1"/>
  <c r="S30" i="210"/>
  <c r="R30" i="210"/>
  <c r="Q30" i="210"/>
  <c r="P30" i="210"/>
  <c r="E30" i="210"/>
  <c r="U30" i="210" s="1"/>
  <c r="S29" i="210"/>
  <c r="R29" i="210"/>
  <c r="Q29" i="210"/>
  <c r="P29" i="210"/>
  <c r="E29" i="210"/>
  <c r="T29" i="210" s="1"/>
  <c r="U28" i="210"/>
  <c r="S28" i="210"/>
  <c r="R28" i="210"/>
  <c r="Q28" i="210"/>
  <c r="Q27" i="210" s="1"/>
  <c r="P28" i="210"/>
  <c r="E28" i="210"/>
  <c r="S27" i="210"/>
  <c r="R27" i="210"/>
  <c r="T26" i="210"/>
  <c r="S26" i="210"/>
  <c r="R26" i="210"/>
  <c r="Q26" i="210"/>
  <c r="P26" i="210"/>
  <c r="E26" i="210"/>
  <c r="U26" i="210" s="1"/>
  <c r="S25" i="210"/>
  <c r="R25" i="210"/>
  <c r="Q25" i="210"/>
  <c r="P25" i="210"/>
  <c r="E25" i="210"/>
  <c r="U25" i="210" s="1"/>
  <c r="U24" i="210"/>
  <c r="T24" i="210"/>
  <c r="S24" i="210"/>
  <c r="R24" i="210"/>
  <c r="Q24" i="210"/>
  <c r="P24" i="210"/>
  <c r="E24" i="210"/>
  <c r="S23" i="210"/>
  <c r="R23" i="210"/>
  <c r="Q23" i="210"/>
  <c r="P23" i="210"/>
  <c r="E23" i="210"/>
  <c r="T23" i="210" s="1"/>
  <c r="S22" i="210"/>
  <c r="R22" i="210"/>
  <c r="Q22" i="210"/>
  <c r="P22" i="210"/>
  <c r="E22" i="210"/>
  <c r="U22" i="210" s="1"/>
  <c r="S21" i="210"/>
  <c r="R21" i="210"/>
  <c r="Q21" i="210"/>
  <c r="P21" i="210"/>
  <c r="E21" i="210"/>
  <c r="U21" i="210" s="1"/>
  <c r="S20" i="210"/>
  <c r="R20" i="210"/>
  <c r="Q20" i="210"/>
  <c r="P20" i="210"/>
  <c r="E20" i="210"/>
  <c r="U20" i="210" s="1"/>
  <c r="S19" i="210"/>
  <c r="R19" i="210"/>
  <c r="Q19" i="210"/>
  <c r="P19" i="210"/>
  <c r="E19" i="210"/>
  <c r="T19" i="210" s="1"/>
  <c r="S18" i="210"/>
  <c r="R18" i="210"/>
  <c r="Q18" i="210"/>
  <c r="P18" i="210"/>
  <c r="E18" i="210"/>
  <c r="U18" i="210" s="1"/>
  <c r="S17" i="210"/>
  <c r="R17" i="210"/>
  <c r="Q17" i="210"/>
  <c r="P17" i="210"/>
  <c r="E17" i="210"/>
  <c r="U17" i="210" s="1"/>
  <c r="S16" i="210"/>
  <c r="R16" i="210"/>
  <c r="Q16" i="210"/>
  <c r="P16" i="210"/>
  <c r="E16" i="210"/>
  <c r="U16" i="210" s="1"/>
  <c r="S15" i="210"/>
  <c r="R15" i="210"/>
  <c r="Q15" i="210"/>
  <c r="P15" i="210"/>
  <c r="E15" i="210"/>
  <c r="T15" i="210" s="1"/>
  <c r="S14" i="210"/>
  <c r="R14" i="210"/>
  <c r="Q14" i="210"/>
  <c r="P14" i="210"/>
  <c r="E14" i="210"/>
  <c r="U14" i="210" s="1"/>
  <c r="S13" i="210"/>
  <c r="R13" i="210"/>
  <c r="Q13" i="210"/>
  <c r="P13" i="210"/>
  <c r="E13" i="210"/>
  <c r="U13" i="210" s="1"/>
  <c r="S12" i="210"/>
  <c r="R12" i="210"/>
  <c r="Q12" i="210"/>
  <c r="P12" i="210"/>
  <c r="E12" i="210"/>
  <c r="U12" i="210" s="1"/>
  <c r="S11" i="210"/>
  <c r="R11" i="210"/>
  <c r="Q11" i="210"/>
  <c r="P11" i="210"/>
  <c r="E11" i="210"/>
  <c r="T11" i="210" s="1"/>
  <c r="S10" i="210"/>
  <c r="R10" i="210"/>
  <c r="Q10" i="210"/>
  <c r="P10" i="210"/>
  <c r="P9" i="210" s="1"/>
  <c r="E10" i="210"/>
  <c r="U10" i="210" s="1"/>
  <c r="S9" i="210"/>
  <c r="R9" i="210"/>
  <c r="S8" i="210"/>
  <c r="R8" i="210"/>
  <c r="S62" i="209"/>
  <c r="R62" i="209"/>
  <c r="S61" i="209"/>
  <c r="R61" i="209"/>
  <c r="Q61" i="209"/>
  <c r="P61" i="209"/>
  <c r="E61" i="209"/>
  <c r="U61" i="209" s="1"/>
  <c r="S60" i="209"/>
  <c r="R60" i="209"/>
  <c r="Q60" i="209"/>
  <c r="P60" i="209"/>
  <c r="P59" i="209" s="1"/>
  <c r="E60" i="209"/>
  <c r="U60" i="209" s="1"/>
  <c r="S59" i="209"/>
  <c r="R59" i="209"/>
  <c r="S58" i="209"/>
  <c r="R58" i="209"/>
  <c r="U57" i="209"/>
  <c r="S57" i="209"/>
  <c r="R57" i="209"/>
  <c r="Q57" i="209"/>
  <c r="P57" i="209"/>
  <c r="E57" i="209"/>
  <c r="T57" i="209" s="1"/>
  <c r="S56" i="209"/>
  <c r="R56" i="209"/>
  <c r="Q56" i="209"/>
  <c r="P56" i="209"/>
  <c r="E56" i="209"/>
  <c r="U56" i="209" s="1"/>
  <c r="S55" i="209"/>
  <c r="R55" i="209"/>
  <c r="Q55" i="209"/>
  <c r="P55" i="209"/>
  <c r="E55" i="209"/>
  <c r="U55" i="209" s="1"/>
  <c r="S54" i="209"/>
  <c r="R54" i="209"/>
  <c r="Q54" i="209"/>
  <c r="P54" i="209"/>
  <c r="E54" i="209"/>
  <c r="U54" i="209" s="1"/>
  <c r="S53" i="209"/>
  <c r="R53" i="209"/>
  <c r="S52" i="209"/>
  <c r="R52" i="209"/>
  <c r="Q52" i="209"/>
  <c r="P52" i="209"/>
  <c r="E52" i="209"/>
  <c r="T52" i="209" s="1"/>
  <c r="T51" i="209"/>
  <c r="S51" i="209"/>
  <c r="R51" i="209"/>
  <c r="Q51" i="209"/>
  <c r="P51" i="209"/>
  <c r="E51" i="209"/>
  <c r="U51" i="209" s="1"/>
  <c r="S50" i="209"/>
  <c r="R50" i="209"/>
  <c r="Q50" i="209"/>
  <c r="P50" i="209"/>
  <c r="E50" i="209"/>
  <c r="U50" i="209" s="1"/>
  <c r="T49" i="209"/>
  <c r="S49" i="209"/>
  <c r="R49" i="209"/>
  <c r="Q49" i="209"/>
  <c r="P49" i="209"/>
  <c r="E49" i="209"/>
  <c r="U49" i="209" s="1"/>
  <c r="S48" i="209"/>
  <c r="R48" i="209"/>
  <c r="Q48" i="209"/>
  <c r="P48" i="209"/>
  <c r="E48" i="209"/>
  <c r="T48" i="209" s="1"/>
  <c r="S47" i="209"/>
  <c r="R47" i="209"/>
  <c r="Q47" i="209"/>
  <c r="P47" i="209"/>
  <c r="E47" i="209"/>
  <c r="U47" i="209" s="1"/>
  <c r="S46" i="209"/>
  <c r="R46" i="209"/>
  <c r="Q46" i="209"/>
  <c r="P46" i="209"/>
  <c r="E46" i="209"/>
  <c r="U46" i="209" s="1"/>
  <c r="S45" i="209"/>
  <c r="R45" i="209"/>
  <c r="Q45" i="209"/>
  <c r="P45" i="209"/>
  <c r="T45" i="209" s="1"/>
  <c r="E45" i="209"/>
  <c r="S44" i="209"/>
  <c r="R44" i="209"/>
  <c r="Q44" i="209"/>
  <c r="Q43" i="209" s="1"/>
  <c r="P44" i="209"/>
  <c r="E44" i="209"/>
  <c r="S43" i="209"/>
  <c r="R43" i="209"/>
  <c r="S42" i="209"/>
  <c r="R42" i="209"/>
  <c r="S41" i="209"/>
  <c r="R41" i="209"/>
  <c r="Q41" i="209"/>
  <c r="P41" i="209"/>
  <c r="E41" i="209"/>
  <c r="U41" i="209" s="1"/>
  <c r="S40" i="209"/>
  <c r="R40" i="209"/>
  <c r="Q40" i="209"/>
  <c r="P40" i="209"/>
  <c r="E40" i="209"/>
  <c r="U40" i="209" s="1"/>
  <c r="S39" i="209"/>
  <c r="R39" i="209"/>
  <c r="Q39" i="209"/>
  <c r="P39" i="209"/>
  <c r="E39" i="209"/>
  <c r="U39" i="209" s="1"/>
  <c r="S38" i="209"/>
  <c r="R38" i="209"/>
  <c r="Q38" i="209"/>
  <c r="P38" i="209"/>
  <c r="E38" i="209"/>
  <c r="T38" i="209" s="1"/>
  <c r="S37" i="209"/>
  <c r="R37" i="209"/>
  <c r="Q37" i="209"/>
  <c r="P37" i="209"/>
  <c r="E37" i="209"/>
  <c r="U37" i="209" s="1"/>
  <c r="S36" i="209"/>
  <c r="R36" i="209"/>
  <c r="Q36" i="209"/>
  <c r="P36" i="209"/>
  <c r="E36" i="209"/>
  <c r="U36" i="209" s="1"/>
  <c r="S35" i="209"/>
  <c r="R35" i="209"/>
  <c r="Q35" i="209"/>
  <c r="P35" i="209"/>
  <c r="E35" i="209"/>
  <c r="U35" i="209" s="1"/>
  <c r="S34" i="209"/>
  <c r="R34" i="209"/>
  <c r="Q34" i="209"/>
  <c r="P34" i="209"/>
  <c r="E34" i="209"/>
  <c r="T34" i="209" s="1"/>
  <c r="S33" i="209"/>
  <c r="R33" i="209"/>
  <c r="Q33" i="209"/>
  <c r="P33" i="209"/>
  <c r="E33" i="209"/>
  <c r="U33" i="209" s="1"/>
  <c r="S32" i="209"/>
  <c r="R32" i="209"/>
  <c r="Q32" i="209"/>
  <c r="P32" i="209"/>
  <c r="E32" i="209"/>
  <c r="U32" i="209" s="1"/>
  <c r="S31" i="209"/>
  <c r="R31" i="209"/>
  <c r="Q31" i="209"/>
  <c r="P31" i="209"/>
  <c r="E31" i="209"/>
  <c r="U31" i="209" s="1"/>
  <c r="S30" i="209"/>
  <c r="R30" i="209"/>
  <c r="Q30" i="209"/>
  <c r="U30" i="209" s="1"/>
  <c r="P30" i="209"/>
  <c r="E30" i="209"/>
  <c r="T30" i="209" s="1"/>
  <c r="S29" i="209"/>
  <c r="R29" i="209"/>
  <c r="Q29" i="209"/>
  <c r="P29" i="209"/>
  <c r="E29" i="209"/>
  <c r="U29" i="209" s="1"/>
  <c r="S28" i="209"/>
  <c r="R28" i="209"/>
  <c r="Q28" i="209"/>
  <c r="P28" i="209"/>
  <c r="E28" i="209"/>
  <c r="E27" i="209" s="1"/>
  <c r="S27" i="209"/>
  <c r="R27" i="209"/>
  <c r="T26" i="209"/>
  <c r="S26" i="209"/>
  <c r="R26" i="209"/>
  <c r="Q26" i="209"/>
  <c r="P26" i="209"/>
  <c r="E26" i="209"/>
  <c r="U26" i="209" s="1"/>
  <c r="S25" i="209"/>
  <c r="R25" i="209"/>
  <c r="Q25" i="209"/>
  <c r="P25" i="209"/>
  <c r="E25" i="209"/>
  <c r="T25" i="209" s="1"/>
  <c r="S24" i="209"/>
  <c r="R24" i="209"/>
  <c r="Q24" i="209"/>
  <c r="P24" i="209"/>
  <c r="E24" i="209"/>
  <c r="U24" i="209" s="1"/>
  <c r="S23" i="209"/>
  <c r="R23" i="209"/>
  <c r="Q23" i="209"/>
  <c r="P23" i="209"/>
  <c r="E23" i="209"/>
  <c r="U23" i="209" s="1"/>
  <c r="S22" i="209"/>
  <c r="R22" i="209"/>
  <c r="Q22" i="209"/>
  <c r="P22" i="209"/>
  <c r="E22" i="209"/>
  <c r="U22" i="209" s="1"/>
  <c r="S21" i="209"/>
  <c r="R21" i="209"/>
  <c r="Q21" i="209"/>
  <c r="P21" i="209"/>
  <c r="E21" i="209"/>
  <c r="T21" i="209" s="1"/>
  <c r="S20" i="209"/>
  <c r="R20" i="209"/>
  <c r="Q20" i="209"/>
  <c r="P20" i="209"/>
  <c r="E20" i="209"/>
  <c r="U20" i="209" s="1"/>
  <c r="S19" i="209"/>
  <c r="R19" i="209"/>
  <c r="Q19" i="209"/>
  <c r="P19" i="209"/>
  <c r="E19" i="209"/>
  <c r="U19" i="209" s="1"/>
  <c r="S18" i="209"/>
  <c r="R18" i="209"/>
  <c r="Q18" i="209"/>
  <c r="P18" i="209"/>
  <c r="E18" i="209"/>
  <c r="U18" i="209" s="1"/>
  <c r="S17" i="209"/>
  <c r="R17" i="209"/>
  <c r="Q17" i="209"/>
  <c r="P17" i="209"/>
  <c r="E17" i="209"/>
  <c r="T17" i="209" s="1"/>
  <c r="S16" i="209"/>
  <c r="R16" i="209"/>
  <c r="Q16" i="209"/>
  <c r="P16" i="209"/>
  <c r="E16" i="209"/>
  <c r="U16" i="209" s="1"/>
  <c r="S15" i="209"/>
  <c r="R15" i="209"/>
  <c r="Q15" i="209"/>
  <c r="P15" i="209"/>
  <c r="E15" i="209"/>
  <c r="U15" i="209" s="1"/>
  <c r="S14" i="209"/>
  <c r="R14" i="209"/>
  <c r="Q14" i="209"/>
  <c r="P14" i="209"/>
  <c r="E14" i="209"/>
  <c r="U14" i="209" s="1"/>
  <c r="S13" i="209"/>
  <c r="R13" i="209"/>
  <c r="Q13" i="209"/>
  <c r="U13" i="209" s="1"/>
  <c r="P13" i="209"/>
  <c r="E13" i="209"/>
  <c r="T13" i="209" s="1"/>
  <c r="S12" i="209"/>
  <c r="R12" i="209"/>
  <c r="Q12" i="209"/>
  <c r="P12" i="209"/>
  <c r="E12" i="209"/>
  <c r="U12" i="209" s="1"/>
  <c r="S11" i="209"/>
  <c r="R11" i="209"/>
  <c r="Q11" i="209"/>
  <c r="P11" i="209"/>
  <c r="E11" i="209"/>
  <c r="U11" i="209" s="1"/>
  <c r="S10" i="209"/>
  <c r="R10" i="209"/>
  <c r="Q10" i="209"/>
  <c r="P10" i="209"/>
  <c r="E10" i="209"/>
  <c r="S9" i="209"/>
  <c r="R9" i="209"/>
  <c r="S8" i="209"/>
  <c r="R8" i="209"/>
  <c r="S62" i="208"/>
  <c r="R62" i="208"/>
  <c r="S61" i="208"/>
  <c r="R61" i="208"/>
  <c r="Q61" i="208"/>
  <c r="P61" i="208"/>
  <c r="E61" i="208"/>
  <c r="T61" i="208" s="1"/>
  <c r="S60" i="208"/>
  <c r="R60" i="208"/>
  <c r="Q60" i="208"/>
  <c r="P60" i="208"/>
  <c r="P59" i="208" s="1"/>
  <c r="E60" i="208"/>
  <c r="U60" i="208" s="1"/>
  <c r="S59" i="208"/>
  <c r="R59" i="208"/>
  <c r="S58" i="208"/>
  <c r="R58" i="208"/>
  <c r="S57" i="208"/>
  <c r="R57" i="208"/>
  <c r="Q57" i="208"/>
  <c r="P57" i="208"/>
  <c r="E57" i="208"/>
  <c r="U57" i="208" s="1"/>
  <c r="S56" i="208"/>
  <c r="R56" i="208"/>
  <c r="Q56" i="208"/>
  <c r="P56" i="208"/>
  <c r="E56" i="208"/>
  <c r="U56" i="208" s="1"/>
  <c r="S55" i="208"/>
  <c r="R55" i="208"/>
  <c r="Q55" i="208"/>
  <c r="P55" i="208"/>
  <c r="E55" i="208"/>
  <c r="T55" i="208" s="1"/>
  <c r="S54" i="208"/>
  <c r="R54" i="208"/>
  <c r="Q54" i="208"/>
  <c r="P54" i="208"/>
  <c r="P53" i="208" s="1"/>
  <c r="E54" i="208"/>
  <c r="U54" i="208" s="1"/>
  <c r="S53" i="208"/>
  <c r="R53" i="208"/>
  <c r="S52" i="208"/>
  <c r="R52" i="208"/>
  <c r="Q52" i="208"/>
  <c r="P52" i="208"/>
  <c r="E52" i="208"/>
  <c r="U52" i="208" s="1"/>
  <c r="S51" i="208"/>
  <c r="R51" i="208"/>
  <c r="Q51" i="208"/>
  <c r="P51" i="208"/>
  <c r="E51" i="208"/>
  <c r="U51" i="208" s="1"/>
  <c r="S50" i="208"/>
  <c r="R50" i="208"/>
  <c r="Q50" i="208"/>
  <c r="P50" i="208"/>
  <c r="E50" i="208"/>
  <c r="T50" i="208" s="1"/>
  <c r="S49" i="208"/>
  <c r="R49" i="208"/>
  <c r="Q49" i="208"/>
  <c r="P49" i="208"/>
  <c r="E49" i="208"/>
  <c r="U49" i="208" s="1"/>
  <c r="S48" i="208"/>
  <c r="R48" i="208"/>
  <c r="Q48" i="208"/>
  <c r="P48" i="208"/>
  <c r="E48" i="208"/>
  <c r="U48" i="208" s="1"/>
  <c r="S47" i="208"/>
  <c r="R47" i="208"/>
  <c r="Q47" i="208"/>
  <c r="P47" i="208"/>
  <c r="E47" i="208"/>
  <c r="U47" i="208" s="1"/>
  <c r="S46" i="208"/>
  <c r="R46" i="208"/>
  <c r="Q46" i="208"/>
  <c r="P46" i="208"/>
  <c r="E46" i="208"/>
  <c r="T46" i="208" s="1"/>
  <c r="S45" i="208"/>
  <c r="R45" i="208"/>
  <c r="Q45" i="208"/>
  <c r="P45" i="208"/>
  <c r="E45" i="208"/>
  <c r="U45" i="208" s="1"/>
  <c r="S44" i="208"/>
  <c r="R44" i="208"/>
  <c r="Q44" i="208"/>
  <c r="P44" i="208"/>
  <c r="E44" i="208"/>
  <c r="E43" i="208" s="1"/>
  <c r="S43" i="208"/>
  <c r="R43" i="208"/>
  <c r="S42" i="208"/>
  <c r="R42" i="208"/>
  <c r="S41" i="208"/>
  <c r="R41" i="208"/>
  <c r="Q41" i="208"/>
  <c r="P41" i="208"/>
  <c r="E41" i="208"/>
  <c r="U41" i="208" s="1"/>
  <c r="S40" i="208"/>
  <c r="R40" i="208"/>
  <c r="Q40" i="208"/>
  <c r="P40" i="208"/>
  <c r="E40" i="208"/>
  <c r="T40" i="208" s="1"/>
  <c r="S39" i="208"/>
  <c r="R39" i="208"/>
  <c r="Q39" i="208"/>
  <c r="P39" i="208"/>
  <c r="E39" i="208"/>
  <c r="U39" i="208" s="1"/>
  <c r="S38" i="208"/>
  <c r="R38" i="208"/>
  <c r="Q38" i="208"/>
  <c r="P38" i="208"/>
  <c r="E38" i="208"/>
  <c r="U38" i="208" s="1"/>
  <c r="S37" i="208"/>
  <c r="R37" i="208"/>
  <c r="Q37" i="208"/>
  <c r="P37" i="208"/>
  <c r="E37" i="208"/>
  <c r="U37" i="208" s="1"/>
  <c r="S36" i="208"/>
  <c r="R36" i="208"/>
  <c r="Q36" i="208"/>
  <c r="P36" i="208"/>
  <c r="E36" i="208"/>
  <c r="T36" i="208" s="1"/>
  <c r="S35" i="208"/>
  <c r="R35" i="208"/>
  <c r="Q35" i="208"/>
  <c r="P35" i="208"/>
  <c r="E35" i="208"/>
  <c r="U35" i="208" s="1"/>
  <c r="S34" i="208"/>
  <c r="R34" i="208"/>
  <c r="Q34" i="208"/>
  <c r="P34" i="208"/>
  <c r="E34" i="208"/>
  <c r="U34" i="208" s="1"/>
  <c r="S33" i="208"/>
  <c r="R33" i="208"/>
  <c r="Q33" i="208"/>
  <c r="P33" i="208"/>
  <c r="T33" i="208" s="1"/>
  <c r="E33" i="208"/>
  <c r="S32" i="208"/>
  <c r="R32" i="208"/>
  <c r="Q32" i="208"/>
  <c r="U32" i="208" s="1"/>
  <c r="P32" i="208"/>
  <c r="E32" i="208"/>
  <c r="S31" i="208"/>
  <c r="R31" i="208"/>
  <c r="Q31" i="208"/>
  <c r="P31" i="208"/>
  <c r="E31" i="208"/>
  <c r="U31" i="208" s="1"/>
  <c r="S30" i="208"/>
  <c r="R30" i="208"/>
  <c r="Q30" i="208"/>
  <c r="P30" i="208"/>
  <c r="E30" i="208"/>
  <c r="U30" i="208" s="1"/>
  <c r="S29" i="208"/>
  <c r="R29" i="208"/>
  <c r="Q29" i="208"/>
  <c r="P29" i="208"/>
  <c r="E29" i="208"/>
  <c r="U29" i="208" s="1"/>
  <c r="S28" i="208"/>
  <c r="R28" i="208"/>
  <c r="Q28" i="208"/>
  <c r="Q27" i="208" s="1"/>
  <c r="P28" i="208"/>
  <c r="E28" i="208"/>
  <c r="U28" i="208" s="1"/>
  <c r="S27" i="208"/>
  <c r="R27" i="208"/>
  <c r="S26" i="208"/>
  <c r="R26" i="208"/>
  <c r="Q26" i="208"/>
  <c r="P26" i="208"/>
  <c r="E26" i="208"/>
  <c r="U26" i="208" s="1"/>
  <c r="S25" i="208"/>
  <c r="R25" i="208"/>
  <c r="Q25" i="208"/>
  <c r="P25" i="208"/>
  <c r="E25" i="208"/>
  <c r="U25" i="208" s="1"/>
  <c r="U24" i="208"/>
  <c r="S24" i="208"/>
  <c r="R24" i="208"/>
  <c r="Q24" i="208"/>
  <c r="P24" i="208"/>
  <c r="E24" i="208"/>
  <c r="T24" i="208" s="1"/>
  <c r="S23" i="208"/>
  <c r="R23" i="208"/>
  <c r="Q23" i="208"/>
  <c r="P23" i="208"/>
  <c r="E23" i="208"/>
  <c r="T23" i="208" s="1"/>
  <c r="T22" i="208"/>
  <c r="S22" i="208"/>
  <c r="R22" i="208"/>
  <c r="Q22" i="208"/>
  <c r="P22" i="208"/>
  <c r="E22" i="208"/>
  <c r="U22" i="208" s="1"/>
  <c r="S21" i="208"/>
  <c r="R21" i="208"/>
  <c r="Q21" i="208"/>
  <c r="P21" i="208"/>
  <c r="E21" i="208"/>
  <c r="U21" i="208" s="1"/>
  <c r="S20" i="208"/>
  <c r="R20" i="208"/>
  <c r="Q20" i="208"/>
  <c r="P20" i="208"/>
  <c r="E20" i="208"/>
  <c r="T20" i="208" s="1"/>
  <c r="S19" i="208"/>
  <c r="R19" i="208"/>
  <c r="Q19" i="208"/>
  <c r="P19" i="208"/>
  <c r="E19" i="208"/>
  <c r="T19" i="208" s="1"/>
  <c r="S18" i="208"/>
  <c r="R18" i="208"/>
  <c r="Q18" i="208"/>
  <c r="P18" i="208"/>
  <c r="E18" i="208"/>
  <c r="U18" i="208" s="1"/>
  <c r="S17" i="208"/>
  <c r="R17" i="208"/>
  <c r="Q17" i="208"/>
  <c r="P17" i="208"/>
  <c r="E17" i="208"/>
  <c r="U17" i="208" s="1"/>
  <c r="S16" i="208"/>
  <c r="R16" i="208"/>
  <c r="Q16" i="208"/>
  <c r="P16" i="208"/>
  <c r="E16" i="208"/>
  <c r="T16" i="208" s="1"/>
  <c r="S15" i="208"/>
  <c r="R15" i="208"/>
  <c r="Q15" i="208"/>
  <c r="P15" i="208"/>
  <c r="E15" i="208"/>
  <c r="T15" i="208" s="1"/>
  <c r="S14" i="208"/>
  <c r="R14" i="208"/>
  <c r="Q14" i="208"/>
  <c r="P14" i="208"/>
  <c r="T14" i="208" s="1"/>
  <c r="E14" i="208"/>
  <c r="U14" i="208" s="1"/>
  <c r="S13" i="208"/>
  <c r="R13" i="208"/>
  <c r="Q13" i="208"/>
  <c r="P13" i="208"/>
  <c r="E13" i="208"/>
  <c r="T12" i="208"/>
  <c r="S12" i="208"/>
  <c r="R12" i="208"/>
  <c r="Q12" i="208"/>
  <c r="P12" i="208"/>
  <c r="E12" i="208"/>
  <c r="U12" i="208" s="1"/>
  <c r="U11" i="208"/>
  <c r="S11" i="208"/>
  <c r="R11" i="208"/>
  <c r="Q11" i="208"/>
  <c r="P11" i="208"/>
  <c r="E11" i="208"/>
  <c r="T11" i="208" s="1"/>
  <c r="T10" i="208"/>
  <c r="S10" i="208"/>
  <c r="R10" i="208"/>
  <c r="Q10" i="208"/>
  <c r="P10" i="208"/>
  <c r="P9" i="208" s="1"/>
  <c r="E10" i="208"/>
  <c r="U10" i="208" s="1"/>
  <c r="S9" i="208"/>
  <c r="R9" i="208"/>
  <c r="S8" i="208"/>
  <c r="R8" i="208"/>
  <c r="S62" i="207"/>
  <c r="R62" i="207"/>
  <c r="S61" i="207"/>
  <c r="R61" i="207"/>
  <c r="Q61" i="207"/>
  <c r="P61" i="207"/>
  <c r="E61" i="207"/>
  <c r="U61" i="207" s="1"/>
  <c r="S60" i="207"/>
  <c r="R60" i="207"/>
  <c r="Q60" i="207"/>
  <c r="P60" i="207"/>
  <c r="P59" i="207" s="1"/>
  <c r="E60" i="207"/>
  <c r="U60" i="207" s="1"/>
  <c r="S59" i="207"/>
  <c r="R59" i="207"/>
  <c r="S58" i="207"/>
  <c r="R58" i="207"/>
  <c r="U57" i="207"/>
  <c r="S57" i="207"/>
  <c r="R57" i="207"/>
  <c r="Q57" i="207"/>
  <c r="P57" i="207"/>
  <c r="E57" i="207"/>
  <c r="T57" i="207" s="1"/>
  <c r="S56" i="207"/>
  <c r="R56" i="207"/>
  <c r="Q56" i="207"/>
  <c r="P56" i="207"/>
  <c r="E56" i="207"/>
  <c r="U56" i="207" s="1"/>
  <c r="S55" i="207"/>
  <c r="R55" i="207"/>
  <c r="Q55" i="207"/>
  <c r="P55" i="207"/>
  <c r="E55" i="207"/>
  <c r="U55" i="207" s="1"/>
  <c r="S54" i="207"/>
  <c r="R54" i="207"/>
  <c r="Q54" i="207"/>
  <c r="P54" i="207"/>
  <c r="E54" i="207"/>
  <c r="U54" i="207" s="1"/>
  <c r="S53" i="207"/>
  <c r="R53" i="207"/>
  <c r="S52" i="207"/>
  <c r="R52" i="207"/>
  <c r="Q52" i="207"/>
  <c r="P52" i="207"/>
  <c r="E52" i="207"/>
  <c r="T52" i="207" s="1"/>
  <c r="T51" i="207"/>
  <c r="S51" i="207"/>
  <c r="R51" i="207"/>
  <c r="Q51" i="207"/>
  <c r="P51" i="207"/>
  <c r="E51" i="207"/>
  <c r="U51" i="207" s="1"/>
  <c r="S50" i="207"/>
  <c r="R50" i="207"/>
  <c r="Q50" i="207"/>
  <c r="P50" i="207"/>
  <c r="E50" i="207"/>
  <c r="U50" i="207" s="1"/>
  <c r="S49" i="207"/>
  <c r="R49" i="207"/>
  <c r="Q49" i="207"/>
  <c r="P49" i="207"/>
  <c r="E49" i="207"/>
  <c r="U49" i="207" s="1"/>
  <c r="U48" i="207"/>
  <c r="S48" i="207"/>
  <c r="R48" i="207"/>
  <c r="Q48" i="207"/>
  <c r="P48" i="207"/>
  <c r="E48" i="207"/>
  <c r="T48" i="207" s="1"/>
  <c r="S47" i="207"/>
  <c r="R47" i="207"/>
  <c r="Q47" i="207"/>
  <c r="P47" i="207"/>
  <c r="E47" i="207"/>
  <c r="U47" i="207" s="1"/>
  <c r="S46" i="207"/>
  <c r="R46" i="207"/>
  <c r="Q46" i="207"/>
  <c r="P46" i="207"/>
  <c r="E46" i="207"/>
  <c r="U46" i="207" s="1"/>
  <c r="S45" i="207"/>
  <c r="R45" i="207"/>
  <c r="Q45" i="207"/>
  <c r="U45" i="207" s="1"/>
  <c r="P45" i="207"/>
  <c r="T45" i="207" s="1"/>
  <c r="E45" i="207"/>
  <c r="S44" i="207"/>
  <c r="R44" i="207"/>
  <c r="Q44" i="207"/>
  <c r="Q43" i="207" s="1"/>
  <c r="P44" i="207"/>
  <c r="E44" i="207"/>
  <c r="S43" i="207"/>
  <c r="R43" i="207"/>
  <c r="S42" i="207"/>
  <c r="R42" i="207"/>
  <c r="S41" i="207"/>
  <c r="R41" i="207"/>
  <c r="Q41" i="207"/>
  <c r="P41" i="207"/>
  <c r="E41" i="207"/>
  <c r="U41" i="207" s="1"/>
  <c r="S40" i="207"/>
  <c r="R40" i="207"/>
  <c r="Q40" i="207"/>
  <c r="P40" i="207"/>
  <c r="E40" i="207"/>
  <c r="U40" i="207" s="1"/>
  <c r="S39" i="207"/>
  <c r="R39" i="207"/>
  <c r="Q39" i="207"/>
  <c r="P39" i="207"/>
  <c r="E39" i="207"/>
  <c r="T39" i="207" s="1"/>
  <c r="S38" i="207"/>
  <c r="R38" i="207"/>
  <c r="Q38" i="207"/>
  <c r="P38" i="207"/>
  <c r="E38" i="207"/>
  <c r="T38" i="207" s="1"/>
  <c r="S37" i="207"/>
  <c r="R37" i="207"/>
  <c r="Q37" i="207"/>
  <c r="P37" i="207"/>
  <c r="E37" i="207"/>
  <c r="U37" i="207" s="1"/>
  <c r="S36" i="207"/>
  <c r="R36" i="207"/>
  <c r="Q36" i="207"/>
  <c r="P36" i="207"/>
  <c r="E36" i="207"/>
  <c r="U36" i="207" s="1"/>
  <c r="S35" i="207"/>
  <c r="R35" i="207"/>
  <c r="Q35" i="207"/>
  <c r="P35" i="207"/>
  <c r="E35" i="207"/>
  <c r="T35" i="207" s="1"/>
  <c r="S34" i="207"/>
  <c r="R34" i="207"/>
  <c r="Q34" i="207"/>
  <c r="P34" i="207"/>
  <c r="E34" i="207"/>
  <c r="T34" i="207" s="1"/>
  <c r="S33" i="207"/>
  <c r="R33" i="207"/>
  <c r="Q33" i="207"/>
  <c r="P33" i="207"/>
  <c r="E33" i="207"/>
  <c r="U33" i="207" s="1"/>
  <c r="S32" i="207"/>
  <c r="R32" i="207"/>
  <c r="Q32" i="207"/>
  <c r="P32" i="207"/>
  <c r="E32" i="207"/>
  <c r="U32" i="207" s="1"/>
  <c r="S31" i="207"/>
  <c r="R31" i="207"/>
  <c r="Q31" i="207"/>
  <c r="P31" i="207"/>
  <c r="E31" i="207"/>
  <c r="T31" i="207" s="1"/>
  <c r="S30" i="207"/>
  <c r="R30" i="207"/>
  <c r="Q30" i="207"/>
  <c r="P30" i="207"/>
  <c r="E30" i="207"/>
  <c r="T30" i="207" s="1"/>
  <c r="S29" i="207"/>
  <c r="R29" i="207"/>
  <c r="Q29" i="207"/>
  <c r="P29" i="207"/>
  <c r="E29" i="207"/>
  <c r="U29" i="207" s="1"/>
  <c r="S28" i="207"/>
  <c r="R28" i="207"/>
  <c r="Q28" i="207"/>
  <c r="P28" i="207"/>
  <c r="E28" i="207"/>
  <c r="E27" i="207" s="1"/>
  <c r="S27" i="207"/>
  <c r="R27" i="207"/>
  <c r="S26" i="207"/>
  <c r="R26" i="207"/>
  <c r="Q26" i="207"/>
  <c r="P26" i="207"/>
  <c r="E26" i="207"/>
  <c r="U26" i="207" s="1"/>
  <c r="S25" i="207"/>
  <c r="R25" i="207"/>
  <c r="Q25" i="207"/>
  <c r="P25" i="207"/>
  <c r="E25" i="207"/>
  <c r="T25" i="207" s="1"/>
  <c r="S24" i="207"/>
  <c r="R24" i="207"/>
  <c r="Q24" i="207"/>
  <c r="P24" i="207"/>
  <c r="E24" i="207"/>
  <c r="U24" i="207" s="1"/>
  <c r="S23" i="207"/>
  <c r="R23" i="207"/>
  <c r="Q23" i="207"/>
  <c r="P23" i="207"/>
  <c r="E23" i="207"/>
  <c r="S22" i="207"/>
  <c r="R22" i="207"/>
  <c r="Q22" i="207"/>
  <c r="P22" i="207"/>
  <c r="E22" i="207"/>
  <c r="U22" i="207" s="1"/>
  <c r="S21" i="207"/>
  <c r="R21" i="207"/>
  <c r="Q21" i="207"/>
  <c r="P21" i="207"/>
  <c r="E21" i="207"/>
  <c r="T21" i="207" s="1"/>
  <c r="S20" i="207"/>
  <c r="R20" i="207"/>
  <c r="Q20" i="207"/>
  <c r="P20" i="207"/>
  <c r="E20" i="207"/>
  <c r="U20" i="207" s="1"/>
  <c r="S19" i="207"/>
  <c r="R19" i="207"/>
  <c r="Q19" i="207"/>
  <c r="P19" i="207"/>
  <c r="E19" i="207"/>
  <c r="U19" i="207" s="1"/>
  <c r="S18" i="207"/>
  <c r="R18" i="207"/>
  <c r="Q18" i="207"/>
  <c r="P18" i="207"/>
  <c r="E18" i="207"/>
  <c r="U18" i="207" s="1"/>
  <c r="S17" i="207"/>
  <c r="R17" i="207"/>
  <c r="Q17" i="207"/>
  <c r="P17" i="207"/>
  <c r="E17" i="207"/>
  <c r="T17" i="207" s="1"/>
  <c r="S16" i="207"/>
  <c r="R16" i="207"/>
  <c r="Q16" i="207"/>
  <c r="P16" i="207"/>
  <c r="E16" i="207"/>
  <c r="U16" i="207" s="1"/>
  <c r="S15" i="207"/>
  <c r="R15" i="207"/>
  <c r="Q15" i="207"/>
  <c r="P15" i="207"/>
  <c r="E15" i="207"/>
  <c r="U15" i="207" s="1"/>
  <c r="S14" i="207"/>
  <c r="R14" i="207"/>
  <c r="Q14" i="207"/>
  <c r="U14" i="207" s="1"/>
  <c r="P14" i="207"/>
  <c r="E14" i="207"/>
  <c r="S13" i="207"/>
  <c r="R13" i="207"/>
  <c r="Q13" i="207"/>
  <c r="U13" i="207" s="1"/>
  <c r="P13" i="207"/>
  <c r="E13" i="207"/>
  <c r="T13" i="207" s="1"/>
  <c r="S12" i="207"/>
  <c r="R12" i="207"/>
  <c r="Q12" i="207"/>
  <c r="P12" i="207"/>
  <c r="E12" i="207"/>
  <c r="U12" i="207" s="1"/>
  <c r="S11" i="207"/>
  <c r="R11" i="207"/>
  <c r="Q11" i="207"/>
  <c r="P11" i="207"/>
  <c r="E11" i="207"/>
  <c r="U11" i="207" s="1"/>
  <c r="S10" i="207"/>
  <c r="R10" i="207"/>
  <c r="Q10" i="207"/>
  <c r="P10" i="207"/>
  <c r="E10" i="207"/>
  <c r="S9" i="207"/>
  <c r="R9" i="207"/>
  <c r="S8" i="207"/>
  <c r="R8" i="207"/>
  <c r="S62" i="206"/>
  <c r="R62" i="206"/>
  <c r="S61" i="206"/>
  <c r="R61" i="206"/>
  <c r="Q61" i="206"/>
  <c r="P61" i="206"/>
  <c r="E61" i="206"/>
  <c r="T61" i="206" s="1"/>
  <c r="S60" i="206"/>
  <c r="R60" i="206"/>
  <c r="Q60" i="206"/>
  <c r="P60" i="206"/>
  <c r="P59" i="206" s="1"/>
  <c r="E60" i="206"/>
  <c r="U60" i="206" s="1"/>
  <c r="S59" i="206"/>
  <c r="R59" i="206"/>
  <c r="S58" i="206"/>
  <c r="R58" i="206"/>
  <c r="S57" i="206"/>
  <c r="R57" i="206"/>
  <c r="Q57" i="206"/>
  <c r="P57" i="206"/>
  <c r="E57" i="206"/>
  <c r="U57" i="206" s="1"/>
  <c r="S56" i="206"/>
  <c r="R56" i="206"/>
  <c r="Q56" i="206"/>
  <c r="P56" i="206"/>
  <c r="E56" i="206"/>
  <c r="U56" i="206" s="1"/>
  <c r="S55" i="206"/>
  <c r="R55" i="206"/>
  <c r="Q55" i="206"/>
  <c r="P55" i="206"/>
  <c r="E55" i="206"/>
  <c r="T55" i="206" s="1"/>
  <c r="S54" i="206"/>
  <c r="R54" i="206"/>
  <c r="Q54" i="206"/>
  <c r="P54" i="206"/>
  <c r="P53" i="206" s="1"/>
  <c r="E54" i="206"/>
  <c r="U54" i="206" s="1"/>
  <c r="S53" i="206"/>
  <c r="R53" i="206"/>
  <c r="S52" i="206"/>
  <c r="R52" i="206"/>
  <c r="Q52" i="206"/>
  <c r="P52" i="206"/>
  <c r="E52" i="206"/>
  <c r="U52" i="206" s="1"/>
  <c r="S51" i="206"/>
  <c r="R51" i="206"/>
  <c r="Q51" i="206"/>
  <c r="P51" i="206"/>
  <c r="E51" i="206"/>
  <c r="T51" i="206" s="1"/>
  <c r="S50" i="206"/>
  <c r="R50" i="206"/>
  <c r="Q50" i="206"/>
  <c r="P50" i="206"/>
  <c r="E50" i="206"/>
  <c r="T50" i="206" s="1"/>
  <c r="S49" i="206"/>
  <c r="R49" i="206"/>
  <c r="Q49" i="206"/>
  <c r="P49" i="206"/>
  <c r="E49" i="206"/>
  <c r="U49" i="206" s="1"/>
  <c r="S48" i="206"/>
  <c r="R48" i="206"/>
  <c r="Q48" i="206"/>
  <c r="P48" i="206"/>
  <c r="E48" i="206"/>
  <c r="U48" i="206" s="1"/>
  <c r="S47" i="206"/>
  <c r="R47" i="206"/>
  <c r="Q47" i="206"/>
  <c r="P47" i="206"/>
  <c r="E47" i="206"/>
  <c r="T47" i="206" s="1"/>
  <c r="S46" i="206"/>
  <c r="R46" i="206"/>
  <c r="Q46" i="206"/>
  <c r="P46" i="206"/>
  <c r="E46" i="206"/>
  <c r="T46" i="206" s="1"/>
  <c r="S45" i="206"/>
  <c r="R45" i="206"/>
  <c r="Q45" i="206"/>
  <c r="P45" i="206"/>
  <c r="E45" i="206"/>
  <c r="U45" i="206" s="1"/>
  <c r="S44" i="206"/>
  <c r="R44" i="206"/>
  <c r="Q44" i="206"/>
  <c r="P44" i="206"/>
  <c r="E44" i="206"/>
  <c r="E43" i="206" s="1"/>
  <c r="S43" i="206"/>
  <c r="R43" i="206"/>
  <c r="S42" i="206"/>
  <c r="R42" i="206"/>
  <c r="S41" i="206"/>
  <c r="R41" i="206"/>
  <c r="Q41" i="206"/>
  <c r="P41" i="206"/>
  <c r="E41" i="206"/>
  <c r="T41" i="206" s="1"/>
  <c r="S40" i="206"/>
  <c r="R40" i="206"/>
  <c r="Q40" i="206"/>
  <c r="P40" i="206"/>
  <c r="E40" i="206"/>
  <c r="T40" i="206" s="1"/>
  <c r="S39" i="206"/>
  <c r="R39" i="206"/>
  <c r="Q39" i="206"/>
  <c r="P39" i="206"/>
  <c r="E39" i="206"/>
  <c r="U39" i="206" s="1"/>
  <c r="S38" i="206"/>
  <c r="R38" i="206"/>
  <c r="Q38" i="206"/>
  <c r="P38" i="206"/>
  <c r="E38" i="206"/>
  <c r="U38" i="206" s="1"/>
  <c r="S37" i="206"/>
  <c r="R37" i="206"/>
  <c r="Q37" i="206"/>
  <c r="P37" i="206"/>
  <c r="E37" i="206"/>
  <c r="T37" i="206" s="1"/>
  <c r="S36" i="206"/>
  <c r="R36" i="206"/>
  <c r="Q36" i="206"/>
  <c r="P36" i="206"/>
  <c r="E36" i="206"/>
  <c r="T36" i="206" s="1"/>
  <c r="S35" i="206"/>
  <c r="R35" i="206"/>
  <c r="Q35" i="206"/>
  <c r="P35" i="206"/>
  <c r="T35" i="206" s="1"/>
  <c r="E35" i="206"/>
  <c r="S34" i="206"/>
  <c r="R34" i="206"/>
  <c r="Q34" i="206"/>
  <c r="P34" i="206"/>
  <c r="E34" i="206"/>
  <c r="U34" i="206" s="1"/>
  <c r="S33" i="206"/>
  <c r="R33" i="206"/>
  <c r="Q33" i="206"/>
  <c r="P33" i="206"/>
  <c r="E33" i="206"/>
  <c r="U33" i="206" s="1"/>
  <c r="S32" i="206"/>
  <c r="R32" i="206"/>
  <c r="Q32" i="206"/>
  <c r="U32" i="206" s="1"/>
  <c r="P32" i="206"/>
  <c r="E32" i="206"/>
  <c r="T32" i="206" s="1"/>
  <c r="S31" i="206"/>
  <c r="R31" i="206"/>
  <c r="Q31" i="206"/>
  <c r="P31" i="206"/>
  <c r="E31" i="206"/>
  <c r="U31" i="206" s="1"/>
  <c r="S30" i="206"/>
  <c r="R30" i="206"/>
  <c r="Q30" i="206"/>
  <c r="P30" i="206"/>
  <c r="E30" i="206"/>
  <c r="U30" i="206" s="1"/>
  <c r="S29" i="206"/>
  <c r="R29" i="206"/>
  <c r="Q29" i="206"/>
  <c r="P29" i="206"/>
  <c r="E29" i="206"/>
  <c r="U29" i="206" s="1"/>
  <c r="S28" i="206"/>
  <c r="R28" i="206"/>
  <c r="Q28" i="206"/>
  <c r="Q27" i="206" s="1"/>
  <c r="P28" i="206"/>
  <c r="E28" i="206"/>
  <c r="U28" i="206" s="1"/>
  <c r="S27" i="206"/>
  <c r="R27" i="206"/>
  <c r="S26" i="206"/>
  <c r="R26" i="206"/>
  <c r="Q26" i="206"/>
  <c r="P26" i="206"/>
  <c r="E26" i="206"/>
  <c r="U26" i="206" s="1"/>
  <c r="S25" i="206"/>
  <c r="R25" i="206"/>
  <c r="Q25" i="206"/>
  <c r="P25" i="206"/>
  <c r="E25" i="206"/>
  <c r="U25" i="206" s="1"/>
  <c r="S24" i="206"/>
  <c r="R24" i="206"/>
  <c r="Q24" i="206"/>
  <c r="P24" i="206"/>
  <c r="E24" i="206"/>
  <c r="T24" i="206" s="1"/>
  <c r="S23" i="206"/>
  <c r="R23" i="206"/>
  <c r="Q23" i="206"/>
  <c r="U23" i="206" s="1"/>
  <c r="P23" i="206"/>
  <c r="E23" i="206"/>
  <c r="S22" i="206"/>
  <c r="R22" i="206"/>
  <c r="Q22" i="206"/>
  <c r="P22" i="206"/>
  <c r="E22" i="206"/>
  <c r="U22" i="206" s="1"/>
  <c r="S21" i="206"/>
  <c r="R21" i="206"/>
  <c r="Q21" i="206"/>
  <c r="P21" i="206"/>
  <c r="E21" i="206"/>
  <c r="U21" i="206" s="1"/>
  <c r="S20" i="206"/>
  <c r="R20" i="206"/>
  <c r="Q20" i="206"/>
  <c r="P20" i="206"/>
  <c r="E20" i="206"/>
  <c r="U20" i="206" s="1"/>
  <c r="S19" i="206"/>
  <c r="R19" i="206"/>
  <c r="Q19" i="206"/>
  <c r="P19" i="206"/>
  <c r="E19" i="206"/>
  <c r="T19" i="206" s="1"/>
  <c r="S18" i="206"/>
  <c r="R18" i="206"/>
  <c r="Q18" i="206"/>
  <c r="P18" i="206"/>
  <c r="E18" i="206"/>
  <c r="U18" i="206" s="1"/>
  <c r="S17" i="206"/>
  <c r="R17" i="206"/>
  <c r="Q17" i="206"/>
  <c r="P17" i="206"/>
  <c r="E17" i="206"/>
  <c r="U17" i="206" s="1"/>
  <c r="S16" i="206"/>
  <c r="R16" i="206"/>
  <c r="Q16" i="206"/>
  <c r="P16" i="206"/>
  <c r="E16" i="206"/>
  <c r="U16" i="206" s="1"/>
  <c r="S15" i="206"/>
  <c r="R15" i="206"/>
  <c r="Q15" i="206"/>
  <c r="P15" i="206"/>
  <c r="E15" i="206"/>
  <c r="T15" i="206" s="1"/>
  <c r="S14" i="206"/>
  <c r="R14" i="206"/>
  <c r="Q14" i="206"/>
  <c r="P14" i="206"/>
  <c r="E14" i="206"/>
  <c r="U14" i="206" s="1"/>
  <c r="S13" i="206"/>
  <c r="R13" i="206"/>
  <c r="Q13" i="206"/>
  <c r="P13" i="206"/>
  <c r="E13" i="206"/>
  <c r="U13" i="206" s="1"/>
  <c r="S12" i="206"/>
  <c r="R12" i="206"/>
  <c r="Q12" i="206"/>
  <c r="P12" i="206"/>
  <c r="E12" i="206"/>
  <c r="U12" i="206" s="1"/>
  <c r="S11" i="206"/>
  <c r="R11" i="206"/>
  <c r="Q11" i="206"/>
  <c r="P11" i="206"/>
  <c r="E11" i="206"/>
  <c r="T11" i="206" s="1"/>
  <c r="S10" i="206"/>
  <c r="R10" i="206"/>
  <c r="Q10" i="206"/>
  <c r="P10" i="206"/>
  <c r="P9" i="206" s="1"/>
  <c r="E10" i="206"/>
  <c r="S9" i="206"/>
  <c r="R9" i="206"/>
  <c r="S8" i="206"/>
  <c r="R8" i="206"/>
  <c r="S62" i="205"/>
  <c r="R62" i="205"/>
  <c r="S61" i="205"/>
  <c r="R61" i="205"/>
  <c r="Q61" i="205"/>
  <c r="P61" i="205"/>
  <c r="E61" i="205"/>
  <c r="U61" i="205" s="1"/>
  <c r="T60" i="205"/>
  <c r="S60" i="205"/>
  <c r="R60" i="205"/>
  <c r="Q60" i="205"/>
  <c r="P60" i="205"/>
  <c r="P59" i="205" s="1"/>
  <c r="E60" i="205"/>
  <c r="U60" i="205" s="1"/>
  <c r="S59" i="205"/>
  <c r="R59" i="205"/>
  <c r="S58" i="205"/>
  <c r="R58" i="205"/>
  <c r="U57" i="205"/>
  <c r="S57" i="205"/>
  <c r="R57" i="205"/>
  <c r="Q57" i="205"/>
  <c r="P57" i="205"/>
  <c r="E57" i="205"/>
  <c r="T57" i="205" s="1"/>
  <c r="T56" i="205"/>
  <c r="S56" i="205"/>
  <c r="R56" i="205"/>
  <c r="Q56" i="205"/>
  <c r="P56" i="205"/>
  <c r="E56" i="205"/>
  <c r="U56" i="205" s="1"/>
  <c r="S55" i="205"/>
  <c r="R55" i="205"/>
  <c r="Q55" i="205"/>
  <c r="P55" i="205"/>
  <c r="E55" i="205"/>
  <c r="U55" i="205" s="1"/>
  <c r="T54" i="205"/>
  <c r="S54" i="205"/>
  <c r="R54" i="205"/>
  <c r="Q54" i="205"/>
  <c r="P54" i="205"/>
  <c r="E54" i="205"/>
  <c r="U54" i="205" s="1"/>
  <c r="S53" i="205"/>
  <c r="R53" i="205"/>
  <c r="U52" i="205"/>
  <c r="S52" i="205"/>
  <c r="R52" i="205"/>
  <c r="Q52" i="205"/>
  <c r="P52" i="205"/>
  <c r="E52" i="205"/>
  <c r="T52" i="205" s="1"/>
  <c r="S51" i="205"/>
  <c r="R51" i="205"/>
  <c r="Q51" i="205"/>
  <c r="P51" i="205"/>
  <c r="E51" i="205"/>
  <c r="U51" i="205" s="1"/>
  <c r="S50" i="205"/>
  <c r="R50" i="205"/>
  <c r="Q50" i="205"/>
  <c r="P50" i="205"/>
  <c r="E50" i="205"/>
  <c r="U50" i="205" s="1"/>
  <c r="S49" i="205"/>
  <c r="R49" i="205"/>
  <c r="Q49" i="205"/>
  <c r="P49" i="205"/>
  <c r="E49" i="205"/>
  <c r="U49" i="205" s="1"/>
  <c r="S48" i="205"/>
  <c r="R48" i="205"/>
  <c r="Q48" i="205"/>
  <c r="P48" i="205"/>
  <c r="E48" i="205"/>
  <c r="T48" i="205" s="1"/>
  <c r="S47" i="205"/>
  <c r="R47" i="205"/>
  <c r="Q47" i="205"/>
  <c r="P47" i="205"/>
  <c r="E47" i="205"/>
  <c r="U47" i="205" s="1"/>
  <c r="S46" i="205"/>
  <c r="R46" i="205"/>
  <c r="Q46" i="205"/>
  <c r="P46" i="205"/>
  <c r="E46" i="205"/>
  <c r="U46" i="205" s="1"/>
  <c r="S45" i="205"/>
  <c r="R45" i="205"/>
  <c r="Q45" i="205"/>
  <c r="U45" i="205" s="1"/>
  <c r="P45" i="205"/>
  <c r="T45" i="205" s="1"/>
  <c r="E45" i="205"/>
  <c r="S44" i="205"/>
  <c r="R44" i="205"/>
  <c r="Q44" i="205"/>
  <c r="Q43" i="205" s="1"/>
  <c r="P44" i="205"/>
  <c r="E44" i="205"/>
  <c r="U44" i="205" s="1"/>
  <c r="S43" i="205"/>
  <c r="R43" i="205"/>
  <c r="S42" i="205"/>
  <c r="R42" i="205"/>
  <c r="S41" i="205"/>
  <c r="R41" i="205"/>
  <c r="Q41" i="205"/>
  <c r="P41" i="205"/>
  <c r="E41" i="205"/>
  <c r="U41" i="205" s="1"/>
  <c r="S40" i="205"/>
  <c r="R40" i="205"/>
  <c r="Q40" i="205"/>
  <c r="P40" i="205"/>
  <c r="E40" i="205"/>
  <c r="U40" i="205" s="1"/>
  <c r="S39" i="205"/>
  <c r="R39" i="205"/>
  <c r="Q39" i="205"/>
  <c r="P39" i="205"/>
  <c r="E39" i="205"/>
  <c r="U39" i="205" s="1"/>
  <c r="S38" i="205"/>
  <c r="R38" i="205"/>
  <c r="Q38" i="205"/>
  <c r="P38" i="205"/>
  <c r="E38" i="205"/>
  <c r="T38" i="205" s="1"/>
  <c r="S37" i="205"/>
  <c r="R37" i="205"/>
  <c r="Q37" i="205"/>
  <c r="P37" i="205"/>
  <c r="E37" i="205"/>
  <c r="U37" i="205" s="1"/>
  <c r="S36" i="205"/>
  <c r="R36" i="205"/>
  <c r="Q36" i="205"/>
  <c r="P36" i="205"/>
  <c r="E36" i="205"/>
  <c r="U36" i="205" s="1"/>
  <c r="S35" i="205"/>
  <c r="R35" i="205"/>
  <c r="Q35" i="205"/>
  <c r="P35" i="205"/>
  <c r="E35" i="205"/>
  <c r="U35" i="205" s="1"/>
  <c r="S34" i="205"/>
  <c r="R34" i="205"/>
  <c r="Q34" i="205"/>
  <c r="P34" i="205"/>
  <c r="E34" i="205"/>
  <c r="T34" i="205" s="1"/>
  <c r="S33" i="205"/>
  <c r="R33" i="205"/>
  <c r="Q33" i="205"/>
  <c r="P33" i="205"/>
  <c r="E33" i="205"/>
  <c r="U33" i="205" s="1"/>
  <c r="S32" i="205"/>
  <c r="R32" i="205"/>
  <c r="Q32" i="205"/>
  <c r="P32" i="205"/>
  <c r="E32" i="205"/>
  <c r="U32" i="205" s="1"/>
  <c r="S31" i="205"/>
  <c r="R31" i="205"/>
  <c r="Q31" i="205"/>
  <c r="P31" i="205"/>
  <c r="E31" i="205"/>
  <c r="U31" i="205" s="1"/>
  <c r="S30" i="205"/>
  <c r="R30" i="205"/>
  <c r="Q30" i="205"/>
  <c r="U30" i="205" s="1"/>
  <c r="P30" i="205"/>
  <c r="E30" i="205"/>
  <c r="S29" i="205"/>
  <c r="R29" i="205"/>
  <c r="Q29" i="205"/>
  <c r="P29" i="205"/>
  <c r="E29" i="205"/>
  <c r="U29" i="205" s="1"/>
  <c r="S28" i="205"/>
  <c r="R28" i="205"/>
  <c r="Q28" i="205"/>
  <c r="P28" i="205"/>
  <c r="E28" i="205"/>
  <c r="E27" i="205" s="1"/>
  <c r="S27" i="205"/>
  <c r="R27" i="205"/>
  <c r="S26" i="205"/>
  <c r="R26" i="205"/>
  <c r="Q26" i="205"/>
  <c r="P26" i="205"/>
  <c r="E26" i="205"/>
  <c r="T26" i="205" s="1"/>
  <c r="S25" i="205"/>
  <c r="R25" i="205"/>
  <c r="Q25" i="205"/>
  <c r="P25" i="205"/>
  <c r="E25" i="205"/>
  <c r="T25" i="205" s="1"/>
  <c r="S24" i="205"/>
  <c r="R24" i="205"/>
  <c r="Q24" i="205"/>
  <c r="P24" i="205"/>
  <c r="E24" i="205"/>
  <c r="U24" i="205" s="1"/>
  <c r="S23" i="205"/>
  <c r="R23" i="205"/>
  <c r="Q23" i="205"/>
  <c r="P23" i="205"/>
  <c r="E23" i="205"/>
  <c r="U23" i="205" s="1"/>
  <c r="S22" i="205"/>
  <c r="R22" i="205"/>
  <c r="Q22" i="205"/>
  <c r="P22" i="205"/>
  <c r="E22" i="205"/>
  <c r="T22" i="205" s="1"/>
  <c r="S21" i="205"/>
  <c r="R21" i="205"/>
  <c r="Q21" i="205"/>
  <c r="P21" i="205"/>
  <c r="E21" i="205"/>
  <c r="T21" i="205" s="1"/>
  <c r="S20" i="205"/>
  <c r="R20" i="205"/>
  <c r="Q20" i="205"/>
  <c r="P20" i="205"/>
  <c r="E20" i="205"/>
  <c r="U20" i="205" s="1"/>
  <c r="S19" i="205"/>
  <c r="R19" i="205"/>
  <c r="Q19" i="205"/>
  <c r="P19" i="205"/>
  <c r="E19" i="205"/>
  <c r="U19" i="205" s="1"/>
  <c r="S18" i="205"/>
  <c r="R18" i="205"/>
  <c r="Q18" i="205"/>
  <c r="P18" i="205"/>
  <c r="E18" i="205"/>
  <c r="T18" i="205" s="1"/>
  <c r="S17" i="205"/>
  <c r="R17" i="205"/>
  <c r="Q17" i="205"/>
  <c r="P17" i="205"/>
  <c r="E17" i="205"/>
  <c r="T17" i="205" s="1"/>
  <c r="S16" i="205"/>
  <c r="R16" i="205"/>
  <c r="Q16" i="205"/>
  <c r="P16" i="205"/>
  <c r="E16" i="205"/>
  <c r="U16" i="205" s="1"/>
  <c r="S15" i="205"/>
  <c r="R15" i="205"/>
  <c r="Q15" i="205"/>
  <c r="P15" i="205"/>
  <c r="E15" i="205"/>
  <c r="U15" i="205" s="1"/>
  <c r="S14" i="205"/>
  <c r="R14" i="205"/>
  <c r="Q14" i="205"/>
  <c r="P14" i="205"/>
  <c r="E14" i="205"/>
  <c r="T14" i="205" s="1"/>
  <c r="S13" i="205"/>
  <c r="R13" i="205"/>
  <c r="Q13" i="205"/>
  <c r="P13" i="205"/>
  <c r="E13" i="205"/>
  <c r="T13" i="205" s="1"/>
  <c r="S12" i="205"/>
  <c r="R12" i="205"/>
  <c r="Q12" i="205"/>
  <c r="P12" i="205"/>
  <c r="E12" i="205"/>
  <c r="U12" i="205" s="1"/>
  <c r="S11" i="205"/>
  <c r="R11" i="205"/>
  <c r="Q11" i="205"/>
  <c r="P11" i="205"/>
  <c r="E11" i="205"/>
  <c r="U11" i="205" s="1"/>
  <c r="S10" i="205"/>
  <c r="R10" i="205"/>
  <c r="Q10" i="205"/>
  <c r="P10" i="205"/>
  <c r="E10" i="205"/>
  <c r="S9" i="205"/>
  <c r="R9" i="205"/>
  <c r="S8" i="205"/>
  <c r="R8" i="205"/>
  <c r="S62" i="204"/>
  <c r="R62" i="204"/>
  <c r="S61" i="204"/>
  <c r="R61" i="204"/>
  <c r="Q61" i="204"/>
  <c r="P61" i="204"/>
  <c r="E61" i="204"/>
  <c r="T61" i="204" s="1"/>
  <c r="S60" i="204"/>
  <c r="R60" i="204"/>
  <c r="Q60" i="204"/>
  <c r="P60" i="204"/>
  <c r="P59" i="204" s="1"/>
  <c r="E60" i="204"/>
  <c r="U60" i="204" s="1"/>
  <c r="S59" i="204"/>
  <c r="R59" i="204"/>
  <c r="S58" i="204"/>
  <c r="R58" i="204"/>
  <c r="S57" i="204"/>
  <c r="R57" i="204"/>
  <c r="Q57" i="204"/>
  <c r="P57" i="204"/>
  <c r="E57" i="204"/>
  <c r="U57" i="204" s="1"/>
  <c r="S56" i="204"/>
  <c r="R56" i="204"/>
  <c r="Q56" i="204"/>
  <c r="P56" i="204"/>
  <c r="E56" i="204"/>
  <c r="U56" i="204" s="1"/>
  <c r="S55" i="204"/>
  <c r="R55" i="204"/>
  <c r="Q55" i="204"/>
  <c r="P55" i="204"/>
  <c r="E55" i="204"/>
  <c r="T55" i="204" s="1"/>
  <c r="S54" i="204"/>
  <c r="R54" i="204"/>
  <c r="Q54" i="204"/>
  <c r="P54" i="204"/>
  <c r="P53" i="204" s="1"/>
  <c r="E54" i="204"/>
  <c r="U54" i="204" s="1"/>
  <c r="S53" i="204"/>
  <c r="R53" i="204"/>
  <c r="S52" i="204"/>
  <c r="R52" i="204"/>
  <c r="Q52" i="204"/>
  <c r="P52" i="204"/>
  <c r="E52" i="204"/>
  <c r="U52" i="204" s="1"/>
  <c r="S51" i="204"/>
  <c r="R51" i="204"/>
  <c r="Q51" i="204"/>
  <c r="P51" i="204"/>
  <c r="E51" i="204"/>
  <c r="U51" i="204" s="1"/>
  <c r="S50" i="204"/>
  <c r="R50" i="204"/>
  <c r="Q50" i="204"/>
  <c r="P50" i="204"/>
  <c r="E50" i="204"/>
  <c r="T50" i="204" s="1"/>
  <c r="S49" i="204"/>
  <c r="R49" i="204"/>
  <c r="Q49" i="204"/>
  <c r="P49" i="204"/>
  <c r="E49" i="204"/>
  <c r="U49" i="204" s="1"/>
  <c r="S48" i="204"/>
  <c r="R48" i="204"/>
  <c r="Q48" i="204"/>
  <c r="P48" i="204"/>
  <c r="E48" i="204"/>
  <c r="U48" i="204" s="1"/>
  <c r="S47" i="204"/>
  <c r="R47" i="204"/>
  <c r="Q47" i="204"/>
  <c r="P47" i="204"/>
  <c r="E47" i="204"/>
  <c r="U47" i="204" s="1"/>
  <c r="S46" i="204"/>
  <c r="R46" i="204"/>
  <c r="Q46" i="204"/>
  <c r="P46" i="204"/>
  <c r="E46" i="204"/>
  <c r="T46" i="204" s="1"/>
  <c r="S45" i="204"/>
  <c r="R45" i="204"/>
  <c r="Q45" i="204"/>
  <c r="P45" i="204"/>
  <c r="E45" i="204"/>
  <c r="U45" i="204" s="1"/>
  <c r="S44" i="204"/>
  <c r="R44" i="204"/>
  <c r="Q44" i="204"/>
  <c r="P44" i="204"/>
  <c r="E44" i="204"/>
  <c r="E43" i="204" s="1"/>
  <c r="S43" i="204"/>
  <c r="R43" i="204"/>
  <c r="S42" i="204"/>
  <c r="R42" i="204"/>
  <c r="S41" i="204"/>
  <c r="R41" i="204"/>
  <c r="Q41" i="204"/>
  <c r="P41" i="204"/>
  <c r="E41" i="204"/>
  <c r="U41" i="204" s="1"/>
  <c r="S40" i="204"/>
  <c r="R40" i="204"/>
  <c r="Q40" i="204"/>
  <c r="P40" i="204"/>
  <c r="E40" i="204"/>
  <c r="T40" i="204" s="1"/>
  <c r="S39" i="204"/>
  <c r="R39" i="204"/>
  <c r="Q39" i="204"/>
  <c r="P39" i="204"/>
  <c r="E39" i="204"/>
  <c r="U39" i="204" s="1"/>
  <c r="S38" i="204"/>
  <c r="R38" i="204"/>
  <c r="Q38" i="204"/>
  <c r="P38" i="204"/>
  <c r="E38" i="204"/>
  <c r="U38" i="204" s="1"/>
  <c r="S37" i="204"/>
  <c r="R37" i="204"/>
  <c r="Q37" i="204"/>
  <c r="P37" i="204"/>
  <c r="E37" i="204"/>
  <c r="U37" i="204" s="1"/>
  <c r="S36" i="204"/>
  <c r="R36" i="204"/>
  <c r="Q36" i="204"/>
  <c r="P36" i="204"/>
  <c r="E36" i="204"/>
  <c r="T36" i="204" s="1"/>
  <c r="S35" i="204"/>
  <c r="R35" i="204"/>
  <c r="Q35" i="204"/>
  <c r="P35" i="204"/>
  <c r="E35" i="204"/>
  <c r="U35" i="204" s="1"/>
  <c r="S34" i="204"/>
  <c r="R34" i="204"/>
  <c r="Q34" i="204"/>
  <c r="P34" i="204"/>
  <c r="E34" i="204"/>
  <c r="U34" i="204" s="1"/>
  <c r="S33" i="204"/>
  <c r="R33" i="204"/>
  <c r="Q33" i="204"/>
  <c r="P33" i="204"/>
  <c r="E33" i="204"/>
  <c r="U33" i="204" s="1"/>
  <c r="S32" i="204"/>
  <c r="R32" i="204"/>
  <c r="Q32" i="204"/>
  <c r="U32" i="204" s="1"/>
  <c r="P32" i="204"/>
  <c r="E32" i="204"/>
  <c r="T32" i="204" s="1"/>
  <c r="S31" i="204"/>
  <c r="R31" i="204"/>
  <c r="Q31" i="204"/>
  <c r="P31" i="204"/>
  <c r="E31" i="204"/>
  <c r="U31" i="204" s="1"/>
  <c r="S30" i="204"/>
  <c r="R30" i="204"/>
  <c r="Q30" i="204"/>
  <c r="P30" i="204"/>
  <c r="E30" i="204"/>
  <c r="U30" i="204" s="1"/>
  <c r="S29" i="204"/>
  <c r="R29" i="204"/>
  <c r="Q29" i="204"/>
  <c r="P29" i="204"/>
  <c r="E29" i="204"/>
  <c r="T29" i="204" s="1"/>
  <c r="S28" i="204"/>
  <c r="R28" i="204"/>
  <c r="Q28" i="204"/>
  <c r="Q27" i="204" s="1"/>
  <c r="P28" i="204"/>
  <c r="E28" i="204"/>
  <c r="U28" i="204" s="1"/>
  <c r="S27" i="204"/>
  <c r="R27" i="204"/>
  <c r="S26" i="204"/>
  <c r="R26" i="204"/>
  <c r="Q26" i="204"/>
  <c r="P26" i="204"/>
  <c r="E26" i="204"/>
  <c r="U26" i="204" s="1"/>
  <c r="S25" i="204"/>
  <c r="R25" i="204"/>
  <c r="Q25" i="204"/>
  <c r="P25" i="204"/>
  <c r="E25" i="204"/>
  <c r="U25" i="204" s="1"/>
  <c r="S24" i="204"/>
  <c r="R24" i="204"/>
  <c r="Q24" i="204"/>
  <c r="P24" i="204"/>
  <c r="E24" i="204"/>
  <c r="U24" i="204" s="1"/>
  <c r="S23" i="204"/>
  <c r="R23" i="204"/>
  <c r="Q23" i="204"/>
  <c r="P23" i="204"/>
  <c r="E23" i="204"/>
  <c r="T22" i="204"/>
  <c r="S22" i="204"/>
  <c r="R22" i="204"/>
  <c r="Q22" i="204"/>
  <c r="P22" i="204"/>
  <c r="E22" i="204"/>
  <c r="U22" i="204" s="1"/>
  <c r="S21" i="204"/>
  <c r="R21" i="204"/>
  <c r="Q21" i="204"/>
  <c r="P21" i="204"/>
  <c r="E21" i="204"/>
  <c r="U21" i="204" s="1"/>
  <c r="T20" i="204"/>
  <c r="S20" i="204"/>
  <c r="R20" i="204"/>
  <c r="Q20" i="204"/>
  <c r="P20" i="204"/>
  <c r="E20" i="204"/>
  <c r="U20" i="204" s="1"/>
  <c r="S19" i="204"/>
  <c r="R19" i="204"/>
  <c r="Q19" i="204"/>
  <c r="P19" i="204"/>
  <c r="E19" i="204"/>
  <c r="T19" i="204" s="1"/>
  <c r="T18" i="204"/>
  <c r="S18" i="204"/>
  <c r="R18" i="204"/>
  <c r="Q18" i="204"/>
  <c r="P18" i="204"/>
  <c r="E18" i="204"/>
  <c r="U18" i="204" s="1"/>
  <c r="S17" i="204"/>
  <c r="R17" i="204"/>
  <c r="Q17" i="204"/>
  <c r="P17" i="204"/>
  <c r="E17" i="204"/>
  <c r="U17" i="204" s="1"/>
  <c r="T16" i="204"/>
  <c r="S16" i="204"/>
  <c r="R16" i="204"/>
  <c r="Q16" i="204"/>
  <c r="P16" i="204"/>
  <c r="E16" i="204"/>
  <c r="U16" i="204" s="1"/>
  <c r="S15" i="204"/>
  <c r="R15" i="204"/>
  <c r="Q15" i="204"/>
  <c r="P15" i="204"/>
  <c r="E15" i="204"/>
  <c r="T15" i="204" s="1"/>
  <c r="T14" i="204"/>
  <c r="S14" i="204"/>
  <c r="R14" i="204"/>
  <c r="Q14" i="204"/>
  <c r="P14" i="204"/>
  <c r="E14" i="204"/>
  <c r="U14" i="204" s="1"/>
  <c r="S13" i="204"/>
  <c r="R13" i="204"/>
  <c r="Q13" i="204"/>
  <c r="P13" i="204"/>
  <c r="E13" i="204"/>
  <c r="U13" i="204" s="1"/>
  <c r="T12" i="204"/>
  <c r="S12" i="204"/>
  <c r="R12" i="204"/>
  <c r="Q12" i="204"/>
  <c r="P12" i="204"/>
  <c r="E12" i="204"/>
  <c r="U12" i="204" s="1"/>
  <c r="U11" i="204"/>
  <c r="S11" i="204"/>
  <c r="R11" i="204"/>
  <c r="Q11" i="204"/>
  <c r="P11" i="204"/>
  <c r="E11" i="204"/>
  <c r="T11" i="204" s="1"/>
  <c r="S10" i="204"/>
  <c r="R10" i="204"/>
  <c r="Q10" i="204"/>
  <c r="P10" i="204"/>
  <c r="P9" i="204" s="1"/>
  <c r="E10" i="204"/>
  <c r="U10" i="204" s="1"/>
  <c r="S9" i="204"/>
  <c r="R9" i="204"/>
  <c r="S8" i="204"/>
  <c r="R8" i="204"/>
  <c r="S62" i="203"/>
  <c r="R62" i="203"/>
  <c r="S61" i="203"/>
  <c r="R61" i="203"/>
  <c r="Q61" i="203"/>
  <c r="P61" i="203"/>
  <c r="E61" i="203"/>
  <c r="U61" i="203" s="1"/>
  <c r="S60" i="203"/>
  <c r="R60" i="203"/>
  <c r="Q60" i="203"/>
  <c r="P60" i="203"/>
  <c r="P59" i="203" s="1"/>
  <c r="E60" i="203"/>
  <c r="T60" i="203" s="1"/>
  <c r="S59" i="203"/>
  <c r="R59" i="203"/>
  <c r="S58" i="203"/>
  <c r="R58" i="203"/>
  <c r="U57" i="203"/>
  <c r="S57" i="203"/>
  <c r="R57" i="203"/>
  <c r="Q57" i="203"/>
  <c r="P57" i="203"/>
  <c r="E57" i="203"/>
  <c r="T57" i="203" s="1"/>
  <c r="S56" i="203"/>
  <c r="R56" i="203"/>
  <c r="Q56" i="203"/>
  <c r="P56" i="203"/>
  <c r="E56" i="203"/>
  <c r="U56" i="203" s="1"/>
  <c r="S55" i="203"/>
  <c r="R55" i="203"/>
  <c r="Q55" i="203"/>
  <c r="P55" i="203"/>
  <c r="E55" i="203"/>
  <c r="U55" i="203" s="1"/>
  <c r="S54" i="203"/>
  <c r="R54" i="203"/>
  <c r="Q54" i="203"/>
  <c r="P54" i="203"/>
  <c r="E54" i="203"/>
  <c r="T54" i="203" s="1"/>
  <c r="S53" i="203"/>
  <c r="R53" i="203"/>
  <c r="S52" i="203"/>
  <c r="R52" i="203"/>
  <c r="Q52" i="203"/>
  <c r="P52" i="203"/>
  <c r="E52" i="203"/>
  <c r="T52" i="203" s="1"/>
  <c r="S51" i="203"/>
  <c r="R51" i="203"/>
  <c r="Q51" i="203"/>
  <c r="P51" i="203"/>
  <c r="E51" i="203"/>
  <c r="U51" i="203" s="1"/>
  <c r="S50" i="203"/>
  <c r="R50" i="203"/>
  <c r="Q50" i="203"/>
  <c r="P50" i="203"/>
  <c r="E50" i="203"/>
  <c r="U50" i="203" s="1"/>
  <c r="S49" i="203"/>
  <c r="R49" i="203"/>
  <c r="Q49" i="203"/>
  <c r="P49" i="203"/>
  <c r="E49" i="203"/>
  <c r="U49" i="203" s="1"/>
  <c r="U48" i="203"/>
  <c r="S48" i="203"/>
  <c r="R48" i="203"/>
  <c r="Q48" i="203"/>
  <c r="P48" i="203"/>
  <c r="E48" i="203"/>
  <c r="T48" i="203" s="1"/>
  <c r="S47" i="203"/>
  <c r="R47" i="203"/>
  <c r="Q47" i="203"/>
  <c r="P47" i="203"/>
  <c r="E47" i="203"/>
  <c r="U47" i="203" s="1"/>
  <c r="S46" i="203"/>
  <c r="R46" i="203"/>
  <c r="Q46" i="203"/>
  <c r="P46" i="203"/>
  <c r="E46" i="203"/>
  <c r="U46" i="203" s="1"/>
  <c r="S45" i="203"/>
  <c r="R45" i="203"/>
  <c r="Q45" i="203"/>
  <c r="U45" i="203" s="1"/>
  <c r="P45" i="203"/>
  <c r="T45" i="203" s="1"/>
  <c r="E45" i="203"/>
  <c r="S44" i="203"/>
  <c r="R44" i="203"/>
  <c r="Q44" i="203"/>
  <c r="Q43" i="203" s="1"/>
  <c r="P44" i="203"/>
  <c r="E44" i="203"/>
  <c r="U44" i="203" s="1"/>
  <c r="S43" i="203"/>
  <c r="R43" i="203"/>
  <c r="S42" i="203"/>
  <c r="R42" i="203"/>
  <c r="S41" i="203"/>
  <c r="R41" i="203"/>
  <c r="Q41" i="203"/>
  <c r="P41" i="203"/>
  <c r="E41" i="203"/>
  <c r="U41" i="203" s="1"/>
  <c r="S40" i="203"/>
  <c r="R40" i="203"/>
  <c r="Q40" i="203"/>
  <c r="P40" i="203"/>
  <c r="E40" i="203"/>
  <c r="U40" i="203" s="1"/>
  <c r="S39" i="203"/>
  <c r="R39" i="203"/>
  <c r="Q39" i="203"/>
  <c r="P39" i="203"/>
  <c r="E39" i="203"/>
  <c r="T39" i="203" s="1"/>
  <c r="S38" i="203"/>
  <c r="R38" i="203"/>
  <c r="Q38" i="203"/>
  <c r="P38" i="203"/>
  <c r="E38" i="203"/>
  <c r="T38" i="203" s="1"/>
  <c r="S37" i="203"/>
  <c r="R37" i="203"/>
  <c r="Q37" i="203"/>
  <c r="P37" i="203"/>
  <c r="E37" i="203"/>
  <c r="U37" i="203" s="1"/>
  <c r="S36" i="203"/>
  <c r="R36" i="203"/>
  <c r="Q36" i="203"/>
  <c r="P36" i="203"/>
  <c r="E36" i="203"/>
  <c r="U36" i="203" s="1"/>
  <c r="S35" i="203"/>
  <c r="R35" i="203"/>
  <c r="Q35" i="203"/>
  <c r="P35" i="203"/>
  <c r="E35" i="203"/>
  <c r="T35" i="203" s="1"/>
  <c r="S34" i="203"/>
  <c r="R34" i="203"/>
  <c r="Q34" i="203"/>
  <c r="P34" i="203"/>
  <c r="E34" i="203"/>
  <c r="T34" i="203" s="1"/>
  <c r="S33" i="203"/>
  <c r="R33" i="203"/>
  <c r="Q33" i="203"/>
  <c r="P33" i="203"/>
  <c r="E33" i="203"/>
  <c r="U33" i="203" s="1"/>
  <c r="S32" i="203"/>
  <c r="R32" i="203"/>
  <c r="Q32" i="203"/>
  <c r="P32" i="203"/>
  <c r="E32" i="203"/>
  <c r="S31" i="203"/>
  <c r="R31" i="203"/>
  <c r="Q31" i="203"/>
  <c r="P31" i="203"/>
  <c r="E31" i="203"/>
  <c r="T31" i="203" s="1"/>
  <c r="S30" i="203"/>
  <c r="R30" i="203"/>
  <c r="Q30" i="203"/>
  <c r="P30" i="203"/>
  <c r="E30" i="203"/>
  <c r="T30" i="203" s="1"/>
  <c r="S29" i="203"/>
  <c r="R29" i="203"/>
  <c r="Q29" i="203"/>
  <c r="P29" i="203"/>
  <c r="E29" i="203"/>
  <c r="U29" i="203" s="1"/>
  <c r="S28" i="203"/>
  <c r="R28" i="203"/>
  <c r="Q28" i="203"/>
  <c r="P28" i="203"/>
  <c r="E28" i="203"/>
  <c r="E27" i="203" s="1"/>
  <c r="S27" i="203"/>
  <c r="R27" i="203"/>
  <c r="S26" i="203"/>
  <c r="R26" i="203"/>
  <c r="Q26" i="203"/>
  <c r="P26" i="203"/>
  <c r="E26" i="203"/>
  <c r="U26" i="203" s="1"/>
  <c r="S25" i="203"/>
  <c r="R25" i="203"/>
  <c r="Q25" i="203"/>
  <c r="P25" i="203"/>
  <c r="E25" i="203"/>
  <c r="T25" i="203" s="1"/>
  <c r="S24" i="203"/>
  <c r="R24" i="203"/>
  <c r="Q24" i="203"/>
  <c r="P24" i="203"/>
  <c r="E24" i="203"/>
  <c r="U24" i="203" s="1"/>
  <c r="S23" i="203"/>
  <c r="R23" i="203"/>
  <c r="Q23" i="203"/>
  <c r="P23" i="203"/>
  <c r="E23" i="203"/>
  <c r="U23" i="203" s="1"/>
  <c r="S22" i="203"/>
  <c r="R22" i="203"/>
  <c r="Q22" i="203"/>
  <c r="P22" i="203"/>
  <c r="E22" i="203"/>
  <c r="U22" i="203" s="1"/>
  <c r="S21" i="203"/>
  <c r="R21" i="203"/>
  <c r="Q21" i="203"/>
  <c r="P21" i="203"/>
  <c r="E21" i="203"/>
  <c r="T21" i="203" s="1"/>
  <c r="S20" i="203"/>
  <c r="R20" i="203"/>
  <c r="Q20" i="203"/>
  <c r="P20" i="203"/>
  <c r="E20" i="203"/>
  <c r="U20" i="203" s="1"/>
  <c r="S19" i="203"/>
  <c r="R19" i="203"/>
  <c r="Q19" i="203"/>
  <c r="P19" i="203"/>
  <c r="E19" i="203"/>
  <c r="U19" i="203" s="1"/>
  <c r="S18" i="203"/>
  <c r="R18" i="203"/>
  <c r="Q18" i="203"/>
  <c r="P18" i="203"/>
  <c r="E18" i="203"/>
  <c r="U18" i="203" s="1"/>
  <c r="S17" i="203"/>
  <c r="R17" i="203"/>
  <c r="Q17" i="203"/>
  <c r="P17" i="203"/>
  <c r="E17" i="203"/>
  <c r="T17" i="203" s="1"/>
  <c r="S16" i="203"/>
  <c r="R16" i="203"/>
  <c r="Q16" i="203"/>
  <c r="P16" i="203"/>
  <c r="E16" i="203"/>
  <c r="U16" i="203" s="1"/>
  <c r="S15" i="203"/>
  <c r="R15" i="203"/>
  <c r="Q15" i="203"/>
  <c r="P15" i="203"/>
  <c r="E15" i="203"/>
  <c r="U15" i="203" s="1"/>
  <c r="S14" i="203"/>
  <c r="R14" i="203"/>
  <c r="Q14" i="203"/>
  <c r="P14" i="203"/>
  <c r="E14" i="203"/>
  <c r="U14" i="203" s="1"/>
  <c r="S13" i="203"/>
  <c r="R13" i="203"/>
  <c r="Q13" i="203"/>
  <c r="P13" i="203"/>
  <c r="E13" i="203"/>
  <c r="T13" i="203" s="1"/>
  <c r="S12" i="203"/>
  <c r="R12" i="203"/>
  <c r="Q12" i="203"/>
  <c r="P12" i="203"/>
  <c r="E12" i="203"/>
  <c r="U12" i="203" s="1"/>
  <c r="S11" i="203"/>
  <c r="R11" i="203"/>
  <c r="Q11" i="203"/>
  <c r="P11" i="203"/>
  <c r="E11" i="203"/>
  <c r="U11" i="203" s="1"/>
  <c r="S10" i="203"/>
  <c r="R10" i="203"/>
  <c r="Q10" i="203"/>
  <c r="P10" i="203"/>
  <c r="E10" i="203"/>
  <c r="S9" i="203"/>
  <c r="R9" i="203"/>
  <c r="S8" i="203"/>
  <c r="R8" i="203"/>
  <c r="S62" i="202"/>
  <c r="R62" i="202"/>
  <c r="S61" i="202"/>
  <c r="R61" i="202"/>
  <c r="Q61" i="202"/>
  <c r="P61" i="202"/>
  <c r="E61" i="202"/>
  <c r="T61" i="202" s="1"/>
  <c r="S60" i="202"/>
  <c r="R60" i="202"/>
  <c r="Q60" i="202"/>
  <c r="P60" i="202"/>
  <c r="P59" i="202" s="1"/>
  <c r="E60" i="202"/>
  <c r="U60" i="202" s="1"/>
  <c r="S59" i="202"/>
  <c r="R59" i="202"/>
  <c r="S58" i="202"/>
  <c r="R58" i="202"/>
  <c r="S57" i="202"/>
  <c r="R57" i="202"/>
  <c r="Q57" i="202"/>
  <c r="P57" i="202"/>
  <c r="E57" i="202"/>
  <c r="U57" i="202" s="1"/>
  <c r="U56" i="202"/>
  <c r="S56" i="202"/>
  <c r="R56" i="202"/>
  <c r="Q56" i="202"/>
  <c r="P56" i="202"/>
  <c r="E56" i="202"/>
  <c r="T56" i="202" s="1"/>
  <c r="S55" i="202"/>
  <c r="R55" i="202"/>
  <c r="Q55" i="202"/>
  <c r="P55" i="202"/>
  <c r="E55" i="202"/>
  <c r="T55" i="202" s="1"/>
  <c r="S54" i="202"/>
  <c r="R54" i="202"/>
  <c r="Q54" i="202"/>
  <c r="P54" i="202"/>
  <c r="P53" i="202" s="1"/>
  <c r="E54" i="202"/>
  <c r="U54" i="202" s="1"/>
  <c r="S53" i="202"/>
  <c r="R53" i="202"/>
  <c r="S52" i="202"/>
  <c r="R52" i="202"/>
  <c r="Q52" i="202"/>
  <c r="P52" i="202"/>
  <c r="E52" i="202"/>
  <c r="U52" i="202" s="1"/>
  <c r="S51" i="202"/>
  <c r="R51" i="202"/>
  <c r="Q51" i="202"/>
  <c r="P51" i="202"/>
  <c r="E51" i="202"/>
  <c r="U51" i="202" s="1"/>
  <c r="U50" i="202"/>
  <c r="S50" i="202"/>
  <c r="R50" i="202"/>
  <c r="Q50" i="202"/>
  <c r="P50" i="202"/>
  <c r="E50" i="202"/>
  <c r="T50" i="202" s="1"/>
  <c r="S49" i="202"/>
  <c r="R49" i="202"/>
  <c r="Q49" i="202"/>
  <c r="P49" i="202"/>
  <c r="E49" i="202"/>
  <c r="U49" i="202" s="1"/>
  <c r="S48" i="202"/>
  <c r="R48" i="202"/>
  <c r="Q48" i="202"/>
  <c r="P48" i="202"/>
  <c r="E48" i="202"/>
  <c r="U48" i="202" s="1"/>
  <c r="S47" i="202"/>
  <c r="R47" i="202"/>
  <c r="Q47" i="202"/>
  <c r="P47" i="202"/>
  <c r="E47" i="202"/>
  <c r="U47" i="202" s="1"/>
  <c r="S46" i="202"/>
  <c r="R46" i="202"/>
  <c r="Q46" i="202"/>
  <c r="P46" i="202"/>
  <c r="E46" i="202"/>
  <c r="T46" i="202" s="1"/>
  <c r="S45" i="202"/>
  <c r="R45" i="202"/>
  <c r="Q45" i="202"/>
  <c r="P45" i="202"/>
  <c r="E45" i="202"/>
  <c r="U45" i="202" s="1"/>
  <c r="S44" i="202"/>
  <c r="R44" i="202"/>
  <c r="Q44" i="202"/>
  <c r="P44" i="202"/>
  <c r="E44" i="202"/>
  <c r="E43" i="202" s="1"/>
  <c r="S43" i="202"/>
  <c r="R43" i="202"/>
  <c r="S42" i="202"/>
  <c r="R42" i="202"/>
  <c r="S41" i="202"/>
  <c r="R41" i="202"/>
  <c r="Q41" i="202"/>
  <c r="P41" i="202"/>
  <c r="E41" i="202"/>
  <c r="U41" i="202" s="1"/>
  <c r="S40" i="202"/>
  <c r="R40" i="202"/>
  <c r="Q40" i="202"/>
  <c r="P40" i="202"/>
  <c r="E40" i="202"/>
  <c r="T40" i="202" s="1"/>
  <c r="S39" i="202"/>
  <c r="R39" i="202"/>
  <c r="Q39" i="202"/>
  <c r="P39" i="202"/>
  <c r="E39" i="202"/>
  <c r="U39" i="202" s="1"/>
  <c r="S38" i="202"/>
  <c r="R38" i="202"/>
  <c r="Q38" i="202"/>
  <c r="P38" i="202"/>
  <c r="E38" i="202"/>
  <c r="U38" i="202" s="1"/>
  <c r="S37" i="202"/>
  <c r="R37" i="202"/>
  <c r="Q37" i="202"/>
  <c r="P37" i="202"/>
  <c r="E37" i="202"/>
  <c r="U37" i="202" s="1"/>
  <c r="S36" i="202"/>
  <c r="R36" i="202"/>
  <c r="Q36" i="202"/>
  <c r="P36" i="202"/>
  <c r="E36" i="202"/>
  <c r="T36" i="202" s="1"/>
  <c r="S35" i="202"/>
  <c r="R35" i="202"/>
  <c r="Q35" i="202"/>
  <c r="P35" i="202"/>
  <c r="E35" i="202"/>
  <c r="U35" i="202" s="1"/>
  <c r="S34" i="202"/>
  <c r="R34" i="202"/>
  <c r="Q34" i="202"/>
  <c r="P34" i="202"/>
  <c r="E34" i="202"/>
  <c r="U34" i="202" s="1"/>
  <c r="S33" i="202"/>
  <c r="R33" i="202"/>
  <c r="Q33" i="202"/>
  <c r="P33" i="202"/>
  <c r="E33" i="202"/>
  <c r="U33" i="202" s="1"/>
  <c r="S32" i="202"/>
  <c r="R32" i="202"/>
  <c r="Q32" i="202"/>
  <c r="P32" i="202"/>
  <c r="E32" i="202"/>
  <c r="T32" i="202" s="1"/>
  <c r="S31" i="202"/>
  <c r="R31" i="202"/>
  <c r="Q31" i="202"/>
  <c r="P31" i="202"/>
  <c r="E31" i="202"/>
  <c r="U31" i="202" s="1"/>
  <c r="S30" i="202"/>
  <c r="R30" i="202"/>
  <c r="Q30" i="202"/>
  <c r="P30" i="202"/>
  <c r="E30" i="202"/>
  <c r="U30" i="202" s="1"/>
  <c r="S29" i="202"/>
  <c r="R29" i="202"/>
  <c r="Q29" i="202"/>
  <c r="P29" i="202"/>
  <c r="E29" i="202"/>
  <c r="U29" i="202" s="1"/>
  <c r="S28" i="202"/>
  <c r="R28" i="202"/>
  <c r="Q28" i="202"/>
  <c r="Q27" i="202" s="1"/>
  <c r="P28" i="202"/>
  <c r="E28" i="202"/>
  <c r="U28" i="202" s="1"/>
  <c r="S27" i="202"/>
  <c r="R27" i="202"/>
  <c r="S26" i="202"/>
  <c r="R26" i="202"/>
  <c r="Q26" i="202"/>
  <c r="P26" i="202"/>
  <c r="E26" i="202"/>
  <c r="U26" i="202" s="1"/>
  <c r="S25" i="202"/>
  <c r="R25" i="202"/>
  <c r="Q25" i="202"/>
  <c r="P25" i="202"/>
  <c r="E25" i="202"/>
  <c r="U25" i="202" s="1"/>
  <c r="S24" i="202"/>
  <c r="R24" i="202"/>
  <c r="Q24" i="202"/>
  <c r="P24" i="202"/>
  <c r="E24" i="202"/>
  <c r="T24" i="202" s="1"/>
  <c r="S23" i="202"/>
  <c r="R23" i="202"/>
  <c r="Q23" i="202"/>
  <c r="U23" i="202" s="1"/>
  <c r="P23" i="202"/>
  <c r="E23" i="202"/>
  <c r="T23" i="202" s="1"/>
  <c r="S22" i="202"/>
  <c r="R22" i="202"/>
  <c r="Q22" i="202"/>
  <c r="P22" i="202"/>
  <c r="E22" i="202"/>
  <c r="U22" i="202" s="1"/>
  <c r="S21" i="202"/>
  <c r="R21" i="202"/>
  <c r="Q21" i="202"/>
  <c r="P21" i="202"/>
  <c r="E21" i="202"/>
  <c r="U21" i="202" s="1"/>
  <c r="S20" i="202"/>
  <c r="R20" i="202"/>
  <c r="Q20" i="202"/>
  <c r="P20" i="202"/>
  <c r="E20" i="202"/>
  <c r="U20" i="202" s="1"/>
  <c r="S19" i="202"/>
  <c r="R19" i="202"/>
  <c r="Q19" i="202"/>
  <c r="P19" i="202"/>
  <c r="E19" i="202"/>
  <c r="T19" i="202" s="1"/>
  <c r="S18" i="202"/>
  <c r="R18" i="202"/>
  <c r="Q18" i="202"/>
  <c r="P18" i="202"/>
  <c r="E18" i="202"/>
  <c r="U18" i="202" s="1"/>
  <c r="S17" i="202"/>
  <c r="R17" i="202"/>
  <c r="Q17" i="202"/>
  <c r="P17" i="202"/>
  <c r="E17" i="202"/>
  <c r="U17" i="202" s="1"/>
  <c r="S16" i="202"/>
  <c r="R16" i="202"/>
  <c r="Q16" i="202"/>
  <c r="P16" i="202"/>
  <c r="E16" i="202"/>
  <c r="U16" i="202" s="1"/>
  <c r="S15" i="202"/>
  <c r="R15" i="202"/>
  <c r="Q15" i="202"/>
  <c r="P15" i="202"/>
  <c r="E15" i="202"/>
  <c r="T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U13" i="202" s="1"/>
  <c r="S12" i="202"/>
  <c r="R12" i="202"/>
  <c r="Q12" i="202"/>
  <c r="P12" i="202"/>
  <c r="E12" i="202"/>
  <c r="U12" i="202" s="1"/>
  <c r="S11" i="202"/>
  <c r="R11" i="202"/>
  <c r="Q11" i="202"/>
  <c r="P11" i="202"/>
  <c r="E11" i="202"/>
  <c r="T11" i="202" s="1"/>
  <c r="S10" i="202"/>
  <c r="R10" i="202"/>
  <c r="Q10" i="202"/>
  <c r="P10" i="202"/>
  <c r="P9" i="202" s="1"/>
  <c r="E10" i="202"/>
  <c r="S9" i="202"/>
  <c r="R9" i="202"/>
  <c r="S8" i="202"/>
  <c r="R8" i="202"/>
  <c r="S62" i="201"/>
  <c r="R62" i="201"/>
  <c r="S61" i="201"/>
  <c r="R61" i="201"/>
  <c r="Q61" i="201"/>
  <c r="P61" i="201"/>
  <c r="E61" i="201"/>
  <c r="U61" i="201" s="1"/>
  <c r="S60" i="201"/>
  <c r="R60" i="201"/>
  <c r="Q60" i="201"/>
  <c r="P60" i="201"/>
  <c r="P59" i="201" s="1"/>
  <c r="E60" i="201"/>
  <c r="T60" i="201" s="1"/>
  <c r="S59" i="201"/>
  <c r="R59" i="201"/>
  <c r="S58" i="201"/>
  <c r="R58" i="201"/>
  <c r="S57" i="201"/>
  <c r="R57" i="201"/>
  <c r="Q57" i="201"/>
  <c r="P57" i="201"/>
  <c r="E57" i="201"/>
  <c r="T57" i="201" s="1"/>
  <c r="S56" i="201"/>
  <c r="R56" i="201"/>
  <c r="Q56" i="201"/>
  <c r="P56" i="201"/>
  <c r="E56" i="201"/>
  <c r="U56" i="201" s="1"/>
  <c r="S55" i="201"/>
  <c r="R55" i="201"/>
  <c r="Q55" i="201"/>
  <c r="P55" i="201"/>
  <c r="E55" i="201"/>
  <c r="U55" i="201" s="1"/>
  <c r="S54" i="201"/>
  <c r="R54" i="201"/>
  <c r="Q54" i="201"/>
  <c r="P54" i="201"/>
  <c r="E54" i="201"/>
  <c r="T54" i="201" s="1"/>
  <c r="S53" i="201"/>
  <c r="R53" i="201"/>
  <c r="S52" i="201"/>
  <c r="R52" i="201"/>
  <c r="Q52" i="201"/>
  <c r="P52" i="201"/>
  <c r="E52" i="201"/>
  <c r="T52" i="201" s="1"/>
  <c r="S51" i="201"/>
  <c r="R51" i="201"/>
  <c r="Q51" i="201"/>
  <c r="P51" i="201"/>
  <c r="E51" i="201"/>
  <c r="U51" i="201" s="1"/>
  <c r="S50" i="201"/>
  <c r="R50" i="201"/>
  <c r="Q50" i="201"/>
  <c r="P50" i="201"/>
  <c r="E50" i="201"/>
  <c r="U50" i="201" s="1"/>
  <c r="S49" i="201"/>
  <c r="R49" i="201"/>
  <c r="Q49" i="201"/>
  <c r="P49" i="201"/>
  <c r="E49" i="201"/>
  <c r="U49" i="201" s="1"/>
  <c r="S48" i="201"/>
  <c r="R48" i="201"/>
  <c r="Q48" i="201"/>
  <c r="P48" i="201"/>
  <c r="E48" i="201"/>
  <c r="T48" i="201" s="1"/>
  <c r="S47" i="201"/>
  <c r="R47" i="201"/>
  <c r="Q47" i="201"/>
  <c r="P47" i="201"/>
  <c r="E47" i="201"/>
  <c r="U47" i="201" s="1"/>
  <c r="S46" i="201"/>
  <c r="R46" i="201"/>
  <c r="Q46" i="201"/>
  <c r="P46" i="201"/>
  <c r="E46" i="201"/>
  <c r="U46" i="201" s="1"/>
  <c r="S45" i="201"/>
  <c r="R45" i="201"/>
  <c r="Q45" i="201"/>
  <c r="P45" i="201"/>
  <c r="E45" i="201"/>
  <c r="S44" i="201"/>
  <c r="R44" i="201"/>
  <c r="Q44" i="201"/>
  <c r="Q43" i="201" s="1"/>
  <c r="P44" i="201"/>
  <c r="E44" i="201"/>
  <c r="U44" i="201" s="1"/>
  <c r="S43" i="201"/>
  <c r="R43" i="201"/>
  <c r="S42" i="201"/>
  <c r="R42" i="201"/>
  <c r="S41" i="201"/>
  <c r="R41" i="201"/>
  <c r="Q41" i="201"/>
  <c r="P41" i="201"/>
  <c r="E41" i="201"/>
  <c r="U41" i="201" s="1"/>
  <c r="S40" i="201"/>
  <c r="R40" i="201"/>
  <c r="Q40" i="201"/>
  <c r="P40" i="201"/>
  <c r="E40" i="201"/>
  <c r="U40" i="201" s="1"/>
  <c r="S39" i="201"/>
  <c r="R39" i="201"/>
  <c r="Q39" i="201"/>
  <c r="P39" i="201"/>
  <c r="E39" i="201"/>
  <c r="T39" i="201" s="1"/>
  <c r="S38" i="201"/>
  <c r="R38" i="201"/>
  <c r="Q38" i="201"/>
  <c r="P38" i="201"/>
  <c r="E38" i="201"/>
  <c r="T38" i="201" s="1"/>
  <c r="S37" i="201"/>
  <c r="R37" i="201"/>
  <c r="Q37" i="201"/>
  <c r="P37" i="201"/>
  <c r="E37" i="201"/>
  <c r="U37" i="201" s="1"/>
  <c r="S36" i="201"/>
  <c r="R36" i="201"/>
  <c r="Q36" i="201"/>
  <c r="P36" i="201"/>
  <c r="E36" i="201"/>
  <c r="U36" i="201" s="1"/>
  <c r="S35" i="201"/>
  <c r="R35" i="201"/>
  <c r="Q35" i="201"/>
  <c r="P35" i="201"/>
  <c r="E35" i="201"/>
  <c r="T35" i="201" s="1"/>
  <c r="S34" i="201"/>
  <c r="R34" i="201"/>
  <c r="Q34" i="201"/>
  <c r="P34" i="201"/>
  <c r="E34" i="201"/>
  <c r="T34" i="201" s="1"/>
  <c r="S33" i="201"/>
  <c r="R33" i="201"/>
  <c r="Q33" i="201"/>
  <c r="P33" i="201"/>
  <c r="E33" i="201"/>
  <c r="U33" i="201" s="1"/>
  <c r="S32" i="201"/>
  <c r="R32" i="201"/>
  <c r="Q32" i="201"/>
  <c r="P32" i="201"/>
  <c r="E32" i="201"/>
  <c r="U32" i="201" s="1"/>
  <c r="S31" i="201"/>
  <c r="R31" i="201"/>
  <c r="Q31" i="201"/>
  <c r="P31" i="201"/>
  <c r="E31" i="201"/>
  <c r="T31" i="201" s="1"/>
  <c r="S30" i="201"/>
  <c r="R30" i="201"/>
  <c r="Q30" i="201"/>
  <c r="U30" i="201" s="1"/>
  <c r="P30" i="201"/>
  <c r="E30" i="201"/>
  <c r="T30" i="201" s="1"/>
  <c r="S29" i="201"/>
  <c r="R29" i="201"/>
  <c r="Q29" i="201"/>
  <c r="P29" i="201"/>
  <c r="E29" i="201"/>
  <c r="U29" i="201" s="1"/>
  <c r="S28" i="201"/>
  <c r="R28" i="201"/>
  <c r="Q28" i="201"/>
  <c r="P28" i="201"/>
  <c r="E28" i="201"/>
  <c r="S27" i="201"/>
  <c r="R27" i="201"/>
  <c r="S26" i="201"/>
  <c r="R26" i="201"/>
  <c r="Q26" i="201"/>
  <c r="P26" i="201"/>
  <c r="E26" i="201"/>
  <c r="U26" i="201" s="1"/>
  <c r="S25" i="201"/>
  <c r="R25" i="201"/>
  <c r="Q25" i="201"/>
  <c r="P25" i="201"/>
  <c r="E25" i="201"/>
  <c r="T25" i="201" s="1"/>
  <c r="S24" i="201"/>
  <c r="R24" i="201"/>
  <c r="Q24" i="201"/>
  <c r="P24" i="201"/>
  <c r="E24" i="201"/>
  <c r="U24" i="201" s="1"/>
  <c r="S23" i="201"/>
  <c r="R23" i="201"/>
  <c r="Q23" i="201"/>
  <c r="P23" i="201"/>
  <c r="E23" i="201"/>
  <c r="U23" i="201" s="1"/>
  <c r="S22" i="201"/>
  <c r="R22" i="201"/>
  <c r="Q22" i="201"/>
  <c r="P22" i="201"/>
  <c r="E22" i="201"/>
  <c r="U22" i="201" s="1"/>
  <c r="S21" i="201"/>
  <c r="R21" i="201"/>
  <c r="Q21" i="201"/>
  <c r="P21" i="201"/>
  <c r="E21" i="201"/>
  <c r="T21" i="201" s="1"/>
  <c r="S20" i="201"/>
  <c r="R20" i="201"/>
  <c r="Q20" i="201"/>
  <c r="P20" i="201"/>
  <c r="E20" i="201"/>
  <c r="U20" i="201" s="1"/>
  <c r="S19" i="201"/>
  <c r="R19" i="201"/>
  <c r="Q19" i="201"/>
  <c r="P19" i="201"/>
  <c r="E19" i="201"/>
  <c r="U19" i="201" s="1"/>
  <c r="U18" i="201"/>
  <c r="S18" i="201"/>
  <c r="R18" i="201"/>
  <c r="Q18" i="201"/>
  <c r="P18" i="201"/>
  <c r="E18" i="201"/>
  <c r="T18" i="201" s="1"/>
  <c r="S17" i="201"/>
  <c r="R17" i="201"/>
  <c r="Q17" i="201"/>
  <c r="P17" i="201"/>
  <c r="E17" i="201"/>
  <c r="T17" i="201" s="1"/>
  <c r="S16" i="201"/>
  <c r="R16" i="201"/>
  <c r="Q16" i="201"/>
  <c r="P16" i="201"/>
  <c r="E16" i="201"/>
  <c r="U16" i="201" s="1"/>
  <c r="S15" i="201"/>
  <c r="R15" i="201"/>
  <c r="Q15" i="201"/>
  <c r="P15" i="201"/>
  <c r="E15" i="201"/>
  <c r="U15" i="201" s="1"/>
  <c r="U14" i="201"/>
  <c r="S14" i="201"/>
  <c r="R14" i="201"/>
  <c r="Q14" i="201"/>
  <c r="P14" i="201"/>
  <c r="E14" i="201"/>
  <c r="T14" i="201" s="1"/>
  <c r="S13" i="201"/>
  <c r="R13" i="201"/>
  <c r="Q13" i="201"/>
  <c r="P13" i="201"/>
  <c r="E13" i="201"/>
  <c r="T13" i="201" s="1"/>
  <c r="S12" i="201"/>
  <c r="R12" i="201"/>
  <c r="Q12" i="201"/>
  <c r="P12" i="201"/>
  <c r="E12" i="201"/>
  <c r="U12" i="201" s="1"/>
  <c r="S11" i="201"/>
  <c r="R11" i="201"/>
  <c r="Q11" i="201"/>
  <c r="P11" i="201"/>
  <c r="E11" i="201"/>
  <c r="U11" i="201" s="1"/>
  <c r="S10" i="201"/>
  <c r="R10" i="201"/>
  <c r="Q10" i="201"/>
  <c r="P10" i="201"/>
  <c r="E10" i="201"/>
  <c r="S9" i="201"/>
  <c r="R9" i="201"/>
  <c r="S8" i="201"/>
  <c r="R8" i="201"/>
  <c r="S62" i="200"/>
  <c r="R62" i="200"/>
  <c r="S61" i="200"/>
  <c r="R61" i="200"/>
  <c r="Q61" i="200"/>
  <c r="P61" i="200"/>
  <c r="E61" i="200"/>
  <c r="T61" i="200" s="1"/>
  <c r="S60" i="200"/>
  <c r="R60" i="200"/>
  <c r="Q60" i="200"/>
  <c r="P60" i="200"/>
  <c r="P59" i="200" s="1"/>
  <c r="E60" i="200"/>
  <c r="U60" i="200" s="1"/>
  <c r="S59" i="200"/>
  <c r="R59" i="200"/>
  <c r="S58" i="200"/>
  <c r="R58" i="200"/>
  <c r="S57" i="200"/>
  <c r="R57" i="200"/>
  <c r="Q57" i="200"/>
  <c r="P57" i="200"/>
  <c r="E57" i="200"/>
  <c r="U57" i="200" s="1"/>
  <c r="U56" i="200"/>
  <c r="S56" i="200"/>
  <c r="R56" i="200"/>
  <c r="Q56" i="200"/>
  <c r="P56" i="200"/>
  <c r="E56" i="200"/>
  <c r="T56" i="200" s="1"/>
  <c r="S55" i="200"/>
  <c r="R55" i="200"/>
  <c r="Q55" i="200"/>
  <c r="P55" i="200"/>
  <c r="E55" i="200"/>
  <c r="T55" i="200" s="1"/>
  <c r="S54" i="200"/>
  <c r="R54" i="200"/>
  <c r="Q54" i="200"/>
  <c r="P54" i="200"/>
  <c r="P53" i="200" s="1"/>
  <c r="E54" i="200"/>
  <c r="U54" i="200" s="1"/>
  <c r="S53" i="200"/>
  <c r="R53" i="200"/>
  <c r="S52" i="200"/>
  <c r="R52" i="200"/>
  <c r="Q52" i="200"/>
  <c r="P52" i="200"/>
  <c r="E52" i="200"/>
  <c r="U52" i="200" s="1"/>
  <c r="S51" i="200"/>
  <c r="R51" i="200"/>
  <c r="Q51" i="200"/>
  <c r="P51" i="200"/>
  <c r="E51" i="200"/>
  <c r="U51" i="200" s="1"/>
  <c r="S50" i="200"/>
  <c r="R50" i="200"/>
  <c r="Q50" i="200"/>
  <c r="P50" i="200"/>
  <c r="E50" i="200"/>
  <c r="T50" i="200" s="1"/>
  <c r="S49" i="200"/>
  <c r="R49" i="200"/>
  <c r="Q49" i="200"/>
  <c r="P49" i="200"/>
  <c r="E49" i="200"/>
  <c r="U49" i="200" s="1"/>
  <c r="S48" i="200"/>
  <c r="R48" i="200"/>
  <c r="Q48" i="200"/>
  <c r="P48" i="200"/>
  <c r="E48" i="200"/>
  <c r="U48" i="200" s="1"/>
  <c r="S47" i="200"/>
  <c r="R47" i="200"/>
  <c r="Q47" i="200"/>
  <c r="P47" i="200"/>
  <c r="E47" i="200"/>
  <c r="U47" i="200" s="1"/>
  <c r="S46" i="200"/>
  <c r="R46" i="200"/>
  <c r="Q46" i="200"/>
  <c r="P46" i="200"/>
  <c r="E46" i="200"/>
  <c r="T46" i="200" s="1"/>
  <c r="S45" i="200"/>
  <c r="R45" i="200"/>
  <c r="Q45" i="200"/>
  <c r="P45" i="200"/>
  <c r="E45" i="200"/>
  <c r="U45" i="200" s="1"/>
  <c r="S44" i="200"/>
  <c r="R44" i="200"/>
  <c r="Q44" i="200"/>
  <c r="P44" i="200"/>
  <c r="E44" i="200"/>
  <c r="S43" i="200"/>
  <c r="R43" i="200"/>
  <c r="S42" i="200"/>
  <c r="R42" i="200"/>
  <c r="S41" i="200"/>
  <c r="R41" i="200"/>
  <c r="Q41" i="200"/>
  <c r="P41" i="200"/>
  <c r="E41" i="200"/>
  <c r="U41" i="200" s="1"/>
  <c r="S40" i="200"/>
  <c r="R40" i="200"/>
  <c r="Q40" i="200"/>
  <c r="P40" i="200"/>
  <c r="E40" i="200"/>
  <c r="T40" i="200" s="1"/>
  <c r="S39" i="200"/>
  <c r="R39" i="200"/>
  <c r="Q39" i="200"/>
  <c r="P39" i="200"/>
  <c r="E39" i="200"/>
  <c r="U39" i="200" s="1"/>
  <c r="S38" i="200"/>
  <c r="R38" i="200"/>
  <c r="Q38" i="200"/>
  <c r="P38" i="200"/>
  <c r="E38" i="200"/>
  <c r="U38" i="200" s="1"/>
  <c r="S37" i="200"/>
  <c r="R37" i="200"/>
  <c r="Q37" i="200"/>
  <c r="P37" i="200"/>
  <c r="E37" i="200"/>
  <c r="U37" i="200" s="1"/>
  <c r="S36" i="200"/>
  <c r="R36" i="200"/>
  <c r="Q36" i="200"/>
  <c r="P36" i="200"/>
  <c r="E36" i="200"/>
  <c r="T36" i="200" s="1"/>
  <c r="S35" i="200"/>
  <c r="R35" i="200"/>
  <c r="Q35" i="200"/>
  <c r="P35" i="200"/>
  <c r="E35" i="200"/>
  <c r="U35" i="200" s="1"/>
  <c r="S34" i="200"/>
  <c r="R34" i="200"/>
  <c r="Q34" i="200"/>
  <c r="P34" i="200"/>
  <c r="E34" i="200"/>
  <c r="U34" i="200" s="1"/>
  <c r="S33" i="200"/>
  <c r="R33" i="200"/>
  <c r="Q33" i="200"/>
  <c r="P33" i="200"/>
  <c r="E33" i="200"/>
  <c r="U33" i="200" s="1"/>
  <c r="S32" i="200"/>
  <c r="R32" i="200"/>
  <c r="Q32" i="200"/>
  <c r="P32" i="200"/>
  <c r="E32" i="200"/>
  <c r="S31" i="200"/>
  <c r="R31" i="200"/>
  <c r="Q31" i="200"/>
  <c r="P31" i="200"/>
  <c r="E31" i="200"/>
  <c r="U31" i="200" s="1"/>
  <c r="S30" i="200"/>
  <c r="R30" i="200"/>
  <c r="Q30" i="200"/>
  <c r="P30" i="200"/>
  <c r="E30" i="200"/>
  <c r="U30" i="200" s="1"/>
  <c r="U29" i="200"/>
  <c r="S29" i="200"/>
  <c r="R29" i="200"/>
  <c r="Q29" i="200"/>
  <c r="P29" i="200"/>
  <c r="E29" i="200"/>
  <c r="T29" i="200" s="1"/>
  <c r="U28" i="200"/>
  <c r="S28" i="200"/>
  <c r="R28" i="200"/>
  <c r="Q28" i="200"/>
  <c r="Q27" i="200" s="1"/>
  <c r="P28" i="200"/>
  <c r="E28" i="200"/>
  <c r="S27" i="200"/>
  <c r="R27" i="200"/>
  <c r="T26" i="200"/>
  <c r="S26" i="200"/>
  <c r="R26" i="200"/>
  <c r="Q26" i="200"/>
  <c r="P26" i="200"/>
  <c r="E26" i="200"/>
  <c r="U26" i="200" s="1"/>
  <c r="S25" i="200"/>
  <c r="R25" i="200"/>
  <c r="Q25" i="200"/>
  <c r="P25" i="200"/>
  <c r="E25" i="200"/>
  <c r="U25" i="200" s="1"/>
  <c r="T24" i="200"/>
  <c r="S24" i="200"/>
  <c r="R24" i="200"/>
  <c r="Q24" i="200"/>
  <c r="P24" i="200"/>
  <c r="E24" i="200"/>
  <c r="U24" i="200" s="1"/>
  <c r="S23" i="200"/>
  <c r="R23" i="200"/>
  <c r="Q23" i="200"/>
  <c r="U23" i="200" s="1"/>
  <c r="P23" i="200"/>
  <c r="E23" i="200"/>
  <c r="S22" i="200"/>
  <c r="R22" i="200"/>
  <c r="Q22" i="200"/>
  <c r="P22" i="200"/>
  <c r="E22" i="200"/>
  <c r="U22" i="200" s="1"/>
  <c r="S21" i="200"/>
  <c r="R21" i="200"/>
  <c r="Q21" i="200"/>
  <c r="P21" i="200"/>
  <c r="E21" i="200"/>
  <c r="U21" i="200" s="1"/>
  <c r="S20" i="200"/>
  <c r="R20" i="200"/>
  <c r="Q20" i="200"/>
  <c r="P20" i="200"/>
  <c r="E20" i="200"/>
  <c r="U20" i="200" s="1"/>
  <c r="S19" i="200"/>
  <c r="R19" i="200"/>
  <c r="Q19" i="200"/>
  <c r="P19" i="200"/>
  <c r="E19" i="200"/>
  <c r="T19" i="200" s="1"/>
  <c r="S18" i="200"/>
  <c r="R18" i="200"/>
  <c r="Q18" i="200"/>
  <c r="P18" i="200"/>
  <c r="E18" i="200"/>
  <c r="U18" i="200" s="1"/>
  <c r="S17" i="200"/>
  <c r="R17" i="200"/>
  <c r="Q17" i="200"/>
  <c r="P17" i="200"/>
  <c r="E17" i="200"/>
  <c r="U17" i="200" s="1"/>
  <c r="S16" i="200"/>
  <c r="R16" i="200"/>
  <c r="Q16" i="200"/>
  <c r="P16" i="200"/>
  <c r="E16" i="200"/>
  <c r="U16" i="200" s="1"/>
  <c r="S15" i="200"/>
  <c r="R15" i="200"/>
  <c r="Q15" i="200"/>
  <c r="P15" i="200"/>
  <c r="E15" i="200"/>
  <c r="T15" i="200" s="1"/>
  <c r="S14" i="200"/>
  <c r="R14" i="200"/>
  <c r="Q14" i="200"/>
  <c r="P14" i="200"/>
  <c r="E14" i="200"/>
  <c r="U14" i="200" s="1"/>
  <c r="S13" i="200"/>
  <c r="R13" i="200"/>
  <c r="Q13" i="200"/>
  <c r="P13" i="200"/>
  <c r="E13" i="200"/>
  <c r="U13" i="200" s="1"/>
  <c r="S12" i="200"/>
  <c r="R12" i="200"/>
  <c r="Q12" i="200"/>
  <c r="P12" i="200"/>
  <c r="E12" i="200"/>
  <c r="U12" i="200" s="1"/>
  <c r="S11" i="200"/>
  <c r="R11" i="200"/>
  <c r="Q11" i="200"/>
  <c r="P11" i="200"/>
  <c r="E11" i="200"/>
  <c r="T11" i="200" s="1"/>
  <c r="S10" i="200"/>
  <c r="R10" i="200"/>
  <c r="Q10" i="200"/>
  <c r="P10" i="200"/>
  <c r="P9" i="200" s="1"/>
  <c r="E10" i="200"/>
  <c r="S9" i="200"/>
  <c r="R9" i="200"/>
  <c r="S8" i="200"/>
  <c r="R8" i="200"/>
  <c r="S62" i="199"/>
  <c r="R62" i="199"/>
  <c r="S61" i="199"/>
  <c r="R61" i="199"/>
  <c r="Q61" i="199"/>
  <c r="P61" i="199"/>
  <c r="E61" i="199"/>
  <c r="U61" i="199" s="1"/>
  <c r="S60" i="199"/>
  <c r="R60" i="199"/>
  <c r="Q60" i="199"/>
  <c r="P60" i="199"/>
  <c r="P59" i="199" s="1"/>
  <c r="E60" i="199"/>
  <c r="T60" i="199" s="1"/>
  <c r="S59" i="199"/>
  <c r="R59" i="199"/>
  <c r="S58" i="199"/>
  <c r="R58" i="199"/>
  <c r="U57" i="199"/>
  <c r="S57" i="199"/>
  <c r="R57" i="199"/>
  <c r="Q57" i="199"/>
  <c r="P57" i="199"/>
  <c r="E57" i="199"/>
  <c r="T57" i="199" s="1"/>
  <c r="S56" i="199"/>
  <c r="R56" i="199"/>
  <c r="Q56" i="199"/>
  <c r="P56" i="199"/>
  <c r="E56" i="199"/>
  <c r="U56" i="199" s="1"/>
  <c r="S55" i="199"/>
  <c r="R55" i="199"/>
  <c r="Q55" i="199"/>
  <c r="P55" i="199"/>
  <c r="E55" i="199"/>
  <c r="U55" i="199" s="1"/>
  <c r="S54" i="199"/>
  <c r="R54" i="199"/>
  <c r="Q54" i="199"/>
  <c r="P54" i="199"/>
  <c r="E54" i="199"/>
  <c r="T54" i="199" s="1"/>
  <c r="S53" i="199"/>
  <c r="R53" i="199"/>
  <c r="S52" i="199"/>
  <c r="R52" i="199"/>
  <c r="Q52" i="199"/>
  <c r="P52" i="199"/>
  <c r="E52" i="199"/>
  <c r="T52" i="199" s="1"/>
  <c r="S51" i="199"/>
  <c r="R51" i="199"/>
  <c r="Q51" i="199"/>
  <c r="P51" i="199"/>
  <c r="E51" i="199"/>
  <c r="U51" i="199" s="1"/>
  <c r="S50" i="199"/>
  <c r="R50" i="199"/>
  <c r="Q50" i="199"/>
  <c r="P50" i="199"/>
  <c r="E50" i="199"/>
  <c r="U50" i="199" s="1"/>
  <c r="S49" i="199"/>
  <c r="R49" i="199"/>
  <c r="Q49" i="199"/>
  <c r="P49" i="199"/>
  <c r="E49" i="199"/>
  <c r="U49" i="199" s="1"/>
  <c r="S48" i="199"/>
  <c r="R48" i="199"/>
  <c r="Q48" i="199"/>
  <c r="P48" i="199"/>
  <c r="E48" i="199"/>
  <c r="T48" i="199" s="1"/>
  <c r="S47" i="199"/>
  <c r="R47" i="199"/>
  <c r="Q47" i="199"/>
  <c r="P47" i="199"/>
  <c r="E47" i="199"/>
  <c r="U47" i="199" s="1"/>
  <c r="S46" i="199"/>
  <c r="R46" i="199"/>
  <c r="Q46" i="199"/>
  <c r="P46" i="199"/>
  <c r="E46" i="199"/>
  <c r="U46" i="199" s="1"/>
  <c r="S45" i="199"/>
  <c r="R45" i="199"/>
  <c r="Q45" i="199"/>
  <c r="P45" i="199"/>
  <c r="E45" i="199"/>
  <c r="U45" i="199" s="1"/>
  <c r="S44" i="199"/>
  <c r="R44" i="199"/>
  <c r="Q44" i="199"/>
  <c r="Q43" i="199" s="1"/>
  <c r="P44" i="199"/>
  <c r="E44" i="199"/>
  <c r="U44" i="199" s="1"/>
  <c r="S43" i="199"/>
  <c r="R43" i="199"/>
  <c r="S42" i="199"/>
  <c r="R42" i="199"/>
  <c r="S41" i="199"/>
  <c r="R41" i="199"/>
  <c r="Q41" i="199"/>
  <c r="P41" i="199"/>
  <c r="E41" i="199"/>
  <c r="U41" i="199" s="1"/>
  <c r="S40" i="199"/>
  <c r="R40" i="199"/>
  <c r="Q40" i="199"/>
  <c r="P40" i="199"/>
  <c r="E40" i="199"/>
  <c r="U40" i="199" s="1"/>
  <c r="S39" i="199"/>
  <c r="R39" i="199"/>
  <c r="Q39" i="199"/>
  <c r="P39" i="199"/>
  <c r="E39" i="199"/>
  <c r="U39" i="199" s="1"/>
  <c r="U38" i="199"/>
  <c r="S38" i="199"/>
  <c r="R38" i="199"/>
  <c r="Q38" i="199"/>
  <c r="P38" i="199"/>
  <c r="E38" i="199"/>
  <c r="T38" i="199" s="1"/>
  <c r="S37" i="199"/>
  <c r="R37" i="199"/>
  <c r="Q37" i="199"/>
  <c r="P37" i="199"/>
  <c r="E37" i="199"/>
  <c r="U37" i="199" s="1"/>
  <c r="S36" i="199"/>
  <c r="R36" i="199"/>
  <c r="Q36" i="199"/>
  <c r="P36" i="199"/>
  <c r="E36" i="199"/>
  <c r="U36" i="199" s="1"/>
  <c r="S35" i="199"/>
  <c r="R35" i="199"/>
  <c r="Q35" i="199"/>
  <c r="P35" i="199"/>
  <c r="E35" i="199"/>
  <c r="U35" i="199" s="1"/>
  <c r="U34" i="199"/>
  <c r="S34" i="199"/>
  <c r="R34" i="199"/>
  <c r="Q34" i="199"/>
  <c r="P34" i="199"/>
  <c r="E34" i="199"/>
  <c r="T34" i="199" s="1"/>
  <c r="S33" i="199"/>
  <c r="R33" i="199"/>
  <c r="Q33" i="199"/>
  <c r="P33" i="199"/>
  <c r="E33" i="199"/>
  <c r="U33" i="199" s="1"/>
  <c r="S32" i="199"/>
  <c r="R32" i="199"/>
  <c r="Q32" i="199"/>
  <c r="P32" i="199"/>
  <c r="E32" i="199"/>
  <c r="U32" i="199" s="1"/>
  <c r="S31" i="199"/>
  <c r="R31" i="199"/>
  <c r="Q31" i="199"/>
  <c r="P31" i="199"/>
  <c r="E31" i="199"/>
  <c r="U31" i="199" s="1"/>
  <c r="S30" i="199"/>
  <c r="R30" i="199"/>
  <c r="Q30" i="199"/>
  <c r="P30" i="199"/>
  <c r="E30" i="199"/>
  <c r="T30" i="199" s="1"/>
  <c r="S29" i="199"/>
  <c r="R29" i="199"/>
  <c r="Q29" i="199"/>
  <c r="P29" i="199"/>
  <c r="E29" i="199"/>
  <c r="U29" i="199" s="1"/>
  <c r="S28" i="199"/>
  <c r="R28" i="199"/>
  <c r="Q28" i="199"/>
  <c r="P28" i="199"/>
  <c r="E28" i="199"/>
  <c r="E27" i="199" s="1"/>
  <c r="S27" i="199"/>
  <c r="R27" i="199"/>
  <c r="S26" i="199"/>
  <c r="R26" i="199"/>
  <c r="Q26" i="199"/>
  <c r="P26" i="199"/>
  <c r="E26" i="199"/>
  <c r="U26" i="199" s="1"/>
  <c r="S25" i="199"/>
  <c r="R25" i="199"/>
  <c r="Q25" i="199"/>
  <c r="P25" i="199"/>
  <c r="E25" i="199"/>
  <c r="T25" i="199" s="1"/>
  <c r="S24" i="199"/>
  <c r="R24" i="199"/>
  <c r="Q24" i="199"/>
  <c r="P24" i="199"/>
  <c r="E24" i="199"/>
  <c r="U24" i="199" s="1"/>
  <c r="S23" i="199"/>
  <c r="R23" i="199"/>
  <c r="Q23" i="199"/>
  <c r="P23" i="199"/>
  <c r="E23" i="199"/>
  <c r="U23" i="199" s="1"/>
  <c r="S22" i="199"/>
  <c r="R22" i="199"/>
  <c r="Q22" i="199"/>
  <c r="P22" i="199"/>
  <c r="E22" i="199"/>
  <c r="U22" i="199" s="1"/>
  <c r="S21" i="199"/>
  <c r="R21" i="199"/>
  <c r="Q21" i="199"/>
  <c r="P21" i="199"/>
  <c r="E21" i="199"/>
  <c r="T21" i="199" s="1"/>
  <c r="S20" i="199"/>
  <c r="R20" i="199"/>
  <c r="Q20" i="199"/>
  <c r="P20" i="199"/>
  <c r="E20" i="199"/>
  <c r="U20" i="199" s="1"/>
  <c r="S19" i="199"/>
  <c r="R19" i="199"/>
  <c r="Q19" i="199"/>
  <c r="P19" i="199"/>
  <c r="E19" i="199"/>
  <c r="U19" i="199" s="1"/>
  <c r="S18" i="199"/>
  <c r="R18" i="199"/>
  <c r="Q18" i="199"/>
  <c r="P18" i="199"/>
  <c r="E18" i="199"/>
  <c r="U18" i="199" s="1"/>
  <c r="S17" i="199"/>
  <c r="R17" i="199"/>
  <c r="Q17" i="199"/>
  <c r="P17" i="199"/>
  <c r="E17" i="199"/>
  <c r="T17" i="199" s="1"/>
  <c r="S16" i="199"/>
  <c r="R16" i="199"/>
  <c r="Q16" i="199"/>
  <c r="P16" i="199"/>
  <c r="E16" i="199"/>
  <c r="U16" i="199" s="1"/>
  <c r="S15" i="199"/>
  <c r="R15" i="199"/>
  <c r="Q15" i="199"/>
  <c r="P15" i="199"/>
  <c r="E15" i="199"/>
  <c r="U15" i="199" s="1"/>
  <c r="S14" i="199"/>
  <c r="R14" i="199"/>
  <c r="Q14" i="199"/>
  <c r="P14" i="199"/>
  <c r="E14" i="199"/>
  <c r="U14" i="199" s="1"/>
  <c r="S13" i="199"/>
  <c r="R13" i="199"/>
  <c r="Q13" i="199"/>
  <c r="P13" i="199"/>
  <c r="E13" i="199"/>
  <c r="T13" i="199" s="1"/>
  <c r="S12" i="199"/>
  <c r="R12" i="199"/>
  <c r="Q12" i="199"/>
  <c r="P12" i="199"/>
  <c r="E12" i="199"/>
  <c r="U12" i="199" s="1"/>
  <c r="S11" i="199"/>
  <c r="R11" i="199"/>
  <c r="Q11" i="199"/>
  <c r="P11" i="199"/>
  <c r="E11" i="199"/>
  <c r="U11" i="199" s="1"/>
  <c r="S10" i="199"/>
  <c r="R10" i="199"/>
  <c r="Q10" i="199"/>
  <c r="P10" i="199"/>
  <c r="E10" i="199"/>
  <c r="S9" i="199"/>
  <c r="R9" i="199"/>
  <c r="S8" i="199"/>
  <c r="R8" i="199"/>
  <c r="S62" i="198"/>
  <c r="R62" i="198"/>
  <c r="S61" i="198"/>
  <c r="R61" i="198"/>
  <c r="Q61" i="198"/>
  <c r="P61" i="198"/>
  <c r="E61" i="198"/>
  <c r="T61" i="198" s="1"/>
  <c r="S60" i="198"/>
  <c r="R60" i="198"/>
  <c r="Q60" i="198"/>
  <c r="P60" i="198"/>
  <c r="P59" i="198" s="1"/>
  <c r="E60" i="198"/>
  <c r="U60" i="198" s="1"/>
  <c r="S59" i="198"/>
  <c r="R59" i="198"/>
  <c r="S58" i="198"/>
  <c r="R58" i="198"/>
  <c r="S57" i="198"/>
  <c r="R57" i="198"/>
  <c r="Q57" i="198"/>
  <c r="P57" i="198"/>
  <c r="E57" i="198"/>
  <c r="U57" i="198" s="1"/>
  <c r="S56" i="198"/>
  <c r="R56" i="198"/>
  <c r="Q56" i="198"/>
  <c r="P56" i="198"/>
  <c r="E56" i="198"/>
  <c r="U56" i="198" s="1"/>
  <c r="S55" i="198"/>
  <c r="R55" i="198"/>
  <c r="Q55" i="198"/>
  <c r="P55" i="198"/>
  <c r="E55" i="198"/>
  <c r="T55" i="198" s="1"/>
  <c r="S54" i="198"/>
  <c r="R54" i="198"/>
  <c r="Q54" i="198"/>
  <c r="P54" i="198"/>
  <c r="P53" i="198" s="1"/>
  <c r="E54" i="198"/>
  <c r="U54" i="198" s="1"/>
  <c r="S53" i="198"/>
  <c r="R53" i="198"/>
  <c r="S52" i="198"/>
  <c r="R52" i="198"/>
  <c r="Q52" i="198"/>
  <c r="P52" i="198"/>
  <c r="E52" i="198"/>
  <c r="U52" i="198" s="1"/>
  <c r="U51" i="198"/>
  <c r="S51" i="198"/>
  <c r="R51" i="198"/>
  <c r="Q51" i="198"/>
  <c r="P51" i="198"/>
  <c r="E51" i="198"/>
  <c r="T51" i="198" s="1"/>
  <c r="S50" i="198"/>
  <c r="R50" i="198"/>
  <c r="Q50" i="198"/>
  <c r="P50" i="198"/>
  <c r="E50" i="198"/>
  <c r="T50" i="198" s="1"/>
  <c r="S49" i="198"/>
  <c r="R49" i="198"/>
  <c r="Q49" i="198"/>
  <c r="P49" i="198"/>
  <c r="E49" i="198"/>
  <c r="U49" i="198" s="1"/>
  <c r="S48" i="198"/>
  <c r="R48" i="198"/>
  <c r="Q48" i="198"/>
  <c r="P48" i="198"/>
  <c r="E48" i="198"/>
  <c r="U48" i="198" s="1"/>
  <c r="U47" i="198"/>
  <c r="S47" i="198"/>
  <c r="R47" i="198"/>
  <c r="Q47" i="198"/>
  <c r="P47" i="198"/>
  <c r="E47" i="198"/>
  <c r="T47" i="198" s="1"/>
  <c r="S46" i="198"/>
  <c r="R46" i="198"/>
  <c r="Q46" i="198"/>
  <c r="P46" i="198"/>
  <c r="E46" i="198"/>
  <c r="T46" i="198" s="1"/>
  <c r="S45" i="198"/>
  <c r="R45" i="198"/>
  <c r="Q45" i="198"/>
  <c r="P45" i="198"/>
  <c r="E45" i="198"/>
  <c r="U45" i="198" s="1"/>
  <c r="S44" i="198"/>
  <c r="R44" i="198"/>
  <c r="Q44" i="198"/>
  <c r="P44" i="198"/>
  <c r="E44" i="198"/>
  <c r="E43" i="198" s="1"/>
  <c r="S43" i="198"/>
  <c r="R43" i="198"/>
  <c r="S42" i="198"/>
  <c r="R42" i="198"/>
  <c r="U41" i="198"/>
  <c r="S41" i="198"/>
  <c r="R41" i="198"/>
  <c r="Q41" i="198"/>
  <c r="P41" i="198"/>
  <c r="E41" i="198"/>
  <c r="T41" i="198" s="1"/>
  <c r="S40" i="198"/>
  <c r="R40" i="198"/>
  <c r="Q40" i="198"/>
  <c r="P40" i="198"/>
  <c r="E40" i="198"/>
  <c r="T40" i="198" s="1"/>
  <c r="S39" i="198"/>
  <c r="R39" i="198"/>
  <c r="Q39" i="198"/>
  <c r="P39" i="198"/>
  <c r="E39" i="198"/>
  <c r="U39" i="198" s="1"/>
  <c r="S38" i="198"/>
  <c r="R38" i="198"/>
  <c r="Q38" i="198"/>
  <c r="P38" i="198"/>
  <c r="E38" i="198"/>
  <c r="U38" i="198" s="1"/>
  <c r="U37" i="198"/>
  <c r="S37" i="198"/>
  <c r="R37" i="198"/>
  <c r="Q37" i="198"/>
  <c r="P37" i="198"/>
  <c r="E37" i="198"/>
  <c r="T37" i="198" s="1"/>
  <c r="S36" i="198"/>
  <c r="R36" i="198"/>
  <c r="Q36" i="198"/>
  <c r="P36" i="198"/>
  <c r="E36" i="198"/>
  <c r="T36" i="198" s="1"/>
  <c r="S35" i="198"/>
  <c r="R35" i="198"/>
  <c r="Q35" i="198"/>
  <c r="P35" i="198"/>
  <c r="E35" i="198"/>
  <c r="U35" i="198" s="1"/>
  <c r="S34" i="198"/>
  <c r="R34" i="198"/>
  <c r="Q34" i="198"/>
  <c r="P34" i="198"/>
  <c r="E34" i="198"/>
  <c r="U34" i="198" s="1"/>
  <c r="U33" i="198"/>
  <c r="S33" i="198"/>
  <c r="R33" i="198"/>
  <c r="Q33" i="198"/>
  <c r="P33" i="198"/>
  <c r="E33" i="198"/>
  <c r="T33" i="198" s="1"/>
  <c r="S32" i="198"/>
  <c r="R32" i="198"/>
  <c r="Q32" i="198"/>
  <c r="P32" i="198"/>
  <c r="E32" i="198"/>
  <c r="T32" i="198" s="1"/>
  <c r="T31" i="198"/>
  <c r="S31" i="198"/>
  <c r="R31" i="198"/>
  <c r="Q31" i="198"/>
  <c r="P31" i="198"/>
  <c r="E31" i="198"/>
  <c r="U31" i="198" s="1"/>
  <c r="S30" i="198"/>
  <c r="R30" i="198"/>
  <c r="Q30" i="198"/>
  <c r="P30" i="198"/>
  <c r="E30" i="198"/>
  <c r="U29" i="198"/>
  <c r="T29" i="198"/>
  <c r="S29" i="198"/>
  <c r="R29" i="198"/>
  <c r="Q29" i="198"/>
  <c r="P29" i="198"/>
  <c r="E29" i="198"/>
  <c r="S28" i="198"/>
  <c r="R28" i="198"/>
  <c r="Q28" i="198"/>
  <c r="P28" i="198"/>
  <c r="E28" i="198"/>
  <c r="U28" i="198" s="1"/>
  <c r="S27" i="198"/>
  <c r="R27" i="198"/>
  <c r="S26" i="198"/>
  <c r="R26" i="198"/>
  <c r="Q26" i="198"/>
  <c r="P26" i="198"/>
  <c r="E26" i="198"/>
  <c r="U26" i="198" s="1"/>
  <c r="S25" i="198"/>
  <c r="R25" i="198"/>
  <c r="Q25" i="198"/>
  <c r="P25" i="198"/>
  <c r="E25" i="198"/>
  <c r="U25" i="198" s="1"/>
  <c r="S24" i="198"/>
  <c r="R24" i="198"/>
  <c r="Q24" i="198"/>
  <c r="P24" i="198"/>
  <c r="E24" i="198"/>
  <c r="U24" i="198" s="1"/>
  <c r="S23" i="198"/>
  <c r="R23" i="198"/>
  <c r="Q23" i="198"/>
  <c r="P23" i="198"/>
  <c r="E23" i="198"/>
  <c r="T23" i="198" s="1"/>
  <c r="S22" i="198"/>
  <c r="R22" i="198"/>
  <c r="Q22" i="198"/>
  <c r="P22" i="198"/>
  <c r="T22" i="198" s="1"/>
  <c r="E22" i="198"/>
  <c r="S21" i="198"/>
  <c r="R21" i="198"/>
  <c r="Q21" i="198"/>
  <c r="P21" i="198"/>
  <c r="E21" i="198"/>
  <c r="U21" i="198" s="1"/>
  <c r="U20" i="198"/>
  <c r="T20" i="198"/>
  <c r="S20" i="198"/>
  <c r="R20" i="198"/>
  <c r="Q20" i="198"/>
  <c r="P20" i="198"/>
  <c r="E20" i="198"/>
  <c r="S19" i="198"/>
  <c r="R19" i="198"/>
  <c r="Q19" i="198"/>
  <c r="P19" i="198"/>
  <c r="E19" i="198"/>
  <c r="T19" i="198" s="1"/>
  <c r="T18" i="198"/>
  <c r="S18" i="198"/>
  <c r="R18" i="198"/>
  <c r="Q18" i="198"/>
  <c r="P18" i="198"/>
  <c r="E18" i="198"/>
  <c r="U18" i="198" s="1"/>
  <c r="S17" i="198"/>
  <c r="R17" i="198"/>
  <c r="Q17" i="198"/>
  <c r="P17" i="198"/>
  <c r="E17" i="198"/>
  <c r="U17" i="198" s="1"/>
  <c r="U16" i="198"/>
  <c r="T16" i="198"/>
  <c r="S16" i="198"/>
  <c r="R16" i="198"/>
  <c r="Q16" i="198"/>
  <c r="P16" i="198"/>
  <c r="E16" i="198"/>
  <c r="S15" i="198"/>
  <c r="R15" i="198"/>
  <c r="Q15" i="198"/>
  <c r="P15" i="198"/>
  <c r="E15" i="198"/>
  <c r="T15" i="198" s="1"/>
  <c r="T14" i="198"/>
  <c r="S14" i="198"/>
  <c r="R14" i="198"/>
  <c r="Q14" i="198"/>
  <c r="P14" i="198"/>
  <c r="E14" i="198"/>
  <c r="U14" i="198" s="1"/>
  <c r="S13" i="198"/>
  <c r="R13" i="198"/>
  <c r="Q13" i="198"/>
  <c r="P13" i="198"/>
  <c r="E13" i="198"/>
  <c r="U12" i="198"/>
  <c r="T12" i="198"/>
  <c r="S12" i="198"/>
  <c r="R12" i="198"/>
  <c r="Q12" i="198"/>
  <c r="P12" i="198"/>
  <c r="E12" i="198"/>
  <c r="S11" i="198"/>
  <c r="R11" i="198"/>
  <c r="Q11" i="198"/>
  <c r="P11" i="198"/>
  <c r="E11" i="198"/>
  <c r="T11" i="198" s="1"/>
  <c r="S10" i="198"/>
  <c r="R10" i="198"/>
  <c r="Q10" i="198"/>
  <c r="P10" i="198"/>
  <c r="P9" i="198" s="1"/>
  <c r="E10" i="198"/>
  <c r="U10" i="198" s="1"/>
  <c r="S9" i="198"/>
  <c r="R9" i="198"/>
  <c r="S8" i="198"/>
  <c r="R8" i="198"/>
  <c r="S62" i="197"/>
  <c r="R62" i="197"/>
  <c r="S61" i="197"/>
  <c r="R61" i="197"/>
  <c r="Q61" i="197"/>
  <c r="P61" i="197"/>
  <c r="E61" i="197"/>
  <c r="U61" i="197" s="1"/>
  <c r="U60" i="197"/>
  <c r="S60" i="197"/>
  <c r="R60" i="197"/>
  <c r="Q60" i="197"/>
  <c r="P60" i="197"/>
  <c r="P59" i="197" s="1"/>
  <c r="E60" i="197"/>
  <c r="T60" i="197" s="1"/>
  <c r="S59" i="197"/>
  <c r="R59" i="197"/>
  <c r="S58" i="197"/>
  <c r="R58" i="197"/>
  <c r="S57" i="197"/>
  <c r="R57" i="197"/>
  <c r="Q57" i="197"/>
  <c r="P57" i="197"/>
  <c r="E57" i="197"/>
  <c r="T57" i="197" s="1"/>
  <c r="T56" i="197"/>
  <c r="S56" i="197"/>
  <c r="R56" i="197"/>
  <c r="Q56" i="197"/>
  <c r="P56" i="197"/>
  <c r="E56" i="197"/>
  <c r="U56" i="197" s="1"/>
  <c r="S55" i="197"/>
  <c r="R55" i="197"/>
  <c r="Q55" i="197"/>
  <c r="P55" i="197"/>
  <c r="E55" i="197"/>
  <c r="U55" i="197" s="1"/>
  <c r="U54" i="197"/>
  <c r="T54" i="197"/>
  <c r="S54" i="197"/>
  <c r="R54" i="197"/>
  <c r="Q54" i="197"/>
  <c r="P54" i="197"/>
  <c r="E54" i="197"/>
  <c r="S53" i="197"/>
  <c r="R53" i="197"/>
  <c r="U52" i="197"/>
  <c r="S52" i="197"/>
  <c r="R52" i="197"/>
  <c r="Q52" i="197"/>
  <c r="P52" i="197"/>
  <c r="E52" i="197"/>
  <c r="T52" i="197" s="1"/>
  <c r="S51" i="197"/>
  <c r="R51" i="197"/>
  <c r="Q51" i="197"/>
  <c r="P51" i="197"/>
  <c r="E51" i="197"/>
  <c r="U51" i="197" s="1"/>
  <c r="S50" i="197"/>
  <c r="R50" i="197"/>
  <c r="Q50" i="197"/>
  <c r="P50" i="197"/>
  <c r="E50" i="197"/>
  <c r="U50" i="197" s="1"/>
  <c r="S49" i="197"/>
  <c r="R49" i="197"/>
  <c r="Q49" i="197"/>
  <c r="P49" i="197"/>
  <c r="E49" i="197"/>
  <c r="U49" i="197" s="1"/>
  <c r="S48" i="197"/>
  <c r="R48" i="197"/>
  <c r="Q48" i="197"/>
  <c r="P48" i="197"/>
  <c r="E48" i="197"/>
  <c r="T48" i="197" s="1"/>
  <c r="S47" i="197"/>
  <c r="R47" i="197"/>
  <c r="Q47" i="197"/>
  <c r="P47" i="197"/>
  <c r="E47" i="197"/>
  <c r="U47" i="197" s="1"/>
  <c r="S46" i="197"/>
  <c r="R46" i="197"/>
  <c r="Q46" i="197"/>
  <c r="P46" i="197"/>
  <c r="E46" i="197"/>
  <c r="U46" i="197" s="1"/>
  <c r="S45" i="197"/>
  <c r="R45" i="197"/>
  <c r="Q45" i="197"/>
  <c r="U45" i="197" s="1"/>
  <c r="P45" i="197"/>
  <c r="T45" i="197" s="1"/>
  <c r="E45" i="197"/>
  <c r="S44" i="197"/>
  <c r="R44" i="197"/>
  <c r="Q44" i="197"/>
  <c r="P44" i="197"/>
  <c r="E44" i="197"/>
  <c r="U44" i="197" s="1"/>
  <c r="S43" i="197"/>
  <c r="R43" i="197"/>
  <c r="S42" i="197"/>
  <c r="R42" i="197"/>
  <c r="S41" i="197"/>
  <c r="R41" i="197"/>
  <c r="Q41" i="197"/>
  <c r="P41" i="197"/>
  <c r="E41" i="197"/>
  <c r="U41" i="197" s="1"/>
  <c r="S40" i="197"/>
  <c r="R40" i="197"/>
  <c r="Q40" i="197"/>
  <c r="P40" i="197"/>
  <c r="E40" i="197"/>
  <c r="U40" i="197" s="1"/>
  <c r="S39" i="197"/>
  <c r="R39" i="197"/>
  <c r="Q39" i="197"/>
  <c r="P39" i="197"/>
  <c r="E39" i="197"/>
  <c r="U39" i="197" s="1"/>
  <c r="S38" i="197"/>
  <c r="R38" i="197"/>
  <c r="Q38" i="197"/>
  <c r="P38" i="197"/>
  <c r="E38" i="197"/>
  <c r="T38" i="197" s="1"/>
  <c r="S37" i="197"/>
  <c r="R37" i="197"/>
  <c r="Q37" i="197"/>
  <c r="P37" i="197"/>
  <c r="E37" i="197"/>
  <c r="U37" i="197" s="1"/>
  <c r="S36" i="197"/>
  <c r="R36" i="197"/>
  <c r="Q36" i="197"/>
  <c r="P36" i="197"/>
  <c r="E36" i="197"/>
  <c r="U36" i="197" s="1"/>
  <c r="S35" i="197"/>
  <c r="R35" i="197"/>
  <c r="Q35" i="197"/>
  <c r="U35" i="197" s="1"/>
  <c r="P35" i="197"/>
  <c r="T35" i="197" s="1"/>
  <c r="E35" i="197"/>
  <c r="S34" i="197"/>
  <c r="R34" i="197"/>
  <c r="Q34" i="197"/>
  <c r="P34" i="197"/>
  <c r="E34" i="197"/>
  <c r="T34" i="197" s="1"/>
  <c r="S33" i="197"/>
  <c r="R33" i="197"/>
  <c r="Q33" i="197"/>
  <c r="P33" i="197"/>
  <c r="E33" i="197"/>
  <c r="U33" i="197" s="1"/>
  <c r="S32" i="197"/>
  <c r="R32" i="197"/>
  <c r="Q32" i="197"/>
  <c r="P32" i="197"/>
  <c r="E32" i="197"/>
  <c r="U32" i="197" s="1"/>
  <c r="S31" i="197"/>
  <c r="R31" i="197"/>
  <c r="Q31" i="197"/>
  <c r="P31" i="197"/>
  <c r="E31" i="197"/>
  <c r="U31" i="197" s="1"/>
  <c r="S30" i="197"/>
  <c r="R30" i="197"/>
  <c r="Q30" i="197"/>
  <c r="P30" i="197"/>
  <c r="E30" i="197"/>
  <c r="T30" i="197" s="1"/>
  <c r="S29" i="197"/>
  <c r="R29" i="197"/>
  <c r="Q29" i="197"/>
  <c r="P29" i="197"/>
  <c r="E29" i="197"/>
  <c r="U29" i="197" s="1"/>
  <c r="S28" i="197"/>
  <c r="R28" i="197"/>
  <c r="Q28" i="197"/>
  <c r="P28" i="197"/>
  <c r="E28" i="197"/>
  <c r="E27" i="197" s="1"/>
  <c r="S27" i="197"/>
  <c r="R27" i="197"/>
  <c r="S26" i="197"/>
  <c r="R26" i="197"/>
  <c r="Q26" i="197"/>
  <c r="P26" i="197"/>
  <c r="E26" i="197"/>
  <c r="T26" i="197" s="1"/>
  <c r="S25" i="197"/>
  <c r="R25" i="197"/>
  <c r="Q25" i="197"/>
  <c r="P25" i="197"/>
  <c r="E25" i="197"/>
  <c r="T25" i="197" s="1"/>
  <c r="S24" i="197"/>
  <c r="R24" i="197"/>
  <c r="Q24" i="197"/>
  <c r="P24" i="197"/>
  <c r="E24" i="197"/>
  <c r="U24" i="197" s="1"/>
  <c r="S23" i="197"/>
  <c r="R23" i="197"/>
  <c r="Q23" i="197"/>
  <c r="P23" i="197"/>
  <c r="E23" i="197"/>
  <c r="S22" i="197"/>
  <c r="R22" i="197"/>
  <c r="Q22" i="197"/>
  <c r="P22" i="197"/>
  <c r="E22" i="197"/>
  <c r="T22" i="197" s="1"/>
  <c r="S21" i="197"/>
  <c r="R21" i="197"/>
  <c r="Q21" i="197"/>
  <c r="P21" i="197"/>
  <c r="E21" i="197"/>
  <c r="T21" i="197" s="1"/>
  <c r="S20" i="197"/>
  <c r="R20" i="197"/>
  <c r="Q20" i="197"/>
  <c r="P20" i="197"/>
  <c r="E20" i="197"/>
  <c r="U20" i="197" s="1"/>
  <c r="S19" i="197"/>
  <c r="R19" i="197"/>
  <c r="Q19" i="197"/>
  <c r="P19" i="197"/>
  <c r="E19" i="197"/>
  <c r="U19" i="197" s="1"/>
  <c r="S18" i="197"/>
  <c r="R18" i="197"/>
  <c r="Q18" i="197"/>
  <c r="P18" i="197"/>
  <c r="E18" i="197"/>
  <c r="T18" i="197" s="1"/>
  <c r="S17" i="197"/>
  <c r="R17" i="197"/>
  <c r="Q17" i="197"/>
  <c r="P17" i="197"/>
  <c r="E17" i="197"/>
  <c r="T17" i="197" s="1"/>
  <c r="S16" i="197"/>
  <c r="R16" i="197"/>
  <c r="Q16" i="197"/>
  <c r="P16" i="197"/>
  <c r="E16" i="197"/>
  <c r="U16" i="197" s="1"/>
  <c r="S15" i="197"/>
  <c r="R15" i="197"/>
  <c r="Q15" i="197"/>
  <c r="P15" i="197"/>
  <c r="E15" i="197"/>
  <c r="U15" i="197" s="1"/>
  <c r="S14" i="197"/>
  <c r="R14" i="197"/>
  <c r="Q14" i="197"/>
  <c r="P14" i="197"/>
  <c r="E14" i="197"/>
  <c r="T14" i="197" s="1"/>
  <c r="S13" i="197"/>
  <c r="R13" i="197"/>
  <c r="Q13" i="197"/>
  <c r="U13" i="197" s="1"/>
  <c r="P13" i="197"/>
  <c r="E13" i="197"/>
  <c r="T13" i="197" s="1"/>
  <c r="S12" i="197"/>
  <c r="R12" i="197"/>
  <c r="Q12" i="197"/>
  <c r="P12" i="197"/>
  <c r="E12" i="197"/>
  <c r="U12" i="197" s="1"/>
  <c r="S11" i="197"/>
  <c r="R11" i="197"/>
  <c r="Q11" i="197"/>
  <c r="P11" i="197"/>
  <c r="E11" i="197"/>
  <c r="U11" i="197" s="1"/>
  <c r="S10" i="197"/>
  <c r="R10" i="197"/>
  <c r="Q10" i="197"/>
  <c r="P10" i="197"/>
  <c r="E10" i="197"/>
  <c r="S9" i="197"/>
  <c r="R9" i="197"/>
  <c r="S8" i="197"/>
  <c r="R8" i="197"/>
  <c r="S62" i="196"/>
  <c r="R62" i="196"/>
  <c r="S61" i="196"/>
  <c r="R61" i="196"/>
  <c r="Q61" i="196"/>
  <c r="P61" i="196"/>
  <c r="E61" i="196"/>
  <c r="T61" i="196" s="1"/>
  <c r="S60" i="196"/>
  <c r="R60" i="196"/>
  <c r="Q60" i="196"/>
  <c r="P60" i="196"/>
  <c r="P59" i="196" s="1"/>
  <c r="E60" i="196"/>
  <c r="U60" i="196" s="1"/>
  <c r="S59" i="196"/>
  <c r="R59" i="196"/>
  <c r="S58" i="196"/>
  <c r="R58" i="196"/>
  <c r="S57" i="196"/>
  <c r="R57" i="196"/>
  <c r="Q57" i="196"/>
  <c r="P57" i="196"/>
  <c r="E57" i="196"/>
  <c r="U57" i="196" s="1"/>
  <c r="S56" i="196"/>
  <c r="R56" i="196"/>
  <c r="Q56" i="196"/>
  <c r="P56" i="196"/>
  <c r="E56" i="196"/>
  <c r="U56" i="196" s="1"/>
  <c r="S55" i="196"/>
  <c r="R55" i="196"/>
  <c r="Q55" i="196"/>
  <c r="P55" i="196"/>
  <c r="E55" i="196"/>
  <c r="T55" i="196" s="1"/>
  <c r="S54" i="196"/>
  <c r="R54" i="196"/>
  <c r="Q54" i="196"/>
  <c r="P54" i="196"/>
  <c r="P53" i="196" s="1"/>
  <c r="E54" i="196"/>
  <c r="U54" i="196" s="1"/>
  <c r="S53" i="196"/>
  <c r="R53" i="196"/>
  <c r="S52" i="196"/>
  <c r="R52" i="196"/>
  <c r="Q52" i="196"/>
  <c r="P52" i="196"/>
  <c r="E52" i="196"/>
  <c r="U52" i="196" s="1"/>
  <c r="S51" i="196"/>
  <c r="R51" i="196"/>
  <c r="Q51" i="196"/>
  <c r="P51" i="196"/>
  <c r="E51" i="196"/>
  <c r="U51" i="196" s="1"/>
  <c r="U50" i="196"/>
  <c r="S50" i="196"/>
  <c r="R50" i="196"/>
  <c r="Q50" i="196"/>
  <c r="P50" i="196"/>
  <c r="E50" i="196"/>
  <c r="T50" i="196" s="1"/>
  <c r="S49" i="196"/>
  <c r="R49" i="196"/>
  <c r="Q49" i="196"/>
  <c r="P49" i="196"/>
  <c r="E49" i="196"/>
  <c r="U49" i="196" s="1"/>
  <c r="S48" i="196"/>
  <c r="R48" i="196"/>
  <c r="Q48" i="196"/>
  <c r="P48" i="196"/>
  <c r="E48" i="196"/>
  <c r="U48" i="196" s="1"/>
  <c r="S47" i="196"/>
  <c r="R47" i="196"/>
  <c r="Q47" i="196"/>
  <c r="P47" i="196"/>
  <c r="E47" i="196"/>
  <c r="U47" i="196" s="1"/>
  <c r="S46" i="196"/>
  <c r="R46" i="196"/>
  <c r="Q46" i="196"/>
  <c r="P46" i="196"/>
  <c r="E46" i="196"/>
  <c r="T46" i="196" s="1"/>
  <c r="S45" i="196"/>
  <c r="R45" i="196"/>
  <c r="Q45" i="196"/>
  <c r="P45" i="196"/>
  <c r="T45" i="196" s="1"/>
  <c r="E45" i="196"/>
  <c r="S44" i="196"/>
  <c r="R44" i="196"/>
  <c r="Q44" i="196"/>
  <c r="P44" i="196"/>
  <c r="E44" i="196"/>
  <c r="E43" i="196" s="1"/>
  <c r="S43" i="196"/>
  <c r="R43" i="196"/>
  <c r="S42" i="196"/>
  <c r="R42" i="196"/>
  <c r="T41" i="196"/>
  <c r="S41" i="196"/>
  <c r="R41" i="196"/>
  <c r="Q41" i="196"/>
  <c r="P41" i="196"/>
  <c r="E41" i="196"/>
  <c r="U41" i="196" s="1"/>
  <c r="S40" i="196"/>
  <c r="R40" i="196"/>
  <c r="Q40" i="196"/>
  <c r="P40" i="196"/>
  <c r="E40" i="196"/>
  <c r="T40" i="196" s="1"/>
  <c r="S39" i="196"/>
  <c r="R39" i="196"/>
  <c r="Q39" i="196"/>
  <c r="P39" i="196"/>
  <c r="E39" i="196"/>
  <c r="U39" i="196" s="1"/>
  <c r="S38" i="196"/>
  <c r="R38" i="196"/>
  <c r="Q38" i="196"/>
  <c r="P38" i="196"/>
  <c r="E38" i="196"/>
  <c r="U38" i="196" s="1"/>
  <c r="S37" i="196"/>
  <c r="R37" i="196"/>
  <c r="Q37" i="196"/>
  <c r="P37" i="196"/>
  <c r="E37" i="196"/>
  <c r="T37" i="196" s="1"/>
  <c r="S36" i="196"/>
  <c r="R36" i="196"/>
  <c r="Q36" i="196"/>
  <c r="P36" i="196"/>
  <c r="E36" i="196"/>
  <c r="T36" i="196" s="1"/>
  <c r="S35" i="196"/>
  <c r="R35" i="196"/>
  <c r="Q35" i="196"/>
  <c r="P35" i="196"/>
  <c r="E35" i="196"/>
  <c r="U35" i="196" s="1"/>
  <c r="S34" i="196"/>
  <c r="R34" i="196"/>
  <c r="Q34" i="196"/>
  <c r="P34" i="196"/>
  <c r="E34" i="196"/>
  <c r="U34" i="196" s="1"/>
  <c r="S33" i="196"/>
  <c r="R33" i="196"/>
  <c r="Q33" i="196"/>
  <c r="P33" i="196"/>
  <c r="E33" i="196"/>
  <c r="T33" i="196" s="1"/>
  <c r="S32" i="196"/>
  <c r="R32" i="196"/>
  <c r="Q32" i="196"/>
  <c r="P32" i="196"/>
  <c r="E32" i="196"/>
  <c r="T32" i="196" s="1"/>
  <c r="S31" i="196"/>
  <c r="R31" i="196"/>
  <c r="Q31" i="196"/>
  <c r="P31" i="196"/>
  <c r="E31" i="196"/>
  <c r="U31" i="196" s="1"/>
  <c r="S30" i="196"/>
  <c r="R30" i="196"/>
  <c r="Q30" i="196"/>
  <c r="P30" i="196"/>
  <c r="E30" i="196"/>
  <c r="S29" i="196"/>
  <c r="R29" i="196"/>
  <c r="Q29" i="196"/>
  <c r="P29" i="196"/>
  <c r="E29" i="196"/>
  <c r="U29" i="196" s="1"/>
  <c r="S28" i="196"/>
  <c r="R28" i="196"/>
  <c r="Q28" i="196"/>
  <c r="Q27" i="196" s="1"/>
  <c r="P28" i="196"/>
  <c r="E28" i="196"/>
  <c r="U28" i="196" s="1"/>
  <c r="S27" i="196"/>
  <c r="R27" i="196"/>
  <c r="S26" i="196"/>
  <c r="R26" i="196"/>
  <c r="Q26" i="196"/>
  <c r="P26" i="196"/>
  <c r="E26" i="196"/>
  <c r="U26" i="196" s="1"/>
  <c r="S25" i="196"/>
  <c r="R25" i="196"/>
  <c r="Q25" i="196"/>
  <c r="P25" i="196"/>
  <c r="E25" i="196"/>
  <c r="U25" i="196" s="1"/>
  <c r="S24" i="196"/>
  <c r="R24" i="196"/>
  <c r="Q24" i="196"/>
  <c r="P24" i="196"/>
  <c r="E24" i="196"/>
  <c r="U24" i="196" s="1"/>
  <c r="S23" i="196"/>
  <c r="R23" i="196"/>
  <c r="Q23" i="196"/>
  <c r="P23" i="196"/>
  <c r="E23" i="196"/>
  <c r="T22" i="196"/>
  <c r="S22" i="196"/>
  <c r="R22" i="196"/>
  <c r="Q22" i="196"/>
  <c r="P22" i="196"/>
  <c r="E22" i="196"/>
  <c r="U22" i="196" s="1"/>
  <c r="S21" i="196"/>
  <c r="R21" i="196"/>
  <c r="Q21" i="196"/>
  <c r="P21" i="196"/>
  <c r="E21" i="196"/>
  <c r="U21" i="196" s="1"/>
  <c r="T20" i="196"/>
  <c r="S20" i="196"/>
  <c r="R20" i="196"/>
  <c r="Q20" i="196"/>
  <c r="P20" i="196"/>
  <c r="E20" i="196"/>
  <c r="U20" i="196" s="1"/>
  <c r="U19" i="196"/>
  <c r="S19" i="196"/>
  <c r="R19" i="196"/>
  <c r="Q19" i="196"/>
  <c r="P19" i="196"/>
  <c r="E19" i="196"/>
  <c r="T19" i="196" s="1"/>
  <c r="T18" i="196"/>
  <c r="S18" i="196"/>
  <c r="R18" i="196"/>
  <c r="Q18" i="196"/>
  <c r="P18" i="196"/>
  <c r="E18" i="196"/>
  <c r="U18" i="196" s="1"/>
  <c r="S17" i="196"/>
  <c r="R17" i="196"/>
  <c r="Q17" i="196"/>
  <c r="P17" i="196"/>
  <c r="E17" i="196"/>
  <c r="U17" i="196" s="1"/>
  <c r="T16" i="196"/>
  <c r="S16" i="196"/>
  <c r="R16" i="196"/>
  <c r="Q16" i="196"/>
  <c r="P16" i="196"/>
  <c r="E16" i="196"/>
  <c r="U16" i="196" s="1"/>
  <c r="U15" i="196"/>
  <c r="S15" i="196"/>
  <c r="R15" i="196"/>
  <c r="Q15" i="196"/>
  <c r="P15" i="196"/>
  <c r="E15" i="196"/>
  <c r="T15" i="196" s="1"/>
  <c r="T14" i="196"/>
  <c r="S14" i="196"/>
  <c r="R14" i="196"/>
  <c r="Q14" i="196"/>
  <c r="P14" i="196"/>
  <c r="E14" i="196"/>
  <c r="U14" i="196" s="1"/>
  <c r="S13" i="196"/>
  <c r="R13" i="196"/>
  <c r="Q13" i="196"/>
  <c r="P13" i="196"/>
  <c r="E13" i="196"/>
  <c r="U13" i="196" s="1"/>
  <c r="T12" i="196"/>
  <c r="S12" i="196"/>
  <c r="R12" i="196"/>
  <c r="Q12" i="196"/>
  <c r="P12" i="196"/>
  <c r="E12" i="196"/>
  <c r="U12" i="196" s="1"/>
  <c r="U11" i="196"/>
  <c r="S11" i="196"/>
  <c r="R11" i="196"/>
  <c r="Q11" i="196"/>
  <c r="P11" i="196"/>
  <c r="E11" i="196"/>
  <c r="T11" i="196" s="1"/>
  <c r="S10" i="196"/>
  <c r="R10" i="196"/>
  <c r="Q10" i="196"/>
  <c r="P10" i="196"/>
  <c r="E10" i="196"/>
  <c r="S9" i="196"/>
  <c r="R9" i="196"/>
  <c r="S8" i="196"/>
  <c r="R8" i="196"/>
  <c r="S62" i="195"/>
  <c r="R62" i="195"/>
  <c r="S61" i="195"/>
  <c r="R61" i="195"/>
  <c r="Q61" i="195"/>
  <c r="P61" i="195"/>
  <c r="E61" i="195"/>
  <c r="U61" i="195" s="1"/>
  <c r="S60" i="195"/>
  <c r="R60" i="195"/>
  <c r="Q60" i="195"/>
  <c r="P60" i="195"/>
  <c r="P59" i="195" s="1"/>
  <c r="E60" i="195"/>
  <c r="U60" i="195" s="1"/>
  <c r="S59" i="195"/>
  <c r="R59" i="195"/>
  <c r="S58" i="195"/>
  <c r="R58" i="195"/>
  <c r="S57" i="195"/>
  <c r="R57" i="195"/>
  <c r="Q57" i="195"/>
  <c r="P57" i="195"/>
  <c r="E57" i="195"/>
  <c r="T57" i="195" s="1"/>
  <c r="S56" i="195"/>
  <c r="R56" i="195"/>
  <c r="Q56" i="195"/>
  <c r="P56" i="195"/>
  <c r="E56" i="195"/>
  <c r="U56" i="195" s="1"/>
  <c r="S55" i="195"/>
  <c r="R55" i="195"/>
  <c r="Q55" i="195"/>
  <c r="P55" i="195"/>
  <c r="E55" i="195"/>
  <c r="U55" i="195" s="1"/>
  <c r="S54" i="195"/>
  <c r="R54" i="195"/>
  <c r="Q54" i="195"/>
  <c r="P54" i="195"/>
  <c r="E54" i="195"/>
  <c r="U54" i="195" s="1"/>
  <c r="S53" i="195"/>
  <c r="R53" i="195"/>
  <c r="S52" i="195"/>
  <c r="R52" i="195"/>
  <c r="Q52" i="195"/>
  <c r="P52" i="195"/>
  <c r="E52" i="195"/>
  <c r="T52" i="195" s="1"/>
  <c r="S51" i="195"/>
  <c r="R51" i="195"/>
  <c r="Q51" i="195"/>
  <c r="P51" i="195"/>
  <c r="E51" i="195"/>
  <c r="U51" i="195" s="1"/>
  <c r="S50" i="195"/>
  <c r="R50" i="195"/>
  <c r="Q50" i="195"/>
  <c r="P50" i="195"/>
  <c r="E50" i="195"/>
  <c r="U50" i="195" s="1"/>
  <c r="S49" i="195"/>
  <c r="R49" i="195"/>
  <c r="Q49" i="195"/>
  <c r="P49" i="195"/>
  <c r="E49" i="195"/>
  <c r="U49" i="195" s="1"/>
  <c r="S48" i="195"/>
  <c r="R48" i="195"/>
  <c r="Q48" i="195"/>
  <c r="P48" i="195"/>
  <c r="E48" i="195"/>
  <c r="T48" i="195" s="1"/>
  <c r="S47" i="195"/>
  <c r="R47" i="195"/>
  <c r="Q47" i="195"/>
  <c r="P47" i="195"/>
  <c r="E47" i="195"/>
  <c r="U47" i="195" s="1"/>
  <c r="S46" i="195"/>
  <c r="R46" i="195"/>
  <c r="Q46" i="195"/>
  <c r="P46" i="195"/>
  <c r="E46" i="195"/>
  <c r="U46" i="195" s="1"/>
  <c r="S45" i="195"/>
  <c r="R45" i="195"/>
  <c r="Q45" i="195"/>
  <c r="P45" i="195"/>
  <c r="E45" i="195"/>
  <c r="U45" i="195" s="1"/>
  <c r="S44" i="195"/>
  <c r="R44" i="195"/>
  <c r="Q44" i="195"/>
  <c r="Q43" i="195" s="1"/>
  <c r="P44" i="195"/>
  <c r="E44" i="195"/>
  <c r="U44" i="195" s="1"/>
  <c r="S43" i="195"/>
  <c r="R43" i="195"/>
  <c r="S42" i="195"/>
  <c r="R42" i="195"/>
  <c r="S41" i="195"/>
  <c r="R41" i="195"/>
  <c r="Q41" i="195"/>
  <c r="P41" i="195"/>
  <c r="E41" i="195"/>
  <c r="U41" i="195" s="1"/>
  <c r="S40" i="195"/>
  <c r="R40" i="195"/>
  <c r="Q40" i="195"/>
  <c r="P40" i="195"/>
  <c r="E40" i="195"/>
  <c r="U40" i="195" s="1"/>
  <c r="S39" i="195"/>
  <c r="R39" i="195"/>
  <c r="Q39" i="195"/>
  <c r="P39" i="195"/>
  <c r="E39" i="195"/>
  <c r="U39" i="195" s="1"/>
  <c r="S38" i="195"/>
  <c r="R38" i="195"/>
  <c r="Q38" i="195"/>
  <c r="P38" i="195"/>
  <c r="E38" i="195"/>
  <c r="T38" i="195" s="1"/>
  <c r="S37" i="195"/>
  <c r="R37" i="195"/>
  <c r="Q37" i="195"/>
  <c r="P37" i="195"/>
  <c r="E37" i="195"/>
  <c r="U37" i="195" s="1"/>
  <c r="S36" i="195"/>
  <c r="R36" i="195"/>
  <c r="Q36" i="195"/>
  <c r="P36" i="195"/>
  <c r="E36" i="195"/>
  <c r="U36" i="195" s="1"/>
  <c r="S35" i="195"/>
  <c r="R35" i="195"/>
  <c r="Q35" i="195"/>
  <c r="P35" i="195"/>
  <c r="E35" i="195"/>
  <c r="U35" i="195" s="1"/>
  <c r="S34" i="195"/>
  <c r="R34" i="195"/>
  <c r="Q34" i="195"/>
  <c r="P34" i="195"/>
  <c r="E34" i="195"/>
  <c r="T34" i="195" s="1"/>
  <c r="S33" i="195"/>
  <c r="R33" i="195"/>
  <c r="Q33" i="195"/>
  <c r="P33" i="195"/>
  <c r="E33" i="195"/>
  <c r="U33" i="195" s="1"/>
  <c r="S32" i="195"/>
  <c r="R32" i="195"/>
  <c r="Q32" i="195"/>
  <c r="P32" i="195"/>
  <c r="E32" i="195"/>
  <c r="U32" i="195" s="1"/>
  <c r="S31" i="195"/>
  <c r="R31" i="195"/>
  <c r="Q31" i="195"/>
  <c r="P31" i="195"/>
  <c r="E31" i="195"/>
  <c r="U31" i="195" s="1"/>
  <c r="S30" i="195"/>
  <c r="R30" i="195"/>
  <c r="Q30" i="195"/>
  <c r="P30" i="195"/>
  <c r="E30" i="195"/>
  <c r="T29" i="195"/>
  <c r="S29" i="195"/>
  <c r="R29" i="195"/>
  <c r="Q29" i="195"/>
  <c r="P29" i="195"/>
  <c r="E29" i="195"/>
  <c r="U29" i="195" s="1"/>
  <c r="S28" i="195"/>
  <c r="R28" i="195"/>
  <c r="Q28" i="195"/>
  <c r="P28" i="195"/>
  <c r="E28" i="195"/>
  <c r="E27" i="195" s="1"/>
  <c r="S27" i="195"/>
  <c r="R27" i="195"/>
  <c r="T26" i="195"/>
  <c r="S26" i="195"/>
  <c r="R26" i="195"/>
  <c r="Q26" i="195"/>
  <c r="P26" i="195"/>
  <c r="E26" i="195"/>
  <c r="U26" i="195" s="1"/>
  <c r="U25" i="195"/>
  <c r="S25" i="195"/>
  <c r="R25" i="195"/>
  <c r="Q25" i="195"/>
  <c r="P25" i="195"/>
  <c r="E25" i="195"/>
  <c r="T25" i="195" s="1"/>
  <c r="S24" i="195"/>
  <c r="R24" i="195"/>
  <c r="Q24" i="195"/>
  <c r="P24" i="195"/>
  <c r="E24" i="195"/>
  <c r="U24" i="195" s="1"/>
  <c r="S23" i="195"/>
  <c r="R23" i="195"/>
  <c r="Q23" i="195"/>
  <c r="P23" i="195"/>
  <c r="E23" i="195"/>
  <c r="S22" i="195"/>
  <c r="R22" i="195"/>
  <c r="Q22" i="195"/>
  <c r="P22" i="195"/>
  <c r="E22" i="195"/>
  <c r="T22" i="195" s="1"/>
  <c r="S21" i="195"/>
  <c r="R21" i="195"/>
  <c r="Q21" i="195"/>
  <c r="P21" i="195"/>
  <c r="E21" i="195"/>
  <c r="T21" i="195" s="1"/>
  <c r="S20" i="195"/>
  <c r="R20" i="195"/>
  <c r="Q20" i="195"/>
  <c r="P20" i="195"/>
  <c r="E20" i="195"/>
  <c r="U20" i="195" s="1"/>
  <c r="S19" i="195"/>
  <c r="R19" i="195"/>
  <c r="Q19" i="195"/>
  <c r="P19" i="195"/>
  <c r="E19" i="195"/>
  <c r="U19" i="195" s="1"/>
  <c r="S18" i="195"/>
  <c r="R18" i="195"/>
  <c r="Q18" i="195"/>
  <c r="P18" i="195"/>
  <c r="E18" i="195"/>
  <c r="T18" i="195" s="1"/>
  <c r="S17" i="195"/>
  <c r="R17" i="195"/>
  <c r="Q17" i="195"/>
  <c r="P17" i="195"/>
  <c r="E17" i="195"/>
  <c r="T17" i="195" s="1"/>
  <c r="S16" i="195"/>
  <c r="R16" i="195"/>
  <c r="Q16" i="195"/>
  <c r="P16" i="195"/>
  <c r="E16" i="195"/>
  <c r="U16" i="195" s="1"/>
  <c r="S15" i="195"/>
  <c r="R15" i="195"/>
  <c r="Q15" i="195"/>
  <c r="P15" i="195"/>
  <c r="E15" i="195"/>
  <c r="U15" i="195" s="1"/>
  <c r="S14" i="195"/>
  <c r="R14" i="195"/>
  <c r="Q14" i="195"/>
  <c r="P14" i="195"/>
  <c r="E14" i="195"/>
  <c r="T14" i="195" s="1"/>
  <c r="S13" i="195"/>
  <c r="R13" i="195"/>
  <c r="Q13" i="195"/>
  <c r="U13" i="195" s="1"/>
  <c r="P13" i="195"/>
  <c r="E13" i="195"/>
  <c r="T13" i="195" s="1"/>
  <c r="S12" i="195"/>
  <c r="R12" i="195"/>
  <c r="Q12" i="195"/>
  <c r="P12" i="195"/>
  <c r="E12" i="195"/>
  <c r="U12" i="195" s="1"/>
  <c r="S11" i="195"/>
  <c r="R11" i="195"/>
  <c r="Q11" i="195"/>
  <c r="P11" i="195"/>
  <c r="E11" i="195"/>
  <c r="U11" i="195" s="1"/>
  <c r="S10" i="195"/>
  <c r="R10" i="195"/>
  <c r="Q10" i="195"/>
  <c r="P10" i="195"/>
  <c r="E10" i="195"/>
  <c r="S9" i="195"/>
  <c r="R9" i="195"/>
  <c r="S8" i="195"/>
  <c r="R8" i="195"/>
  <c r="S62" i="194"/>
  <c r="R62" i="194"/>
  <c r="S61" i="194"/>
  <c r="R61" i="194"/>
  <c r="Q61" i="194"/>
  <c r="P61" i="194"/>
  <c r="E61" i="194"/>
  <c r="T61" i="194" s="1"/>
  <c r="S60" i="194"/>
  <c r="R60" i="194"/>
  <c r="Q60" i="194"/>
  <c r="P60" i="194"/>
  <c r="P59" i="194" s="1"/>
  <c r="E60" i="194"/>
  <c r="U60" i="194" s="1"/>
  <c r="S59" i="194"/>
  <c r="R59" i="194"/>
  <c r="S58" i="194"/>
  <c r="R58" i="194"/>
  <c r="S57" i="194"/>
  <c r="R57" i="194"/>
  <c r="Q57" i="194"/>
  <c r="P57" i="194"/>
  <c r="E57" i="194"/>
  <c r="U57" i="194" s="1"/>
  <c r="S56" i="194"/>
  <c r="R56" i="194"/>
  <c r="Q56" i="194"/>
  <c r="P56" i="194"/>
  <c r="E56" i="194"/>
  <c r="U56" i="194" s="1"/>
  <c r="S55" i="194"/>
  <c r="R55" i="194"/>
  <c r="Q55" i="194"/>
  <c r="P55" i="194"/>
  <c r="E55" i="194"/>
  <c r="T55" i="194" s="1"/>
  <c r="S54" i="194"/>
  <c r="R54" i="194"/>
  <c r="Q54" i="194"/>
  <c r="P54" i="194"/>
  <c r="P53" i="194" s="1"/>
  <c r="E54" i="194"/>
  <c r="U54" i="194" s="1"/>
  <c r="S53" i="194"/>
  <c r="R53" i="194"/>
  <c r="S52" i="194"/>
  <c r="R52" i="194"/>
  <c r="Q52" i="194"/>
  <c r="P52" i="194"/>
  <c r="E52" i="194"/>
  <c r="U52" i="194" s="1"/>
  <c r="S51" i="194"/>
  <c r="R51" i="194"/>
  <c r="Q51" i="194"/>
  <c r="P51" i="194"/>
  <c r="E51" i="194"/>
  <c r="U51" i="194" s="1"/>
  <c r="S50" i="194"/>
  <c r="R50" i="194"/>
  <c r="Q50" i="194"/>
  <c r="P50" i="194"/>
  <c r="E50" i="194"/>
  <c r="T50" i="194" s="1"/>
  <c r="S49" i="194"/>
  <c r="R49" i="194"/>
  <c r="Q49" i="194"/>
  <c r="P49" i="194"/>
  <c r="E49" i="194"/>
  <c r="U49" i="194" s="1"/>
  <c r="S48" i="194"/>
  <c r="R48" i="194"/>
  <c r="Q48" i="194"/>
  <c r="P48" i="194"/>
  <c r="E48" i="194"/>
  <c r="U48" i="194" s="1"/>
  <c r="U47" i="194"/>
  <c r="S47" i="194"/>
  <c r="R47" i="194"/>
  <c r="Q47" i="194"/>
  <c r="P47" i="194"/>
  <c r="E47" i="194"/>
  <c r="T47" i="194" s="1"/>
  <c r="S46" i="194"/>
  <c r="R46" i="194"/>
  <c r="Q46" i="194"/>
  <c r="P46" i="194"/>
  <c r="E46" i="194"/>
  <c r="T46" i="194" s="1"/>
  <c r="S45" i="194"/>
  <c r="R45" i="194"/>
  <c r="Q45" i="194"/>
  <c r="P45" i="194"/>
  <c r="T45" i="194" s="1"/>
  <c r="E45" i="194"/>
  <c r="S44" i="194"/>
  <c r="R44" i="194"/>
  <c r="Q44" i="194"/>
  <c r="P44" i="194"/>
  <c r="E44" i="194"/>
  <c r="E43" i="194" s="1"/>
  <c r="S43" i="194"/>
  <c r="R43" i="194"/>
  <c r="S42" i="194"/>
  <c r="R42" i="194"/>
  <c r="S41" i="194"/>
  <c r="R41" i="194"/>
  <c r="Q41" i="194"/>
  <c r="P41" i="194"/>
  <c r="E41" i="194"/>
  <c r="T41" i="194" s="1"/>
  <c r="S40" i="194"/>
  <c r="R40" i="194"/>
  <c r="Q40" i="194"/>
  <c r="P40" i="194"/>
  <c r="E40" i="194"/>
  <c r="T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U38" i="194" s="1"/>
  <c r="S37" i="194"/>
  <c r="R37" i="194"/>
  <c r="Q37" i="194"/>
  <c r="P37" i="194"/>
  <c r="E37" i="194"/>
  <c r="T37" i="194" s="1"/>
  <c r="S36" i="194"/>
  <c r="R36" i="194"/>
  <c r="Q36" i="194"/>
  <c r="P36" i="194"/>
  <c r="E36" i="194"/>
  <c r="T36" i="194" s="1"/>
  <c r="S35" i="194"/>
  <c r="R35" i="194"/>
  <c r="Q35" i="194"/>
  <c r="P35" i="194"/>
  <c r="T35" i="194" s="1"/>
  <c r="E35" i="194"/>
  <c r="U35" i="194" s="1"/>
  <c r="S34" i="194"/>
  <c r="R34" i="194"/>
  <c r="Q34" i="194"/>
  <c r="P34" i="194"/>
  <c r="E34" i="194"/>
  <c r="U34" i="194" s="1"/>
  <c r="S33" i="194"/>
  <c r="R33" i="194"/>
  <c r="Q33" i="194"/>
  <c r="P33" i="194"/>
  <c r="E33" i="194"/>
  <c r="U33" i="194" s="1"/>
  <c r="S32" i="194"/>
  <c r="R32" i="194"/>
  <c r="Q32" i="194"/>
  <c r="P32" i="194"/>
  <c r="E32" i="194"/>
  <c r="T32" i="194" s="1"/>
  <c r="S31" i="194"/>
  <c r="R31" i="194"/>
  <c r="Q31" i="194"/>
  <c r="P31" i="194"/>
  <c r="E31" i="194"/>
  <c r="U31" i="194" s="1"/>
  <c r="S30" i="194"/>
  <c r="R30" i="194"/>
  <c r="Q30" i="194"/>
  <c r="P30" i="194"/>
  <c r="E30" i="194"/>
  <c r="U30" i="194" s="1"/>
  <c r="S29" i="194"/>
  <c r="R29" i="194"/>
  <c r="Q29" i="194"/>
  <c r="P29" i="194"/>
  <c r="E29" i="194"/>
  <c r="U29" i="194" s="1"/>
  <c r="S28" i="194"/>
  <c r="R28" i="194"/>
  <c r="Q28" i="194"/>
  <c r="Q27" i="194" s="1"/>
  <c r="P28" i="194"/>
  <c r="E28" i="194"/>
  <c r="U28" i="194" s="1"/>
  <c r="S27" i="194"/>
  <c r="R27" i="194"/>
  <c r="S26" i="194"/>
  <c r="R26" i="194"/>
  <c r="Q26" i="194"/>
  <c r="P26" i="194"/>
  <c r="E26" i="194"/>
  <c r="U26" i="194" s="1"/>
  <c r="S25" i="194"/>
  <c r="R25" i="194"/>
  <c r="Q25" i="194"/>
  <c r="P25" i="194"/>
  <c r="E25" i="194"/>
  <c r="U25" i="194" s="1"/>
  <c r="S24" i="194"/>
  <c r="R24" i="194"/>
  <c r="Q24" i="194"/>
  <c r="P24" i="194"/>
  <c r="E24" i="194"/>
  <c r="U24" i="194" s="1"/>
  <c r="S23" i="194"/>
  <c r="R23" i="194"/>
  <c r="Q23" i="194"/>
  <c r="U23" i="194" s="1"/>
  <c r="P23" i="194"/>
  <c r="E23" i="194"/>
  <c r="T23" i="194" s="1"/>
  <c r="S22" i="194"/>
  <c r="R22" i="194"/>
  <c r="Q22" i="194"/>
  <c r="P22" i="194"/>
  <c r="E22" i="194"/>
  <c r="U22" i="194" s="1"/>
  <c r="S21" i="194"/>
  <c r="R21" i="194"/>
  <c r="Q21" i="194"/>
  <c r="P21" i="194"/>
  <c r="E21" i="194"/>
  <c r="U21" i="194" s="1"/>
  <c r="S20" i="194"/>
  <c r="R20" i="194"/>
  <c r="Q20" i="194"/>
  <c r="P20" i="194"/>
  <c r="E20" i="194"/>
  <c r="T20" i="194" s="1"/>
  <c r="S19" i="194"/>
  <c r="R19" i="194"/>
  <c r="Q19" i="194"/>
  <c r="P19" i="194"/>
  <c r="E19" i="194"/>
  <c r="T19" i="194" s="1"/>
  <c r="S18" i="194"/>
  <c r="R18" i="194"/>
  <c r="Q18" i="194"/>
  <c r="P18" i="194"/>
  <c r="E18" i="194"/>
  <c r="U18" i="194" s="1"/>
  <c r="S17" i="194"/>
  <c r="R17" i="194"/>
  <c r="Q17" i="194"/>
  <c r="P17" i="194"/>
  <c r="E17" i="194"/>
  <c r="U17" i="194" s="1"/>
  <c r="S16" i="194"/>
  <c r="R16" i="194"/>
  <c r="Q16" i="194"/>
  <c r="P16" i="194"/>
  <c r="E16" i="194"/>
  <c r="T16" i="194" s="1"/>
  <c r="S15" i="194"/>
  <c r="R15" i="194"/>
  <c r="Q15" i="194"/>
  <c r="P15" i="194"/>
  <c r="E15" i="194"/>
  <c r="T15" i="194" s="1"/>
  <c r="S14" i="194"/>
  <c r="R14" i="194"/>
  <c r="Q14" i="194"/>
  <c r="P14" i="194"/>
  <c r="E14" i="194"/>
  <c r="U14" i="194" s="1"/>
  <c r="S13" i="194"/>
  <c r="R13" i="194"/>
  <c r="Q13" i="194"/>
  <c r="P13" i="194"/>
  <c r="E13" i="194"/>
  <c r="U13" i="194" s="1"/>
  <c r="S12" i="194"/>
  <c r="R12" i="194"/>
  <c r="Q12" i="194"/>
  <c r="P12" i="194"/>
  <c r="E12" i="194"/>
  <c r="T12" i="194" s="1"/>
  <c r="S11" i="194"/>
  <c r="R11" i="194"/>
  <c r="Q11" i="194"/>
  <c r="P11" i="194"/>
  <c r="E11" i="194"/>
  <c r="T11" i="194" s="1"/>
  <c r="S10" i="194"/>
  <c r="R10" i="194"/>
  <c r="Q10" i="194"/>
  <c r="P10" i="194"/>
  <c r="P9" i="194" s="1"/>
  <c r="E10" i="194"/>
  <c r="U10" i="194" s="1"/>
  <c r="S9" i="194"/>
  <c r="R9" i="194"/>
  <c r="S8" i="194"/>
  <c r="R8" i="194"/>
  <c r="S62" i="193"/>
  <c r="R62" i="193"/>
  <c r="S61" i="193"/>
  <c r="R61" i="193"/>
  <c r="Q61" i="193"/>
  <c r="P61" i="193"/>
  <c r="E61" i="193"/>
  <c r="U61" i="193" s="1"/>
  <c r="S60" i="193"/>
  <c r="R60" i="193"/>
  <c r="Q60" i="193"/>
  <c r="P60" i="193"/>
  <c r="P59" i="193" s="1"/>
  <c r="E60" i="193"/>
  <c r="U60" i="193" s="1"/>
  <c r="S59" i="193"/>
  <c r="R59" i="193"/>
  <c r="S58" i="193"/>
  <c r="R58" i="193"/>
  <c r="U57" i="193"/>
  <c r="S57" i="193"/>
  <c r="R57" i="193"/>
  <c r="Q57" i="193"/>
  <c r="P57" i="193"/>
  <c r="E57" i="193"/>
  <c r="T57" i="193" s="1"/>
  <c r="S56" i="193"/>
  <c r="R56" i="193"/>
  <c r="Q56" i="193"/>
  <c r="P56" i="193"/>
  <c r="E56" i="193"/>
  <c r="U56" i="193" s="1"/>
  <c r="S55" i="193"/>
  <c r="R55" i="193"/>
  <c r="Q55" i="193"/>
  <c r="P55" i="193"/>
  <c r="E55" i="193"/>
  <c r="U55" i="193" s="1"/>
  <c r="S54" i="193"/>
  <c r="R54" i="193"/>
  <c r="Q54" i="193"/>
  <c r="P54" i="193"/>
  <c r="E54" i="193"/>
  <c r="U54" i="193" s="1"/>
  <c r="S53" i="193"/>
  <c r="R53" i="193"/>
  <c r="S52" i="193"/>
  <c r="R52" i="193"/>
  <c r="Q52" i="193"/>
  <c r="P52" i="193"/>
  <c r="E52" i="193"/>
  <c r="T52" i="193" s="1"/>
  <c r="S51" i="193"/>
  <c r="R51" i="193"/>
  <c r="Q51" i="193"/>
  <c r="P51" i="193"/>
  <c r="E51" i="193"/>
  <c r="U51" i="193" s="1"/>
  <c r="S50" i="193"/>
  <c r="R50" i="193"/>
  <c r="Q50" i="193"/>
  <c r="P50" i="193"/>
  <c r="E50" i="193"/>
  <c r="U50" i="193" s="1"/>
  <c r="S49" i="193"/>
  <c r="R49" i="193"/>
  <c r="Q49" i="193"/>
  <c r="P49" i="193"/>
  <c r="E49" i="193"/>
  <c r="U49" i="193" s="1"/>
  <c r="S48" i="193"/>
  <c r="R48" i="193"/>
  <c r="Q48" i="193"/>
  <c r="P48" i="193"/>
  <c r="E48" i="193"/>
  <c r="T48" i="193" s="1"/>
  <c r="S47" i="193"/>
  <c r="R47" i="193"/>
  <c r="Q47" i="193"/>
  <c r="P47" i="193"/>
  <c r="E47" i="193"/>
  <c r="U47" i="193" s="1"/>
  <c r="S46" i="193"/>
  <c r="R46" i="193"/>
  <c r="Q46" i="193"/>
  <c r="P46" i="193"/>
  <c r="E46" i="193"/>
  <c r="U46" i="193" s="1"/>
  <c r="S45" i="193"/>
  <c r="R45" i="193"/>
  <c r="Q45" i="193"/>
  <c r="P45" i="193"/>
  <c r="E45" i="193"/>
  <c r="U45" i="193" s="1"/>
  <c r="S44" i="193"/>
  <c r="R44" i="193"/>
  <c r="Q44" i="193"/>
  <c r="Q43" i="193" s="1"/>
  <c r="P44" i="193"/>
  <c r="E44" i="193"/>
  <c r="U44" i="193" s="1"/>
  <c r="S43" i="193"/>
  <c r="R43" i="193"/>
  <c r="S42" i="193"/>
  <c r="R42" i="193"/>
  <c r="S41" i="193"/>
  <c r="R41" i="193"/>
  <c r="Q41" i="193"/>
  <c r="P41" i="193"/>
  <c r="E41" i="193"/>
  <c r="U41" i="193" s="1"/>
  <c r="S40" i="193"/>
  <c r="R40" i="193"/>
  <c r="Q40" i="193"/>
  <c r="P40" i="193"/>
  <c r="E40" i="193"/>
  <c r="U40" i="193" s="1"/>
  <c r="S39" i="193"/>
  <c r="R39" i="193"/>
  <c r="Q39" i="193"/>
  <c r="P39" i="193"/>
  <c r="E39" i="193"/>
  <c r="U39" i="193" s="1"/>
  <c r="S38" i="193"/>
  <c r="R38" i="193"/>
  <c r="Q38" i="193"/>
  <c r="P38" i="193"/>
  <c r="E38" i="193"/>
  <c r="T38" i="193" s="1"/>
  <c r="S37" i="193"/>
  <c r="R37" i="193"/>
  <c r="Q37" i="193"/>
  <c r="P37" i="193"/>
  <c r="E37" i="193"/>
  <c r="U37" i="193" s="1"/>
  <c r="S36" i="193"/>
  <c r="R36" i="193"/>
  <c r="Q36" i="193"/>
  <c r="P36" i="193"/>
  <c r="E36" i="193"/>
  <c r="U36" i="193" s="1"/>
  <c r="S35" i="193"/>
  <c r="R35" i="193"/>
  <c r="Q35" i="193"/>
  <c r="P35" i="193"/>
  <c r="E35" i="193"/>
  <c r="U35" i="193" s="1"/>
  <c r="S34" i="193"/>
  <c r="R34" i="193"/>
  <c r="Q34" i="193"/>
  <c r="P34" i="193"/>
  <c r="E34" i="193"/>
  <c r="T34" i="193" s="1"/>
  <c r="S33" i="193"/>
  <c r="R33" i="193"/>
  <c r="Q33" i="193"/>
  <c r="P33" i="193"/>
  <c r="E33" i="193"/>
  <c r="U33" i="193" s="1"/>
  <c r="S32" i="193"/>
  <c r="R32" i="193"/>
  <c r="Q32" i="193"/>
  <c r="P32" i="193"/>
  <c r="E32" i="193"/>
  <c r="U32" i="193" s="1"/>
  <c r="S31" i="193"/>
  <c r="R31" i="193"/>
  <c r="Q31" i="193"/>
  <c r="P31" i="193"/>
  <c r="E31" i="193"/>
  <c r="U31" i="193" s="1"/>
  <c r="S30" i="193"/>
  <c r="R30" i="193"/>
  <c r="Q30" i="193"/>
  <c r="P30" i="193"/>
  <c r="E30" i="193"/>
  <c r="S29" i="193"/>
  <c r="R29" i="193"/>
  <c r="Q29" i="193"/>
  <c r="P29" i="193"/>
  <c r="E29" i="193"/>
  <c r="U29" i="193" s="1"/>
  <c r="S28" i="193"/>
  <c r="R28" i="193"/>
  <c r="Q28" i="193"/>
  <c r="P28" i="193"/>
  <c r="E28" i="193"/>
  <c r="E27" i="193" s="1"/>
  <c r="S27" i="193"/>
  <c r="R27" i="193"/>
  <c r="S26" i="193"/>
  <c r="R26" i="193"/>
  <c r="Q26" i="193"/>
  <c r="P26" i="193"/>
  <c r="E26" i="193"/>
  <c r="T26" i="193" s="1"/>
  <c r="S25" i="193"/>
  <c r="R25" i="193"/>
  <c r="Q25" i="193"/>
  <c r="P25" i="193"/>
  <c r="E25" i="193"/>
  <c r="T25" i="193" s="1"/>
  <c r="S24" i="193"/>
  <c r="R24" i="193"/>
  <c r="Q24" i="193"/>
  <c r="P24" i="193"/>
  <c r="E24" i="193"/>
  <c r="U24" i="193" s="1"/>
  <c r="S23" i="193"/>
  <c r="R23" i="193"/>
  <c r="Q23" i="193"/>
  <c r="P23" i="193"/>
  <c r="E23" i="193"/>
  <c r="S22" i="193"/>
  <c r="R22" i="193"/>
  <c r="Q22" i="193"/>
  <c r="P22" i="193"/>
  <c r="E22" i="193"/>
  <c r="T22" i="193" s="1"/>
  <c r="S21" i="193"/>
  <c r="R21" i="193"/>
  <c r="Q21" i="193"/>
  <c r="P21" i="193"/>
  <c r="E21" i="193"/>
  <c r="T21" i="193" s="1"/>
  <c r="S20" i="193"/>
  <c r="R20" i="193"/>
  <c r="Q20" i="193"/>
  <c r="P20" i="193"/>
  <c r="E20" i="193"/>
  <c r="U20" i="193" s="1"/>
  <c r="S19" i="193"/>
  <c r="R19" i="193"/>
  <c r="Q19" i="193"/>
  <c r="P19" i="193"/>
  <c r="E19" i="193"/>
  <c r="U19" i="193" s="1"/>
  <c r="S18" i="193"/>
  <c r="R18" i="193"/>
  <c r="Q18" i="193"/>
  <c r="P18" i="193"/>
  <c r="E18" i="193"/>
  <c r="T18" i="193" s="1"/>
  <c r="S17" i="193"/>
  <c r="R17" i="193"/>
  <c r="Q17" i="193"/>
  <c r="P17" i="193"/>
  <c r="E17" i="193"/>
  <c r="T17" i="193" s="1"/>
  <c r="S16" i="193"/>
  <c r="R16" i="193"/>
  <c r="Q16" i="193"/>
  <c r="P16" i="193"/>
  <c r="E16" i="193"/>
  <c r="U16" i="193" s="1"/>
  <c r="S15" i="193"/>
  <c r="R15" i="193"/>
  <c r="Q15" i="193"/>
  <c r="P15" i="193"/>
  <c r="E15" i="193"/>
  <c r="U15" i="193" s="1"/>
  <c r="S14" i="193"/>
  <c r="R14" i="193"/>
  <c r="Q14" i="193"/>
  <c r="P14" i="193"/>
  <c r="E14" i="193"/>
  <c r="T14" i="193" s="1"/>
  <c r="S13" i="193"/>
  <c r="R13" i="193"/>
  <c r="Q13" i="193"/>
  <c r="P13" i="193"/>
  <c r="E13" i="193"/>
  <c r="T13" i="193" s="1"/>
  <c r="S12" i="193"/>
  <c r="R12" i="193"/>
  <c r="Q12" i="193"/>
  <c r="P12" i="193"/>
  <c r="E12" i="193"/>
  <c r="U12" i="193" s="1"/>
  <c r="S11" i="193"/>
  <c r="R11" i="193"/>
  <c r="Q11" i="193"/>
  <c r="P11" i="193"/>
  <c r="E11" i="193"/>
  <c r="U11" i="193" s="1"/>
  <c r="S10" i="193"/>
  <c r="R10" i="193"/>
  <c r="Q10" i="193"/>
  <c r="P10" i="193"/>
  <c r="E10" i="193"/>
  <c r="S9" i="193"/>
  <c r="R9" i="193"/>
  <c r="S8" i="193"/>
  <c r="R8" i="193"/>
  <c r="S62" i="192"/>
  <c r="R62" i="192"/>
  <c r="S61" i="192"/>
  <c r="R61" i="192"/>
  <c r="Q61" i="192"/>
  <c r="P61" i="192"/>
  <c r="E61" i="192"/>
  <c r="T61" i="192" s="1"/>
  <c r="S60" i="192"/>
  <c r="R60" i="192"/>
  <c r="Q60" i="192"/>
  <c r="P60" i="192"/>
  <c r="P59" i="192" s="1"/>
  <c r="E60" i="192"/>
  <c r="U60" i="192" s="1"/>
  <c r="S59" i="192"/>
  <c r="R59" i="192"/>
  <c r="S58" i="192"/>
  <c r="R58" i="192"/>
  <c r="S57" i="192"/>
  <c r="R57" i="192"/>
  <c r="Q57" i="192"/>
  <c r="P57" i="192"/>
  <c r="E57" i="192"/>
  <c r="U57" i="192" s="1"/>
  <c r="S56" i="192"/>
  <c r="R56" i="192"/>
  <c r="Q56" i="192"/>
  <c r="P56" i="192"/>
  <c r="E56" i="192"/>
  <c r="T56" i="192" s="1"/>
  <c r="S55" i="192"/>
  <c r="R55" i="192"/>
  <c r="Q55" i="192"/>
  <c r="P55" i="192"/>
  <c r="E55" i="192"/>
  <c r="T55" i="192" s="1"/>
  <c r="S54" i="192"/>
  <c r="R54" i="192"/>
  <c r="Q54" i="192"/>
  <c r="P54" i="192"/>
  <c r="P53" i="192" s="1"/>
  <c r="E54" i="192"/>
  <c r="U54" i="192" s="1"/>
  <c r="S53" i="192"/>
  <c r="R53" i="192"/>
  <c r="S52" i="192"/>
  <c r="R52" i="192"/>
  <c r="Q52" i="192"/>
  <c r="P52" i="192"/>
  <c r="E52" i="192"/>
  <c r="U52" i="192" s="1"/>
  <c r="S51" i="192"/>
  <c r="R51" i="192"/>
  <c r="Q51" i="192"/>
  <c r="P51" i="192"/>
  <c r="E51" i="192"/>
  <c r="U51" i="192" s="1"/>
  <c r="U50" i="192"/>
  <c r="S50" i="192"/>
  <c r="R50" i="192"/>
  <c r="Q50" i="192"/>
  <c r="P50" i="192"/>
  <c r="E50" i="192"/>
  <c r="T50" i="192" s="1"/>
  <c r="S49" i="192"/>
  <c r="R49" i="192"/>
  <c r="Q49" i="192"/>
  <c r="P49" i="192"/>
  <c r="E49" i="192"/>
  <c r="U49" i="192" s="1"/>
  <c r="S48" i="192"/>
  <c r="R48" i="192"/>
  <c r="Q48" i="192"/>
  <c r="P48" i="192"/>
  <c r="E48" i="192"/>
  <c r="U48" i="192" s="1"/>
  <c r="S47" i="192"/>
  <c r="R47" i="192"/>
  <c r="Q47" i="192"/>
  <c r="P47" i="192"/>
  <c r="E47" i="192"/>
  <c r="U47" i="192" s="1"/>
  <c r="U46" i="192"/>
  <c r="S46" i="192"/>
  <c r="R46" i="192"/>
  <c r="Q46" i="192"/>
  <c r="P46" i="192"/>
  <c r="E46" i="192"/>
  <c r="T46" i="192" s="1"/>
  <c r="S45" i="192"/>
  <c r="R45" i="192"/>
  <c r="Q45" i="192"/>
  <c r="P45" i="192"/>
  <c r="T45" i="192" s="1"/>
  <c r="E45" i="192"/>
  <c r="S44" i="192"/>
  <c r="R44" i="192"/>
  <c r="Q44" i="192"/>
  <c r="P44" i="192"/>
  <c r="E44" i="192"/>
  <c r="E43" i="192" s="1"/>
  <c r="S43" i="192"/>
  <c r="R43" i="192"/>
  <c r="S42" i="192"/>
  <c r="R42" i="192"/>
  <c r="S41" i="192"/>
  <c r="R41" i="192"/>
  <c r="Q41" i="192"/>
  <c r="P41" i="192"/>
  <c r="E41" i="192"/>
  <c r="U41" i="192" s="1"/>
  <c r="S40" i="192"/>
  <c r="R40" i="192"/>
  <c r="Q40" i="192"/>
  <c r="P40" i="192"/>
  <c r="E40" i="192"/>
  <c r="T40" i="192" s="1"/>
  <c r="S39" i="192"/>
  <c r="R39" i="192"/>
  <c r="Q39" i="192"/>
  <c r="P39" i="192"/>
  <c r="E39" i="192"/>
  <c r="U39" i="192" s="1"/>
  <c r="S38" i="192"/>
  <c r="R38" i="192"/>
  <c r="Q38" i="192"/>
  <c r="P38" i="192"/>
  <c r="E38" i="192"/>
  <c r="U38" i="192" s="1"/>
  <c r="S37" i="192"/>
  <c r="R37" i="192"/>
  <c r="Q37" i="192"/>
  <c r="P37" i="192"/>
  <c r="E37" i="192"/>
  <c r="U37" i="192" s="1"/>
  <c r="S36" i="192"/>
  <c r="R36" i="192"/>
  <c r="Q36" i="192"/>
  <c r="P36" i="192"/>
  <c r="E36" i="192"/>
  <c r="T36" i="192" s="1"/>
  <c r="S35" i="192"/>
  <c r="R35" i="192"/>
  <c r="Q35" i="192"/>
  <c r="P35" i="192"/>
  <c r="T35" i="192" s="1"/>
  <c r="E35" i="192"/>
  <c r="U35" i="192" s="1"/>
  <c r="S34" i="192"/>
  <c r="R34" i="192"/>
  <c r="Q34" i="192"/>
  <c r="P34" i="192"/>
  <c r="E34" i="192"/>
  <c r="U34" i="192" s="1"/>
  <c r="S33" i="192"/>
  <c r="R33" i="192"/>
  <c r="Q33" i="192"/>
  <c r="P33" i="192"/>
  <c r="E33" i="192"/>
  <c r="T33" i="192" s="1"/>
  <c r="S32" i="192"/>
  <c r="R32" i="192"/>
  <c r="Q32" i="192"/>
  <c r="U32" i="192" s="1"/>
  <c r="P32" i="192"/>
  <c r="E32" i="192"/>
  <c r="S31" i="192"/>
  <c r="R31" i="192"/>
  <c r="Q31" i="192"/>
  <c r="P31" i="192"/>
  <c r="E31" i="192"/>
  <c r="U31" i="192" s="1"/>
  <c r="S30" i="192"/>
  <c r="R30" i="192"/>
  <c r="Q30" i="192"/>
  <c r="P30" i="192"/>
  <c r="E30" i="192"/>
  <c r="U30" i="192" s="1"/>
  <c r="S29" i="192"/>
  <c r="R29" i="192"/>
  <c r="Q29" i="192"/>
  <c r="P29" i="192"/>
  <c r="E29" i="192"/>
  <c r="U29" i="192" s="1"/>
  <c r="S28" i="192"/>
  <c r="R28" i="192"/>
  <c r="Q28" i="192"/>
  <c r="Q27" i="192" s="1"/>
  <c r="P28" i="192"/>
  <c r="E28" i="192"/>
  <c r="U28" i="192" s="1"/>
  <c r="S27" i="192"/>
  <c r="R27" i="192"/>
  <c r="S26" i="192"/>
  <c r="R26" i="192"/>
  <c r="Q26" i="192"/>
  <c r="P26" i="192"/>
  <c r="E26" i="192"/>
  <c r="U26" i="192" s="1"/>
  <c r="S25" i="192"/>
  <c r="R25" i="192"/>
  <c r="Q25" i="192"/>
  <c r="P25" i="192"/>
  <c r="E25" i="192"/>
  <c r="U25" i="192" s="1"/>
  <c r="S24" i="192"/>
  <c r="R24" i="192"/>
  <c r="Q24" i="192"/>
  <c r="P24" i="192"/>
  <c r="E24" i="192"/>
  <c r="U24" i="192" s="1"/>
  <c r="S23" i="192"/>
  <c r="R23" i="192"/>
  <c r="Q23" i="192"/>
  <c r="P23" i="192"/>
  <c r="E23" i="192"/>
  <c r="T23" i="192" s="1"/>
  <c r="S22" i="192"/>
  <c r="R22" i="192"/>
  <c r="Q22" i="192"/>
  <c r="P22" i="192"/>
  <c r="E22" i="192"/>
  <c r="U22" i="192" s="1"/>
  <c r="S21" i="192"/>
  <c r="R21" i="192"/>
  <c r="Q21" i="192"/>
  <c r="P21" i="192"/>
  <c r="E21" i="192"/>
  <c r="U21" i="192" s="1"/>
  <c r="S20" i="192"/>
  <c r="R20" i="192"/>
  <c r="Q20" i="192"/>
  <c r="P20" i="192"/>
  <c r="E20" i="192"/>
  <c r="T20" i="192" s="1"/>
  <c r="S19" i="192"/>
  <c r="R19" i="192"/>
  <c r="Q19" i="192"/>
  <c r="P19" i="192"/>
  <c r="E19" i="192"/>
  <c r="T19" i="192" s="1"/>
  <c r="S18" i="192"/>
  <c r="R18" i="192"/>
  <c r="Q18" i="192"/>
  <c r="P18" i="192"/>
  <c r="E18" i="192"/>
  <c r="U18" i="192" s="1"/>
  <c r="S17" i="192"/>
  <c r="R17" i="192"/>
  <c r="Q17" i="192"/>
  <c r="P17" i="192"/>
  <c r="E17" i="192"/>
  <c r="U17" i="192" s="1"/>
  <c r="S16" i="192"/>
  <c r="R16" i="192"/>
  <c r="Q16" i="192"/>
  <c r="P16" i="192"/>
  <c r="E16" i="192"/>
  <c r="T16" i="192" s="1"/>
  <c r="S15" i="192"/>
  <c r="R15" i="192"/>
  <c r="Q15" i="192"/>
  <c r="P15" i="192"/>
  <c r="E15" i="192"/>
  <c r="T15" i="192" s="1"/>
  <c r="S14" i="192"/>
  <c r="R14" i="192"/>
  <c r="Q14" i="192"/>
  <c r="P14" i="192"/>
  <c r="E14" i="192"/>
  <c r="U14" i="192" s="1"/>
  <c r="S13" i="192"/>
  <c r="R13" i="192"/>
  <c r="Q13" i="192"/>
  <c r="P13" i="192"/>
  <c r="E13" i="192"/>
  <c r="U13" i="192" s="1"/>
  <c r="S12" i="192"/>
  <c r="R12" i="192"/>
  <c r="Q12" i="192"/>
  <c r="P12" i="192"/>
  <c r="E12" i="192"/>
  <c r="T12" i="192" s="1"/>
  <c r="S11" i="192"/>
  <c r="R11" i="192"/>
  <c r="Q11" i="192"/>
  <c r="P11" i="192"/>
  <c r="E11" i="192"/>
  <c r="T11" i="192" s="1"/>
  <c r="S10" i="192"/>
  <c r="R10" i="192"/>
  <c r="Q10" i="192"/>
  <c r="P10" i="192"/>
  <c r="P9" i="192" s="1"/>
  <c r="E10" i="192"/>
  <c r="U10" i="192" s="1"/>
  <c r="S9" i="192"/>
  <c r="R9" i="192"/>
  <c r="S8" i="192"/>
  <c r="R8" i="192"/>
  <c r="S62" i="191"/>
  <c r="R62" i="191"/>
  <c r="S61" i="191"/>
  <c r="R61" i="191"/>
  <c r="Q61" i="191"/>
  <c r="P61" i="191"/>
  <c r="E61" i="191"/>
  <c r="U61" i="191" s="1"/>
  <c r="S60" i="191"/>
  <c r="R60" i="191"/>
  <c r="Q60" i="191"/>
  <c r="P60" i="191"/>
  <c r="P59" i="191" s="1"/>
  <c r="E60" i="191"/>
  <c r="U60" i="191" s="1"/>
  <c r="S59" i="191"/>
  <c r="R59" i="191"/>
  <c r="S58" i="191"/>
  <c r="R58" i="191"/>
  <c r="S57" i="191"/>
  <c r="R57" i="191"/>
  <c r="Q57" i="191"/>
  <c r="P57" i="191"/>
  <c r="E57" i="191"/>
  <c r="T57" i="191" s="1"/>
  <c r="S56" i="191"/>
  <c r="R56" i="191"/>
  <c r="Q56" i="191"/>
  <c r="P56" i="191"/>
  <c r="E56" i="191"/>
  <c r="U56" i="191" s="1"/>
  <c r="S55" i="191"/>
  <c r="R55" i="191"/>
  <c r="Q55" i="191"/>
  <c r="P55" i="191"/>
  <c r="E55" i="191"/>
  <c r="U55" i="191" s="1"/>
  <c r="S54" i="191"/>
  <c r="R54" i="191"/>
  <c r="Q54" i="191"/>
  <c r="P54" i="191"/>
  <c r="E54" i="191"/>
  <c r="U54" i="191" s="1"/>
  <c r="S53" i="191"/>
  <c r="R53" i="191"/>
  <c r="S52" i="191"/>
  <c r="R52" i="191"/>
  <c r="Q52" i="191"/>
  <c r="P52" i="191"/>
  <c r="E52" i="191"/>
  <c r="T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U50" i="191" s="1"/>
  <c r="S49" i="191"/>
  <c r="R49" i="191"/>
  <c r="Q49" i="191"/>
  <c r="P49" i="191"/>
  <c r="E49" i="191"/>
  <c r="U49" i="191" s="1"/>
  <c r="S48" i="191"/>
  <c r="R48" i="191"/>
  <c r="Q48" i="191"/>
  <c r="P48" i="191"/>
  <c r="E48" i="191"/>
  <c r="T48" i="191" s="1"/>
  <c r="S47" i="191"/>
  <c r="R47" i="191"/>
  <c r="Q47" i="191"/>
  <c r="P47" i="191"/>
  <c r="E47" i="191"/>
  <c r="U47" i="191" s="1"/>
  <c r="S46" i="191"/>
  <c r="R46" i="191"/>
  <c r="Q46" i="191"/>
  <c r="P46" i="191"/>
  <c r="E46" i="191"/>
  <c r="U46" i="191" s="1"/>
  <c r="S45" i="191"/>
  <c r="R45" i="191"/>
  <c r="Q45" i="191"/>
  <c r="P45" i="191"/>
  <c r="E45" i="191"/>
  <c r="U45" i="191" s="1"/>
  <c r="S44" i="191"/>
  <c r="R44" i="191"/>
  <c r="Q44" i="191"/>
  <c r="Q43" i="191" s="1"/>
  <c r="P44" i="191"/>
  <c r="E44" i="191"/>
  <c r="U44" i="191" s="1"/>
  <c r="S43" i="191"/>
  <c r="R43" i="191"/>
  <c r="S42" i="191"/>
  <c r="R42" i="191"/>
  <c r="S41" i="191"/>
  <c r="R41" i="191"/>
  <c r="Q41" i="191"/>
  <c r="P41" i="191"/>
  <c r="E41" i="191"/>
  <c r="U41" i="191" s="1"/>
  <c r="S40" i="191"/>
  <c r="R40" i="191"/>
  <c r="Q40" i="191"/>
  <c r="P40" i="191"/>
  <c r="E40" i="191"/>
  <c r="U40" i="191" s="1"/>
  <c r="S39" i="191"/>
  <c r="R39" i="191"/>
  <c r="Q39" i="191"/>
  <c r="P39" i="191"/>
  <c r="E39" i="191"/>
  <c r="U39" i="191" s="1"/>
  <c r="S38" i="191"/>
  <c r="R38" i="191"/>
  <c r="Q38" i="191"/>
  <c r="P38" i="191"/>
  <c r="E38" i="191"/>
  <c r="T38" i="191" s="1"/>
  <c r="S37" i="191"/>
  <c r="R37" i="191"/>
  <c r="Q37" i="191"/>
  <c r="P37" i="191"/>
  <c r="E37" i="191"/>
  <c r="U37" i="191" s="1"/>
  <c r="S36" i="191"/>
  <c r="R36" i="191"/>
  <c r="Q36" i="191"/>
  <c r="P36" i="191"/>
  <c r="E36" i="191"/>
  <c r="U36" i="191" s="1"/>
  <c r="S35" i="191"/>
  <c r="R35" i="191"/>
  <c r="Q35" i="191"/>
  <c r="P35" i="191"/>
  <c r="E35" i="191"/>
  <c r="U35" i="191" s="1"/>
  <c r="S34" i="191"/>
  <c r="R34" i="191"/>
  <c r="Q34" i="191"/>
  <c r="P34" i="191"/>
  <c r="E34" i="191"/>
  <c r="T34" i="191" s="1"/>
  <c r="S33" i="191"/>
  <c r="R33" i="191"/>
  <c r="Q33" i="191"/>
  <c r="P33" i="191"/>
  <c r="E33" i="191"/>
  <c r="U33" i="191" s="1"/>
  <c r="S32" i="191"/>
  <c r="R32" i="191"/>
  <c r="Q32" i="191"/>
  <c r="P32" i="191"/>
  <c r="E32" i="191"/>
  <c r="U32" i="191" s="1"/>
  <c r="S31" i="191"/>
  <c r="R31" i="191"/>
  <c r="Q31" i="191"/>
  <c r="P31" i="191"/>
  <c r="E31" i="191"/>
  <c r="U31" i="191" s="1"/>
  <c r="S30" i="191"/>
  <c r="R30" i="191"/>
  <c r="Q30" i="191"/>
  <c r="P30" i="191"/>
  <c r="E30" i="191"/>
  <c r="T30" i="191" s="1"/>
  <c r="S29" i="191"/>
  <c r="R29" i="191"/>
  <c r="Q29" i="191"/>
  <c r="P29" i="191"/>
  <c r="E29" i="191"/>
  <c r="U29" i="191" s="1"/>
  <c r="S28" i="191"/>
  <c r="R28" i="191"/>
  <c r="Q28" i="191"/>
  <c r="P28" i="191"/>
  <c r="E28" i="191"/>
  <c r="E27" i="191" s="1"/>
  <c r="S27" i="191"/>
  <c r="R27" i="191"/>
  <c r="S26" i="191"/>
  <c r="R26" i="191"/>
  <c r="Q26" i="191"/>
  <c r="P26" i="191"/>
  <c r="E26" i="191"/>
  <c r="T26" i="191" s="1"/>
  <c r="S25" i="191"/>
  <c r="R25" i="191"/>
  <c r="Q25" i="191"/>
  <c r="P25" i="191"/>
  <c r="E25" i="191"/>
  <c r="T25" i="191" s="1"/>
  <c r="S24" i="191"/>
  <c r="R24" i="191"/>
  <c r="Q24" i="191"/>
  <c r="P24" i="191"/>
  <c r="E24" i="191"/>
  <c r="U24" i="191" s="1"/>
  <c r="S23" i="191"/>
  <c r="R23" i="191"/>
  <c r="Q23" i="191"/>
  <c r="P23" i="191"/>
  <c r="E23" i="191"/>
  <c r="U23" i="191" s="1"/>
  <c r="S22" i="191"/>
  <c r="R22" i="191"/>
  <c r="Q22" i="191"/>
  <c r="P22" i="191"/>
  <c r="E22" i="191"/>
  <c r="T22" i="191" s="1"/>
  <c r="S21" i="191"/>
  <c r="R21" i="191"/>
  <c r="Q21" i="191"/>
  <c r="P21" i="191"/>
  <c r="E21" i="191"/>
  <c r="T21" i="191" s="1"/>
  <c r="S20" i="191"/>
  <c r="R20" i="191"/>
  <c r="Q20" i="191"/>
  <c r="P20" i="191"/>
  <c r="E20" i="191"/>
  <c r="U20" i="191" s="1"/>
  <c r="S19" i="191"/>
  <c r="R19" i="191"/>
  <c r="Q19" i="191"/>
  <c r="P19" i="191"/>
  <c r="E19" i="191"/>
  <c r="U19" i="191" s="1"/>
  <c r="S18" i="191"/>
  <c r="R18" i="191"/>
  <c r="Q18" i="191"/>
  <c r="P18" i="191"/>
  <c r="E18" i="191"/>
  <c r="T18" i="191" s="1"/>
  <c r="S17" i="191"/>
  <c r="R17" i="191"/>
  <c r="Q17" i="191"/>
  <c r="P17" i="191"/>
  <c r="E17" i="191"/>
  <c r="T17" i="191" s="1"/>
  <c r="S16" i="191"/>
  <c r="R16" i="191"/>
  <c r="Q16" i="191"/>
  <c r="P16" i="191"/>
  <c r="E16" i="191"/>
  <c r="U16" i="191" s="1"/>
  <c r="S15" i="191"/>
  <c r="R15" i="191"/>
  <c r="Q15" i="191"/>
  <c r="P15" i="191"/>
  <c r="E15" i="191"/>
  <c r="U15" i="191" s="1"/>
  <c r="S14" i="191"/>
  <c r="R14" i="191"/>
  <c r="Q14" i="191"/>
  <c r="P14" i="191"/>
  <c r="E14" i="191"/>
  <c r="T14" i="191" s="1"/>
  <c r="S13" i="191"/>
  <c r="R13" i="191"/>
  <c r="Q13" i="191"/>
  <c r="P13" i="191"/>
  <c r="E13" i="191"/>
  <c r="T13" i="191" s="1"/>
  <c r="S12" i="191"/>
  <c r="R12" i="191"/>
  <c r="Q12" i="191"/>
  <c r="P12" i="191"/>
  <c r="E12" i="191"/>
  <c r="U12" i="191" s="1"/>
  <c r="S11" i="191"/>
  <c r="R11" i="191"/>
  <c r="Q11" i="191"/>
  <c r="P11" i="191"/>
  <c r="E11" i="191"/>
  <c r="U11" i="191" s="1"/>
  <c r="S10" i="191"/>
  <c r="R10" i="191"/>
  <c r="Q10" i="191"/>
  <c r="P10" i="191"/>
  <c r="E10" i="191"/>
  <c r="S9" i="191"/>
  <c r="R9" i="191"/>
  <c r="S8" i="191"/>
  <c r="R8" i="191"/>
  <c r="S62" i="190"/>
  <c r="R62" i="190"/>
  <c r="S61" i="190"/>
  <c r="R61" i="190"/>
  <c r="Q61" i="190"/>
  <c r="P61" i="190"/>
  <c r="E61" i="190"/>
  <c r="T61" i="190" s="1"/>
  <c r="T60" i="190"/>
  <c r="S60" i="190"/>
  <c r="R60" i="190"/>
  <c r="Q60" i="190"/>
  <c r="P60" i="190"/>
  <c r="P59" i="190" s="1"/>
  <c r="E60" i="190"/>
  <c r="U60" i="190" s="1"/>
  <c r="S59" i="190"/>
  <c r="R59" i="190"/>
  <c r="S58" i="190"/>
  <c r="R58" i="190"/>
  <c r="S57" i="190"/>
  <c r="R57" i="190"/>
  <c r="Q57" i="190"/>
  <c r="P57" i="190"/>
  <c r="E57" i="190"/>
  <c r="U57" i="190" s="1"/>
  <c r="U56" i="190"/>
  <c r="T56" i="190"/>
  <c r="S56" i="190"/>
  <c r="R56" i="190"/>
  <c r="Q56" i="190"/>
  <c r="P56" i="190"/>
  <c r="E56" i="190"/>
  <c r="S55" i="190"/>
  <c r="R55" i="190"/>
  <c r="Q55" i="190"/>
  <c r="P55" i="190"/>
  <c r="E55" i="190"/>
  <c r="T55" i="190" s="1"/>
  <c r="S54" i="190"/>
  <c r="R54" i="190"/>
  <c r="Q54" i="190"/>
  <c r="P54" i="190"/>
  <c r="P53" i="190" s="1"/>
  <c r="E54" i="190"/>
  <c r="U54" i="190" s="1"/>
  <c r="S53" i="190"/>
  <c r="R53" i="190"/>
  <c r="S52" i="190"/>
  <c r="R52" i="190"/>
  <c r="Q52" i="190"/>
  <c r="P52" i="190"/>
  <c r="E52" i="190"/>
  <c r="U52" i="190" s="1"/>
  <c r="S51" i="190"/>
  <c r="R51" i="190"/>
  <c r="Q51" i="190"/>
  <c r="P51" i="190"/>
  <c r="E51" i="190"/>
  <c r="U51" i="190" s="1"/>
  <c r="U50" i="190"/>
  <c r="S50" i="190"/>
  <c r="R50" i="190"/>
  <c r="Q50" i="190"/>
  <c r="P50" i="190"/>
  <c r="E50" i="190"/>
  <c r="T50" i="190" s="1"/>
  <c r="S49" i="190"/>
  <c r="R49" i="190"/>
  <c r="Q49" i="190"/>
  <c r="P49" i="190"/>
  <c r="E49" i="190"/>
  <c r="U49" i="190" s="1"/>
  <c r="S48" i="190"/>
  <c r="R48" i="190"/>
  <c r="Q48" i="190"/>
  <c r="P48" i="190"/>
  <c r="E48" i="190"/>
  <c r="U48" i="190" s="1"/>
  <c r="S47" i="190"/>
  <c r="R47" i="190"/>
  <c r="Q47" i="190"/>
  <c r="P47" i="190"/>
  <c r="E47" i="190"/>
  <c r="U47" i="190" s="1"/>
  <c r="S46" i="190"/>
  <c r="R46" i="190"/>
  <c r="Q46" i="190"/>
  <c r="P46" i="190"/>
  <c r="E46" i="190"/>
  <c r="T46" i="190" s="1"/>
  <c r="S45" i="190"/>
  <c r="R45" i="190"/>
  <c r="Q45" i="190"/>
  <c r="P45" i="190"/>
  <c r="T45" i="190" s="1"/>
  <c r="E45" i="190"/>
  <c r="U45" i="190" s="1"/>
  <c r="S44" i="190"/>
  <c r="R44" i="190"/>
  <c r="Q44" i="190"/>
  <c r="P44" i="190"/>
  <c r="E44" i="190"/>
  <c r="E43" i="190" s="1"/>
  <c r="S43" i="190"/>
  <c r="R43" i="190"/>
  <c r="S42" i="190"/>
  <c r="R42" i="190"/>
  <c r="S41" i="190"/>
  <c r="R41" i="190"/>
  <c r="Q41" i="190"/>
  <c r="P41" i="190"/>
  <c r="E41" i="190"/>
  <c r="U41" i="190" s="1"/>
  <c r="S40" i="190"/>
  <c r="R40" i="190"/>
  <c r="Q40" i="190"/>
  <c r="P40" i="190"/>
  <c r="E40" i="190"/>
  <c r="T40" i="190" s="1"/>
  <c r="S39" i="190"/>
  <c r="R39" i="190"/>
  <c r="Q39" i="190"/>
  <c r="P39" i="190"/>
  <c r="E39" i="190"/>
  <c r="U39" i="190" s="1"/>
  <c r="S38" i="190"/>
  <c r="R38" i="190"/>
  <c r="Q38" i="190"/>
  <c r="P38" i="190"/>
  <c r="E38" i="190"/>
  <c r="U38" i="190" s="1"/>
  <c r="S37" i="190"/>
  <c r="R37" i="190"/>
  <c r="Q37" i="190"/>
  <c r="P37" i="190"/>
  <c r="E37" i="190"/>
  <c r="U37" i="190" s="1"/>
  <c r="S36" i="190"/>
  <c r="R36" i="190"/>
  <c r="Q36" i="190"/>
  <c r="P36" i="190"/>
  <c r="E36" i="190"/>
  <c r="T36" i="190" s="1"/>
  <c r="S35" i="190"/>
  <c r="R35" i="190"/>
  <c r="Q35" i="190"/>
  <c r="P35" i="190"/>
  <c r="E35" i="190"/>
  <c r="U35" i="190" s="1"/>
  <c r="S34" i="190"/>
  <c r="R34" i="190"/>
  <c r="Q34" i="190"/>
  <c r="P34" i="190"/>
  <c r="E34" i="190"/>
  <c r="U34" i="190" s="1"/>
  <c r="S33" i="190"/>
  <c r="R33" i="190"/>
  <c r="Q33" i="190"/>
  <c r="P33" i="190"/>
  <c r="E33" i="190"/>
  <c r="U33" i="190" s="1"/>
  <c r="S32" i="190"/>
  <c r="R32" i="190"/>
  <c r="Q32" i="190"/>
  <c r="P32" i="190"/>
  <c r="E32" i="190"/>
  <c r="T32" i="190" s="1"/>
  <c r="S31" i="190"/>
  <c r="R31" i="190"/>
  <c r="Q31" i="190"/>
  <c r="P31" i="190"/>
  <c r="E31" i="190"/>
  <c r="U31" i="190" s="1"/>
  <c r="S30" i="190"/>
  <c r="R30" i="190"/>
  <c r="Q30" i="190"/>
  <c r="P30" i="190"/>
  <c r="E30" i="190"/>
  <c r="S29" i="190"/>
  <c r="R29" i="190"/>
  <c r="Q29" i="190"/>
  <c r="P29" i="190"/>
  <c r="E29" i="190"/>
  <c r="T29" i="190" s="1"/>
  <c r="S28" i="190"/>
  <c r="R28" i="190"/>
  <c r="Q28" i="190"/>
  <c r="Q27" i="190" s="1"/>
  <c r="P28" i="190"/>
  <c r="E28" i="190"/>
  <c r="U28" i="190" s="1"/>
  <c r="S27" i="190"/>
  <c r="R27" i="190"/>
  <c r="S26" i="190"/>
  <c r="R26" i="190"/>
  <c r="Q26" i="190"/>
  <c r="P26" i="190"/>
  <c r="E26" i="190"/>
  <c r="U26" i="190" s="1"/>
  <c r="S25" i="190"/>
  <c r="R25" i="190"/>
  <c r="Q25" i="190"/>
  <c r="P25" i="190"/>
  <c r="E25" i="190"/>
  <c r="U25" i="190" s="1"/>
  <c r="S24" i="190"/>
  <c r="R24" i="190"/>
  <c r="Q24" i="190"/>
  <c r="P24" i="190"/>
  <c r="E24" i="190"/>
  <c r="U24" i="190" s="1"/>
  <c r="S23" i="190"/>
  <c r="R23" i="190"/>
  <c r="Q23" i="190"/>
  <c r="P23" i="190"/>
  <c r="E23" i="190"/>
  <c r="T23" i="190" s="1"/>
  <c r="S22" i="190"/>
  <c r="R22" i="190"/>
  <c r="Q22" i="190"/>
  <c r="P22" i="190"/>
  <c r="E22" i="190"/>
  <c r="U22" i="190" s="1"/>
  <c r="S21" i="190"/>
  <c r="R21" i="190"/>
  <c r="Q21" i="190"/>
  <c r="P21" i="190"/>
  <c r="E21" i="190"/>
  <c r="U21" i="190" s="1"/>
  <c r="S20" i="190"/>
  <c r="R20" i="190"/>
  <c r="Q20" i="190"/>
  <c r="P20" i="190"/>
  <c r="E20" i="190"/>
  <c r="U20" i="190" s="1"/>
  <c r="S19" i="190"/>
  <c r="R19" i="190"/>
  <c r="Q19" i="190"/>
  <c r="P19" i="190"/>
  <c r="E19" i="190"/>
  <c r="T19" i="190" s="1"/>
  <c r="S18" i="190"/>
  <c r="R18" i="190"/>
  <c r="Q18" i="190"/>
  <c r="P18" i="190"/>
  <c r="E18" i="190"/>
  <c r="U18" i="190" s="1"/>
  <c r="S17" i="190"/>
  <c r="R17" i="190"/>
  <c r="Q17" i="190"/>
  <c r="P17" i="190"/>
  <c r="E17" i="190"/>
  <c r="U17" i="190" s="1"/>
  <c r="S16" i="190"/>
  <c r="R16" i="190"/>
  <c r="Q16" i="190"/>
  <c r="P16" i="190"/>
  <c r="E16" i="190"/>
  <c r="U16" i="190" s="1"/>
  <c r="S15" i="190"/>
  <c r="R15" i="190"/>
  <c r="Q15" i="190"/>
  <c r="P15" i="190"/>
  <c r="E15" i="190"/>
  <c r="T15" i="190" s="1"/>
  <c r="S14" i="190"/>
  <c r="R14" i="190"/>
  <c r="Q14" i="190"/>
  <c r="P14" i="190"/>
  <c r="E14" i="190"/>
  <c r="U14" i="190" s="1"/>
  <c r="S13" i="190"/>
  <c r="R13" i="190"/>
  <c r="Q13" i="190"/>
  <c r="P13" i="190"/>
  <c r="E13" i="190"/>
  <c r="U13" i="190" s="1"/>
  <c r="S12" i="190"/>
  <c r="R12" i="190"/>
  <c r="Q12" i="190"/>
  <c r="P12" i="190"/>
  <c r="E12" i="190"/>
  <c r="U12" i="190" s="1"/>
  <c r="S11" i="190"/>
  <c r="R11" i="190"/>
  <c r="Q11" i="190"/>
  <c r="P11" i="190"/>
  <c r="E11" i="190"/>
  <c r="T11" i="190" s="1"/>
  <c r="S10" i="190"/>
  <c r="R10" i="190"/>
  <c r="Q10" i="190"/>
  <c r="P10" i="190"/>
  <c r="P9" i="190" s="1"/>
  <c r="E10" i="190"/>
  <c r="U10" i="190" s="1"/>
  <c r="S9" i="190"/>
  <c r="R9" i="190"/>
  <c r="S8" i="190"/>
  <c r="R8" i="190"/>
  <c r="S62" i="189"/>
  <c r="R62" i="189"/>
  <c r="S61" i="189"/>
  <c r="R61" i="189"/>
  <c r="Q61" i="189"/>
  <c r="P61" i="189"/>
  <c r="E61" i="189"/>
  <c r="U61" i="189" s="1"/>
  <c r="S60" i="189"/>
  <c r="R60" i="189"/>
  <c r="Q60" i="189"/>
  <c r="P60" i="189"/>
  <c r="P59" i="189" s="1"/>
  <c r="E60" i="189"/>
  <c r="U60" i="189" s="1"/>
  <c r="S59" i="189"/>
  <c r="R59" i="189"/>
  <c r="S58" i="189"/>
  <c r="R58" i="189"/>
  <c r="U57" i="189"/>
  <c r="S57" i="189"/>
  <c r="R57" i="189"/>
  <c r="Q57" i="189"/>
  <c r="P57" i="189"/>
  <c r="E57" i="189"/>
  <c r="T57" i="189" s="1"/>
  <c r="S56" i="189"/>
  <c r="R56" i="189"/>
  <c r="Q56" i="189"/>
  <c r="P56" i="189"/>
  <c r="E56" i="189"/>
  <c r="U56" i="189" s="1"/>
  <c r="S55" i="189"/>
  <c r="R55" i="189"/>
  <c r="Q55" i="189"/>
  <c r="P55" i="189"/>
  <c r="E55" i="189"/>
  <c r="U55" i="189" s="1"/>
  <c r="S54" i="189"/>
  <c r="R54" i="189"/>
  <c r="Q54" i="189"/>
  <c r="P54" i="189"/>
  <c r="E54" i="189"/>
  <c r="U54" i="189" s="1"/>
  <c r="S53" i="189"/>
  <c r="R53" i="189"/>
  <c r="S52" i="189"/>
  <c r="R52" i="189"/>
  <c r="Q52" i="189"/>
  <c r="P52" i="189"/>
  <c r="E52" i="189"/>
  <c r="T52" i="189" s="1"/>
  <c r="S51" i="189"/>
  <c r="R51" i="189"/>
  <c r="Q51" i="189"/>
  <c r="P51" i="189"/>
  <c r="E51" i="189"/>
  <c r="U51" i="189" s="1"/>
  <c r="S50" i="189"/>
  <c r="R50" i="189"/>
  <c r="Q50" i="189"/>
  <c r="P50" i="189"/>
  <c r="E50" i="189"/>
  <c r="U50" i="189" s="1"/>
  <c r="T49" i="189"/>
  <c r="S49" i="189"/>
  <c r="R49" i="189"/>
  <c r="Q49" i="189"/>
  <c r="P49" i="189"/>
  <c r="E49" i="189"/>
  <c r="U49" i="189" s="1"/>
  <c r="S48" i="189"/>
  <c r="R48" i="189"/>
  <c r="Q48" i="189"/>
  <c r="P48" i="189"/>
  <c r="E48" i="189"/>
  <c r="T48" i="189" s="1"/>
  <c r="S47" i="189"/>
  <c r="R47" i="189"/>
  <c r="Q47" i="189"/>
  <c r="P47" i="189"/>
  <c r="E47" i="189"/>
  <c r="U47" i="189" s="1"/>
  <c r="S46" i="189"/>
  <c r="R46" i="189"/>
  <c r="Q46" i="189"/>
  <c r="P46" i="189"/>
  <c r="E46" i="189"/>
  <c r="U46" i="189" s="1"/>
  <c r="S45" i="189"/>
  <c r="R45" i="189"/>
  <c r="Q45" i="189"/>
  <c r="P45" i="189"/>
  <c r="E45" i="189"/>
  <c r="T45" i="189" s="1"/>
  <c r="S44" i="189"/>
  <c r="R44" i="189"/>
  <c r="Q44" i="189"/>
  <c r="Q43" i="189" s="1"/>
  <c r="P44" i="189"/>
  <c r="E44" i="189"/>
  <c r="U44" i="189" s="1"/>
  <c r="S43" i="189"/>
  <c r="R43" i="189"/>
  <c r="S42" i="189"/>
  <c r="R42" i="189"/>
  <c r="S41" i="189"/>
  <c r="R41" i="189"/>
  <c r="Q41" i="189"/>
  <c r="P41" i="189"/>
  <c r="E41" i="189"/>
  <c r="U41" i="189" s="1"/>
  <c r="S40" i="189"/>
  <c r="R40" i="189"/>
  <c r="Q40" i="189"/>
  <c r="P40" i="189"/>
  <c r="E40" i="189"/>
  <c r="U40" i="189" s="1"/>
  <c r="S39" i="189"/>
  <c r="R39" i="189"/>
  <c r="Q39" i="189"/>
  <c r="P39" i="189"/>
  <c r="E39" i="189"/>
  <c r="T39" i="189" s="1"/>
  <c r="S38" i="189"/>
  <c r="R38" i="189"/>
  <c r="Q38" i="189"/>
  <c r="P38" i="189"/>
  <c r="E38" i="189"/>
  <c r="T38" i="189" s="1"/>
  <c r="S37" i="189"/>
  <c r="R37" i="189"/>
  <c r="Q37" i="189"/>
  <c r="P37" i="189"/>
  <c r="E37" i="189"/>
  <c r="U37" i="189" s="1"/>
  <c r="S36" i="189"/>
  <c r="R36" i="189"/>
  <c r="Q36" i="189"/>
  <c r="P36" i="189"/>
  <c r="E36" i="189"/>
  <c r="U36" i="189" s="1"/>
  <c r="S35" i="189"/>
  <c r="R35" i="189"/>
  <c r="Q35" i="189"/>
  <c r="P35" i="189"/>
  <c r="E35" i="189"/>
  <c r="T35" i="189" s="1"/>
  <c r="S34" i="189"/>
  <c r="R34" i="189"/>
  <c r="Q34" i="189"/>
  <c r="P34" i="189"/>
  <c r="E34" i="189"/>
  <c r="T34" i="189" s="1"/>
  <c r="S33" i="189"/>
  <c r="R33" i="189"/>
  <c r="Q33" i="189"/>
  <c r="P33" i="189"/>
  <c r="E33" i="189"/>
  <c r="U33" i="189" s="1"/>
  <c r="S32" i="189"/>
  <c r="R32" i="189"/>
  <c r="Q32" i="189"/>
  <c r="P32" i="189"/>
  <c r="E32" i="189"/>
  <c r="U32" i="189" s="1"/>
  <c r="S31" i="189"/>
  <c r="R31" i="189"/>
  <c r="Q31" i="189"/>
  <c r="P31" i="189"/>
  <c r="E31" i="189"/>
  <c r="T31" i="189" s="1"/>
  <c r="S30" i="189"/>
  <c r="R30" i="189"/>
  <c r="Q30" i="189"/>
  <c r="U30" i="189" s="1"/>
  <c r="P30" i="189"/>
  <c r="E30" i="189"/>
  <c r="S29" i="189"/>
  <c r="R29" i="189"/>
  <c r="Q29" i="189"/>
  <c r="P29" i="189"/>
  <c r="E29" i="189"/>
  <c r="U29" i="189" s="1"/>
  <c r="S28" i="189"/>
  <c r="R28" i="189"/>
  <c r="Q28" i="189"/>
  <c r="P28" i="189"/>
  <c r="E28" i="189"/>
  <c r="E27" i="189" s="1"/>
  <c r="S27" i="189"/>
  <c r="R27" i="189"/>
  <c r="S26" i="189"/>
  <c r="R26" i="189"/>
  <c r="Q26" i="189"/>
  <c r="P26" i="189"/>
  <c r="E26" i="189"/>
  <c r="U26" i="189" s="1"/>
  <c r="S25" i="189"/>
  <c r="R25" i="189"/>
  <c r="Q25" i="189"/>
  <c r="P25" i="189"/>
  <c r="E25" i="189"/>
  <c r="T25" i="189" s="1"/>
  <c r="S24" i="189"/>
  <c r="R24" i="189"/>
  <c r="Q24" i="189"/>
  <c r="P24" i="189"/>
  <c r="E24" i="189"/>
  <c r="U24" i="189" s="1"/>
  <c r="S23" i="189"/>
  <c r="R23" i="189"/>
  <c r="Q23" i="189"/>
  <c r="P23" i="189"/>
  <c r="E23" i="189"/>
  <c r="U23" i="189" s="1"/>
  <c r="S22" i="189"/>
  <c r="R22" i="189"/>
  <c r="Q22" i="189"/>
  <c r="P22" i="189"/>
  <c r="E22" i="189"/>
  <c r="U22" i="189" s="1"/>
  <c r="S21" i="189"/>
  <c r="R21" i="189"/>
  <c r="Q21" i="189"/>
  <c r="P21" i="189"/>
  <c r="E21" i="189"/>
  <c r="T21" i="189" s="1"/>
  <c r="S20" i="189"/>
  <c r="R20" i="189"/>
  <c r="Q20" i="189"/>
  <c r="P20" i="189"/>
  <c r="E20" i="189"/>
  <c r="U20" i="189" s="1"/>
  <c r="S19" i="189"/>
  <c r="R19" i="189"/>
  <c r="Q19" i="189"/>
  <c r="P19" i="189"/>
  <c r="E19" i="189"/>
  <c r="U19" i="189" s="1"/>
  <c r="S18" i="189"/>
  <c r="R18" i="189"/>
  <c r="Q18" i="189"/>
  <c r="P18" i="189"/>
  <c r="E18" i="189"/>
  <c r="U18" i="189" s="1"/>
  <c r="S17" i="189"/>
  <c r="R17" i="189"/>
  <c r="Q17" i="189"/>
  <c r="P17" i="189"/>
  <c r="E17" i="189"/>
  <c r="T17" i="189" s="1"/>
  <c r="S16" i="189"/>
  <c r="R16" i="189"/>
  <c r="Q16" i="189"/>
  <c r="P16" i="189"/>
  <c r="E16" i="189"/>
  <c r="U16" i="189" s="1"/>
  <c r="S15" i="189"/>
  <c r="R15" i="189"/>
  <c r="Q15" i="189"/>
  <c r="P15" i="189"/>
  <c r="E15" i="189"/>
  <c r="U15" i="189" s="1"/>
  <c r="S14" i="189"/>
  <c r="R14" i="189"/>
  <c r="Q14" i="189"/>
  <c r="P14" i="189"/>
  <c r="E14" i="189"/>
  <c r="U14" i="189" s="1"/>
  <c r="S13" i="189"/>
  <c r="R13" i="189"/>
  <c r="Q13" i="189"/>
  <c r="P13" i="189"/>
  <c r="E13" i="189"/>
  <c r="T13" i="189" s="1"/>
  <c r="S12" i="189"/>
  <c r="R12" i="189"/>
  <c r="Q12" i="189"/>
  <c r="P12" i="189"/>
  <c r="E12" i="189"/>
  <c r="U12" i="189" s="1"/>
  <c r="S11" i="189"/>
  <c r="R11" i="189"/>
  <c r="Q11" i="189"/>
  <c r="P11" i="189"/>
  <c r="E11" i="189"/>
  <c r="U11" i="189" s="1"/>
  <c r="S10" i="189"/>
  <c r="R10" i="189"/>
  <c r="Q10" i="189"/>
  <c r="P10" i="189"/>
  <c r="E10" i="189"/>
  <c r="S9" i="189"/>
  <c r="R9" i="189"/>
  <c r="S8" i="189"/>
  <c r="R8" i="189"/>
  <c r="S62" i="188"/>
  <c r="R62" i="188"/>
  <c r="S61" i="188"/>
  <c r="R61" i="188"/>
  <c r="Q61" i="188"/>
  <c r="P61" i="188"/>
  <c r="E61" i="188"/>
  <c r="T61" i="188" s="1"/>
  <c r="S60" i="188"/>
  <c r="R60" i="188"/>
  <c r="Q60" i="188"/>
  <c r="P60" i="188"/>
  <c r="P59" i="188" s="1"/>
  <c r="E60" i="188"/>
  <c r="U60" i="188" s="1"/>
  <c r="S59" i="188"/>
  <c r="R59" i="188"/>
  <c r="S58" i="188"/>
  <c r="R58" i="188"/>
  <c r="S57" i="188"/>
  <c r="R57" i="188"/>
  <c r="Q57" i="188"/>
  <c r="P57" i="188"/>
  <c r="E57" i="188"/>
  <c r="U57" i="188" s="1"/>
  <c r="S56" i="188"/>
  <c r="R56" i="188"/>
  <c r="Q56" i="188"/>
  <c r="P56" i="188"/>
  <c r="E56" i="188"/>
  <c r="U56" i="188" s="1"/>
  <c r="S55" i="188"/>
  <c r="R55" i="188"/>
  <c r="Q55" i="188"/>
  <c r="P55" i="188"/>
  <c r="E55" i="188"/>
  <c r="T55" i="188" s="1"/>
  <c r="S54" i="188"/>
  <c r="R54" i="188"/>
  <c r="Q54" i="188"/>
  <c r="P54" i="188"/>
  <c r="P53" i="188" s="1"/>
  <c r="E54" i="188"/>
  <c r="U54" i="188" s="1"/>
  <c r="S53" i="188"/>
  <c r="R53" i="188"/>
  <c r="S52" i="188"/>
  <c r="R52" i="188"/>
  <c r="Q52" i="188"/>
  <c r="P52" i="188"/>
  <c r="E52" i="188"/>
  <c r="U52" i="188" s="1"/>
  <c r="S51" i="188"/>
  <c r="R51" i="188"/>
  <c r="Q51" i="188"/>
  <c r="P51" i="188"/>
  <c r="E51" i="188"/>
  <c r="U51" i="188" s="1"/>
  <c r="S50" i="188"/>
  <c r="R50" i="188"/>
  <c r="Q50" i="188"/>
  <c r="P50" i="188"/>
  <c r="E50" i="188"/>
  <c r="T50" i="188" s="1"/>
  <c r="S49" i="188"/>
  <c r="R49" i="188"/>
  <c r="Q49" i="188"/>
  <c r="P49" i="188"/>
  <c r="E49" i="188"/>
  <c r="U49" i="188" s="1"/>
  <c r="S48" i="188"/>
  <c r="R48" i="188"/>
  <c r="Q48" i="188"/>
  <c r="P48" i="188"/>
  <c r="E48" i="188"/>
  <c r="U48" i="188" s="1"/>
  <c r="S47" i="188"/>
  <c r="R47" i="188"/>
  <c r="Q47" i="188"/>
  <c r="P47" i="188"/>
  <c r="E47" i="188"/>
  <c r="U47" i="188" s="1"/>
  <c r="S46" i="188"/>
  <c r="R46" i="188"/>
  <c r="Q46" i="188"/>
  <c r="U46" i="188" s="1"/>
  <c r="P46" i="188"/>
  <c r="E46" i="188"/>
  <c r="S45" i="188"/>
  <c r="R45" i="188"/>
  <c r="Q45" i="188"/>
  <c r="P45" i="188"/>
  <c r="T45" i="188" s="1"/>
  <c r="E45" i="188"/>
  <c r="S44" i="188"/>
  <c r="R44" i="188"/>
  <c r="Q44" i="188"/>
  <c r="P44" i="188"/>
  <c r="E44" i="188"/>
  <c r="E43" i="188" s="1"/>
  <c r="S43" i="188"/>
  <c r="R43" i="188"/>
  <c r="S42" i="188"/>
  <c r="R42" i="188"/>
  <c r="S41" i="188"/>
  <c r="R41" i="188"/>
  <c r="Q41" i="188"/>
  <c r="P41" i="188"/>
  <c r="E41" i="188"/>
  <c r="U41" i="188" s="1"/>
  <c r="S40" i="188"/>
  <c r="R40" i="188"/>
  <c r="Q40" i="188"/>
  <c r="P40" i="188"/>
  <c r="E40" i="188"/>
  <c r="T40" i="188" s="1"/>
  <c r="T39" i="188"/>
  <c r="S39" i="188"/>
  <c r="R39" i="188"/>
  <c r="Q39" i="188"/>
  <c r="P39" i="188"/>
  <c r="E39" i="188"/>
  <c r="U39" i="188" s="1"/>
  <c r="S38" i="188"/>
  <c r="R38" i="188"/>
  <c r="Q38" i="188"/>
  <c r="P38" i="188"/>
  <c r="E38" i="188"/>
  <c r="U38" i="188" s="1"/>
  <c r="S37" i="188"/>
  <c r="R37" i="188"/>
  <c r="Q37" i="188"/>
  <c r="P37" i="188"/>
  <c r="E37" i="188"/>
  <c r="U37" i="188" s="1"/>
  <c r="S36" i="188"/>
  <c r="R36" i="188"/>
  <c r="Q36" i="188"/>
  <c r="P36" i="188"/>
  <c r="E36" i="188"/>
  <c r="T36" i="188" s="1"/>
  <c r="S35" i="188"/>
  <c r="R35" i="188"/>
  <c r="Q35" i="188"/>
  <c r="P35" i="188"/>
  <c r="T35" i="188" s="1"/>
  <c r="E35" i="188"/>
  <c r="U35" i="188" s="1"/>
  <c r="S34" i="188"/>
  <c r="R34" i="188"/>
  <c r="Q34" i="188"/>
  <c r="P34" i="188"/>
  <c r="E34" i="188"/>
  <c r="U34" i="188" s="1"/>
  <c r="S33" i="188"/>
  <c r="R33" i="188"/>
  <c r="Q33" i="188"/>
  <c r="P33" i="188"/>
  <c r="E33" i="188"/>
  <c r="T33" i="188" s="1"/>
  <c r="S32" i="188"/>
  <c r="R32" i="188"/>
  <c r="Q32" i="188"/>
  <c r="U32" i="188" s="1"/>
  <c r="P32" i="188"/>
  <c r="E32" i="188"/>
  <c r="S31" i="188"/>
  <c r="R31" i="188"/>
  <c r="Q31" i="188"/>
  <c r="P31" i="188"/>
  <c r="E31" i="188"/>
  <c r="U31" i="188" s="1"/>
  <c r="S30" i="188"/>
  <c r="R30" i="188"/>
  <c r="Q30" i="188"/>
  <c r="P30" i="188"/>
  <c r="E30" i="188"/>
  <c r="U30" i="188" s="1"/>
  <c r="S29" i="188"/>
  <c r="R29" i="188"/>
  <c r="Q29" i="188"/>
  <c r="P29" i="188"/>
  <c r="E29" i="188"/>
  <c r="U29" i="188" s="1"/>
  <c r="S28" i="188"/>
  <c r="R28" i="188"/>
  <c r="Q28" i="188"/>
  <c r="Q27" i="188" s="1"/>
  <c r="P28" i="188"/>
  <c r="E28" i="188"/>
  <c r="U28" i="188" s="1"/>
  <c r="S27" i="188"/>
  <c r="R27" i="188"/>
  <c r="S26" i="188"/>
  <c r="R26" i="188"/>
  <c r="Q26" i="188"/>
  <c r="P26" i="188"/>
  <c r="E26" i="188"/>
  <c r="U26" i="188" s="1"/>
  <c r="S25" i="188"/>
  <c r="R25" i="188"/>
  <c r="Q25" i="188"/>
  <c r="P25" i="188"/>
  <c r="E25" i="188"/>
  <c r="U25" i="188" s="1"/>
  <c r="U24" i="188"/>
  <c r="S24" i="188"/>
  <c r="R24" i="188"/>
  <c r="Q24" i="188"/>
  <c r="P24" i="188"/>
  <c r="E24" i="188"/>
  <c r="T24" i="188" s="1"/>
  <c r="S23" i="188"/>
  <c r="R23" i="188"/>
  <c r="Q23" i="188"/>
  <c r="U23" i="188" s="1"/>
  <c r="P23" i="188"/>
  <c r="E23" i="188"/>
  <c r="T23" i="188" s="1"/>
  <c r="S22" i="188"/>
  <c r="R22" i="188"/>
  <c r="Q22" i="188"/>
  <c r="P22" i="188"/>
  <c r="E22" i="188"/>
  <c r="U22" i="188" s="1"/>
  <c r="S21" i="188"/>
  <c r="R21" i="188"/>
  <c r="Q21" i="188"/>
  <c r="P21" i="188"/>
  <c r="E21" i="188"/>
  <c r="U21" i="188" s="1"/>
  <c r="S20" i="188"/>
  <c r="R20" i="188"/>
  <c r="Q20" i="188"/>
  <c r="P20" i="188"/>
  <c r="E20" i="188"/>
  <c r="U20" i="188" s="1"/>
  <c r="U19" i="188"/>
  <c r="S19" i="188"/>
  <c r="R19" i="188"/>
  <c r="Q19" i="188"/>
  <c r="P19" i="188"/>
  <c r="E19" i="188"/>
  <c r="T19" i="188" s="1"/>
  <c r="S18" i="188"/>
  <c r="R18" i="188"/>
  <c r="Q18" i="188"/>
  <c r="P18" i="188"/>
  <c r="E18" i="188"/>
  <c r="U18" i="188" s="1"/>
  <c r="S17" i="188"/>
  <c r="R17" i="188"/>
  <c r="Q17" i="188"/>
  <c r="P17" i="188"/>
  <c r="E17" i="188"/>
  <c r="U17" i="188" s="1"/>
  <c r="S16" i="188"/>
  <c r="R16" i="188"/>
  <c r="Q16" i="188"/>
  <c r="P16" i="188"/>
  <c r="E16" i="188"/>
  <c r="U16" i="188" s="1"/>
  <c r="U15" i="188"/>
  <c r="S15" i="188"/>
  <c r="R15" i="188"/>
  <c r="Q15" i="188"/>
  <c r="P15" i="188"/>
  <c r="E15" i="188"/>
  <c r="T15" i="188" s="1"/>
  <c r="S14" i="188"/>
  <c r="R14" i="188"/>
  <c r="Q14" i="188"/>
  <c r="P14" i="188"/>
  <c r="E14" i="188"/>
  <c r="S13" i="188"/>
  <c r="R13" i="188"/>
  <c r="Q13" i="188"/>
  <c r="P13" i="188"/>
  <c r="E13" i="188"/>
  <c r="U13" i="188" s="1"/>
  <c r="S12" i="188"/>
  <c r="R12" i="188"/>
  <c r="Q12" i="188"/>
  <c r="P12" i="188"/>
  <c r="E12" i="188"/>
  <c r="U12" i="188" s="1"/>
  <c r="U11" i="188"/>
  <c r="S11" i="188"/>
  <c r="R11" i="188"/>
  <c r="Q11" i="188"/>
  <c r="P11" i="188"/>
  <c r="E11" i="188"/>
  <c r="T11" i="188" s="1"/>
  <c r="S10" i="188"/>
  <c r="R10" i="188"/>
  <c r="Q10" i="188"/>
  <c r="P10" i="188"/>
  <c r="P9" i="188" s="1"/>
  <c r="E10" i="188"/>
  <c r="S9" i="188"/>
  <c r="R9" i="188"/>
  <c r="S8" i="188"/>
  <c r="R8" i="188"/>
  <c r="S62" i="187"/>
  <c r="R62" i="187"/>
  <c r="S61" i="187"/>
  <c r="R61" i="187"/>
  <c r="Q61" i="187"/>
  <c r="P61" i="187"/>
  <c r="E61" i="187"/>
  <c r="U61" i="187" s="1"/>
  <c r="S60" i="187"/>
  <c r="R60" i="187"/>
  <c r="Q60" i="187"/>
  <c r="P60" i="187"/>
  <c r="P59" i="187" s="1"/>
  <c r="E60" i="187"/>
  <c r="U60" i="187" s="1"/>
  <c r="S59" i="187"/>
  <c r="R59" i="187"/>
  <c r="S58" i="187"/>
  <c r="R58" i="187"/>
  <c r="U57" i="187"/>
  <c r="S57" i="187"/>
  <c r="R57" i="187"/>
  <c r="Q57" i="187"/>
  <c r="P57" i="187"/>
  <c r="E57" i="187"/>
  <c r="T57" i="187" s="1"/>
  <c r="S56" i="187"/>
  <c r="R56" i="187"/>
  <c r="Q56" i="187"/>
  <c r="P56" i="187"/>
  <c r="E56" i="187"/>
  <c r="U56" i="187" s="1"/>
  <c r="S55" i="187"/>
  <c r="R55" i="187"/>
  <c r="Q55" i="187"/>
  <c r="P55" i="187"/>
  <c r="E55" i="187"/>
  <c r="U55" i="187" s="1"/>
  <c r="S54" i="187"/>
  <c r="R54" i="187"/>
  <c r="Q54" i="187"/>
  <c r="P54" i="187"/>
  <c r="E54" i="187"/>
  <c r="U54" i="187" s="1"/>
  <c r="S53" i="187"/>
  <c r="R53" i="187"/>
  <c r="S52" i="187"/>
  <c r="R52" i="187"/>
  <c r="Q52" i="187"/>
  <c r="P52" i="187"/>
  <c r="E52" i="187"/>
  <c r="T52" i="187" s="1"/>
  <c r="T51" i="187"/>
  <c r="S51" i="187"/>
  <c r="R51" i="187"/>
  <c r="Q51" i="187"/>
  <c r="P51" i="187"/>
  <c r="E51" i="187"/>
  <c r="U51" i="187" s="1"/>
  <c r="S50" i="187"/>
  <c r="R50" i="187"/>
  <c r="Q50" i="187"/>
  <c r="P50" i="187"/>
  <c r="E50" i="187"/>
  <c r="U50" i="187" s="1"/>
  <c r="T49" i="187"/>
  <c r="S49" i="187"/>
  <c r="R49" i="187"/>
  <c r="Q49" i="187"/>
  <c r="P49" i="187"/>
  <c r="E49" i="187"/>
  <c r="U49" i="187" s="1"/>
  <c r="S48" i="187"/>
  <c r="R48" i="187"/>
  <c r="Q48" i="187"/>
  <c r="P48" i="187"/>
  <c r="E48" i="187"/>
  <c r="T48" i="187" s="1"/>
  <c r="T47" i="187"/>
  <c r="S47" i="187"/>
  <c r="R47" i="187"/>
  <c r="Q47" i="187"/>
  <c r="P47" i="187"/>
  <c r="E47" i="187"/>
  <c r="U47" i="187" s="1"/>
  <c r="S46" i="187"/>
  <c r="R46" i="187"/>
  <c r="Q46" i="187"/>
  <c r="P46" i="187"/>
  <c r="E46" i="187"/>
  <c r="U46" i="187" s="1"/>
  <c r="S45" i="187"/>
  <c r="R45" i="187"/>
  <c r="Q45" i="187"/>
  <c r="U45" i="187" s="1"/>
  <c r="P45" i="187"/>
  <c r="T45" i="187" s="1"/>
  <c r="E45" i="187"/>
  <c r="U44" i="187"/>
  <c r="S44" i="187"/>
  <c r="R44" i="187"/>
  <c r="Q44" i="187"/>
  <c r="P44" i="187"/>
  <c r="E44" i="187"/>
  <c r="S43" i="187"/>
  <c r="R43" i="187"/>
  <c r="S42" i="187"/>
  <c r="R42" i="187"/>
  <c r="S41" i="187"/>
  <c r="R41" i="187"/>
  <c r="Q41" i="187"/>
  <c r="P41" i="187"/>
  <c r="E41" i="187"/>
  <c r="U41" i="187" s="1"/>
  <c r="S40" i="187"/>
  <c r="R40" i="187"/>
  <c r="Q40" i="187"/>
  <c r="P40" i="187"/>
  <c r="E40" i="187"/>
  <c r="U40" i="187" s="1"/>
  <c r="S39" i="187"/>
  <c r="R39" i="187"/>
  <c r="Q39" i="187"/>
  <c r="P39" i="187"/>
  <c r="E39" i="187"/>
  <c r="U39" i="187" s="1"/>
  <c r="S38" i="187"/>
  <c r="R38" i="187"/>
  <c r="Q38" i="187"/>
  <c r="P38" i="187"/>
  <c r="E38" i="187"/>
  <c r="T38" i="187" s="1"/>
  <c r="S37" i="187"/>
  <c r="R37" i="187"/>
  <c r="Q37" i="187"/>
  <c r="P37" i="187"/>
  <c r="E37" i="187"/>
  <c r="U37" i="187" s="1"/>
  <c r="S36" i="187"/>
  <c r="R36" i="187"/>
  <c r="Q36" i="187"/>
  <c r="P36" i="187"/>
  <c r="E36" i="187"/>
  <c r="U36" i="187" s="1"/>
  <c r="S35" i="187"/>
  <c r="R35" i="187"/>
  <c r="Q35" i="187"/>
  <c r="U35" i="187" s="1"/>
  <c r="P35" i="187"/>
  <c r="T35" i="187" s="1"/>
  <c r="E35" i="187"/>
  <c r="S34" i="187"/>
  <c r="R34" i="187"/>
  <c r="Q34" i="187"/>
  <c r="P34" i="187"/>
  <c r="E34" i="187"/>
  <c r="T34" i="187" s="1"/>
  <c r="T33" i="187"/>
  <c r="S33" i="187"/>
  <c r="R33" i="187"/>
  <c r="Q33" i="187"/>
  <c r="P33" i="187"/>
  <c r="E33" i="187"/>
  <c r="U33" i="187" s="1"/>
  <c r="S32" i="187"/>
  <c r="R32" i="187"/>
  <c r="Q32" i="187"/>
  <c r="P32" i="187"/>
  <c r="E32" i="187"/>
  <c r="U31" i="187"/>
  <c r="S31" i="187"/>
  <c r="R31" i="187"/>
  <c r="Q31" i="187"/>
  <c r="P31" i="187"/>
  <c r="E31" i="187"/>
  <c r="T31" i="187" s="1"/>
  <c r="S30" i="187"/>
  <c r="R30" i="187"/>
  <c r="Q30" i="187"/>
  <c r="P30" i="187"/>
  <c r="E30" i="187"/>
  <c r="T30" i="187" s="1"/>
  <c r="T29" i="187"/>
  <c r="S29" i="187"/>
  <c r="R29" i="187"/>
  <c r="Q29" i="187"/>
  <c r="P29" i="187"/>
  <c r="E29" i="187"/>
  <c r="U29" i="187" s="1"/>
  <c r="S28" i="187"/>
  <c r="R28" i="187"/>
  <c r="Q28" i="187"/>
  <c r="P28" i="187"/>
  <c r="E28" i="187"/>
  <c r="S27" i="187"/>
  <c r="R27" i="187"/>
  <c r="S26" i="187"/>
  <c r="R26" i="187"/>
  <c r="Q26" i="187"/>
  <c r="P26" i="187"/>
  <c r="E26" i="187"/>
  <c r="U26" i="187" s="1"/>
  <c r="U25" i="187"/>
  <c r="S25" i="187"/>
  <c r="R25" i="187"/>
  <c r="Q25" i="187"/>
  <c r="P25" i="187"/>
  <c r="E25" i="187"/>
  <c r="T25" i="187" s="1"/>
  <c r="S24" i="187"/>
  <c r="R24" i="187"/>
  <c r="Q24" i="187"/>
  <c r="P24" i="187"/>
  <c r="E24" i="187"/>
  <c r="U24" i="187" s="1"/>
  <c r="S23" i="187"/>
  <c r="R23" i="187"/>
  <c r="Q23" i="187"/>
  <c r="P23" i="187"/>
  <c r="E23" i="187"/>
  <c r="U23" i="187" s="1"/>
  <c r="S22" i="187"/>
  <c r="R22" i="187"/>
  <c r="Q22" i="187"/>
  <c r="P22" i="187"/>
  <c r="E22" i="187"/>
  <c r="U22" i="187" s="1"/>
  <c r="S21" i="187"/>
  <c r="R21" i="187"/>
  <c r="Q21" i="187"/>
  <c r="P21" i="187"/>
  <c r="E21" i="187"/>
  <c r="T21" i="187" s="1"/>
  <c r="S20" i="187"/>
  <c r="R20" i="187"/>
  <c r="Q20" i="187"/>
  <c r="P20" i="187"/>
  <c r="E20" i="187"/>
  <c r="U20" i="187" s="1"/>
  <c r="S19" i="187"/>
  <c r="R19" i="187"/>
  <c r="Q19" i="187"/>
  <c r="P19" i="187"/>
  <c r="E19" i="187"/>
  <c r="U19" i="187" s="1"/>
  <c r="S18" i="187"/>
  <c r="R18" i="187"/>
  <c r="Q18" i="187"/>
  <c r="P18" i="187"/>
  <c r="E18" i="187"/>
  <c r="U18" i="187" s="1"/>
  <c r="S17" i="187"/>
  <c r="R17" i="187"/>
  <c r="Q17" i="187"/>
  <c r="P17" i="187"/>
  <c r="E17" i="187"/>
  <c r="T17" i="187" s="1"/>
  <c r="S16" i="187"/>
  <c r="R16" i="187"/>
  <c r="Q16" i="187"/>
  <c r="P16" i="187"/>
  <c r="E16" i="187"/>
  <c r="U16" i="187" s="1"/>
  <c r="S15" i="187"/>
  <c r="R15" i="187"/>
  <c r="Q15" i="187"/>
  <c r="P15" i="187"/>
  <c r="E15" i="187"/>
  <c r="U15" i="187" s="1"/>
  <c r="U14" i="187"/>
  <c r="S14" i="187"/>
  <c r="R14" i="187"/>
  <c r="Q14" i="187"/>
  <c r="P14" i="187"/>
  <c r="E14" i="187"/>
  <c r="T14" i="187" s="1"/>
  <c r="S13" i="187"/>
  <c r="R13" i="187"/>
  <c r="Q13" i="187"/>
  <c r="P13" i="187"/>
  <c r="E13" i="187"/>
  <c r="T13" i="187" s="1"/>
  <c r="S12" i="187"/>
  <c r="R12" i="187"/>
  <c r="Q12" i="187"/>
  <c r="P12" i="187"/>
  <c r="E12" i="187"/>
  <c r="U12" i="187" s="1"/>
  <c r="S11" i="187"/>
  <c r="R11" i="187"/>
  <c r="Q11" i="187"/>
  <c r="P11" i="187"/>
  <c r="E11" i="187"/>
  <c r="U11" i="187" s="1"/>
  <c r="S10" i="187"/>
  <c r="R10" i="187"/>
  <c r="Q10" i="187"/>
  <c r="P10" i="187"/>
  <c r="E10" i="187"/>
  <c r="S9" i="187"/>
  <c r="R9" i="187"/>
  <c r="S8" i="187"/>
  <c r="R8" i="187"/>
  <c r="S62" i="186"/>
  <c r="R62" i="186"/>
  <c r="S61" i="186"/>
  <c r="R61" i="186"/>
  <c r="Q61" i="186"/>
  <c r="P61" i="186"/>
  <c r="E61" i="186"/>
  <c r="T61" i="186" s="1"/>
  <c r="S60" i="186"/>
  <c r="R60" i="186"/>
  <c r="Q60" i="186"/>
  <c r="P60" i="186"/>
  <c r="P59" i="186" s="1"/>
  <c r="E60" i="186"/>
  <c r="U60" i="186" s="1"/>
  <c r="S59" i="186"/>
  <c r="R59" i="186"/>
  <c r="S58" i="186"/>
  <c r="R58" i="186"/>
  <c r="S57" i="186"/>
  <c r="R57" i="186"/>
  <c r="Q57" i="186"/>
  <c r="P57" i="186"/>
  <c r="E57" i="186"/>
  <c r="U57" i="186" s="1"/>
  <c r="S56" i="186"/>
  <c r="R56" i="186"/>
  <c r="Q56" i="186"/>
  <c r="P56" i="186"/>
  <c r="E56" i="186"/>
  <c r="U56" i="186" s="1"/>
  <c r="S55" i="186"/>
  <c r="R55" i="186"/>
  <c r="Q55" i="186"/>
  <c r="P55" i="186"/>
  <c r="E55" i="186"/>
  <c r="T55" i="186" s="1"/>
  <c r="S54" i="186"/>
  <c r="R54" i="186"/>
  <c r="Q54" i="186"/>
  <c r="P54" i="186"/>
  <c r="P53" i="186" s="1"/>
  <c r="E54" i="186"/>
  <c r="U54" i="186" s="1"/>
  <c r="S53" i="186"/>
  <c r="R53" i="186"/>
  <c r="S52" i="186"/>
  <c r="R52" i="186"/>
  <c r="Q52" i="186"/>
  <c r="P52" i="186"/>
  <c r="E52" i="186"/>
  <c r="U52" i="186" s="1"/>
  <c r="S51" i="186"/>
  <c r="R51" i="186"/>
  <c r="Q51" i="186"/>
  <c r="P51" i="186"/>
  <c r="E51" i="186"/>
  <c r="T51" i="186" s="1"/>
  <c r="S50" i="186"/>
  <c r="R50" i="186"/>
  <c r="Q50" i="186"/>
  <c r="P50" i="186"/>
  <c r="E50" i="186"/>
  <c r="T50" i="186" s="1"/>
  <c r="S49" i="186"/>
  <c r="R49" i="186"/>
  <c r="Q49" i="186"/>
  <c r="P49" i="186"/>
  <c r="E49" i="186"/>
  <c r="U49" i="186" s="1"/>
  <c r="S48" i="186"/>
  <c r="R48" i="186"/>
  <c r="Q48" i="186"/>
  <c r="P48" i="186"/>
  <c r="E48" i="186"/>
  <c r="U48" i="186" s="1"/>
  <c r="S47" i="186"/>
  <c r="R47" i="186"/>
  <c r="Q47" i="186"/>
  <c r="P47" i="186"/>
  <c r="E47" i="186"/>
  <c r="T47" i="186" s="1"/>
  <c r="S46" i="186"/>
  <c r="R46" i="186"/>
  <c r="Q46" i="186"/>
  <c r="P46" i="186"/>
  <c r="E46" i="186"/>
  <c r="T46" i="186" s="1"/>
  <c r="S45" i="186"/>
  <c r="R45" i="186"/>
  <c r="Q45" i="186"/>
  <c r="P45" i="186"/>
  <c r="T45" i="186" s="1"/>
  <c r="E45" i="186"/>
  <c r="U45" i="186" s="1"/>
  <c r="S44" i="186"/>
  <c r="R44" i="186"/>
  <c r="Q44" i="186"/>
  <c r="P44" i="186"/>
  <c r="E44" i="186"/>
  <c r="E43" i="186" s="1"/>
  <c r="S43" i="186"/>
  <c r="R43" i="186"/>
  <c r="S42" i="186"/>
  <c r="R42" i="186"/>
  <c r="S41" i="186"/>
  <c r="R41" i="186"/>
  <c r="Q41" i="186"/>
  <c r="P41" i="186"/>
  <c r="E41" i="186"/>
  <c r="U41" i="186" s="1"/>
  <c r="S40" i="186"/>
  <c r="R40" i="186"/>
  <c r="Q40" i="186"/>
  <c r="P40" i="186"/>
  <c r="E40" i="186"/>
  <c r="T40" i="186" s="1"/>
  <c r="S39" i="186"/>
  <c r="R39" i="186"/>
  <c r="Q39" i="186"/>
  <c r="P39" i="186"/>
  <c r="E39" i="186"/>
  <c r="U39" i="186" s="1"/>
  <c r="S38" i="186"/>
  <c r="R38" i="186"/>
  <c r="Q38" i="186"/>
  <c r="P38" i="186"/>
  <c r="E38" i="186"/>
  <c r="U38" i="186" s="1"/>
  <c r="S37" i="186"/>
  <c r="R37" i="186"/>
  <c r="Q37" i="186"/>
  <c r="P37" i="186"/>
  <c r="E37" i="186"/>
  <c r="U37" i="186" s="1"/>
  <c r="S36" i="186"/>
  <c r="R36" i="186"/>
  <c r="Q36" i="186"/>
  <c r="P36" i="186"/>
  <c r="E36" i="186"/>
  <c r="T36" i="186" s="1"/>
  <c r="S35" i="186"/>
  <c r="R35" i="186"/>
  <c r="Q35" i="186"/>
  <c r="P35" i="186"/>
  <c r="E35" i="186"/>
  <c r="U35" i="186" s="1"/>
  <c r="S34" i="186"/>
  <c r="R34" i="186"/>
  <c r="Q34" i="186"/>
  <c r="P34" i="186"/>
  <c r="E34" i="186"/>
  <c r="U34" i="186" s="1"/>
  <c r="S33" i="186"/>
  <c r="R33" i="186"/>
  <c r="Q33" i="186"/>
  <c r="P33" i="186"/>
  <c r="E33" i="186"/>
  <c r="U33" i="186" s="1"/>
  <c r="S32" i="186"/>
  <c r="R32" i="186"/>
  <c r="Q32" i="186"/>
  <c r="P32" i="186"/>
  <c r="E32" i="186"/>
  <c r="T32" i="186" s="1"/>
  <c r="S31" i="186"/>
  <c r="R31" i="186"/>
  <c r="Q31" i="186"/>
  <c r="P31" i="186"/>
  <c r="E31" i="186"/>
  <c r="U31" i="186" s="1"/>
  <c r="S30" i="186"/>
  <c r="R30" i="186"/>
  <c r="Q30" i="186"/>
  <c r="P30" i="186"/>
  <c r="E30" i="186"/>
  <c r="U30" i="186" s="1"/>
  <c r="S29" i="186"/>
  <c r="R29" i="186"/>
  <c r="Q29" i="186"/>
  <c r="P29" i="186"/>
  <c r="E29" i="186"/>
  <c r="U29" i="186" s="1"/>
  <c r="S28" i="186"/>
  <c r="R28" i="186"/>
  <c r="Q28" i="186"/>
  <c r="Q27" i="186" s="1"/>
  <c r="P28" i="186"/>
  <c r="E28" i="186"/>
  <c r="U28" i="186" s="1"/>
  <c r="S27" i="186"/>
  <c r="R27" i="186"/>
  <c r="S26" i="186"/>
  <c r="R26" i="186"/>
  <c r="Q26" i="186"/>
  <c r="P26" i="186"/>
  <c r="E26" i="186"/>
  <c r="U26" i="186" s="1"/>
  <c r="S25" i="186"/>
  <c r="R25" i="186"/>
  <c r="Q25" i="186"/>
  <c r="P25" i="186"/>
  <c r="E25" i="186"/>
  <c r="U25" i="186" s="1"/>
  <c r="S24" i="186"/>
  <c r="R24" i="186"/>
  <c r="Q24" i="186"/>
  <c r="P24" i="186"/>
  <c r="E24" i="186"/>
  <c r="T24" i="186" s="1"/>
  <c r="S23" i="186"/>
  <c r="R23" i="186"/>
  <c r="Q23" i="186"/>
  <c r="P23" i="186"/>
  <c r="E23" i="186"/>
  <c r="T23" i="186" s="1"/>
  <c r="S22" i="186"/>
  <c r="R22" i="186"/>
  <c r="Q22" i="186"/>
  <c r="P22" i="186"/>
  <c r="T22" i="186" s="1"/>
  <c r="E22" i="186"/>
  <c r="U22" i="186" s="1"/>
  <c r="S21" i="186"/>
  <c r="R21" i="186"/>
  <c r="Q21" i="186"/>
  <c r="P21" i="186"/>
  <c r="E21" i="186"/>
  <c r="U21" i="186" s="1"/>
  <c r="S20" i="186"/>
  <c r="R20" i="186"/>
  <c r="Q20" i="186"/>
  <c r="P20" i="186"/>
  <c r="E20" i="186"/>
  <c r="U20" i="186" s="1"/>
  <c r="U19" i="186"/>
  <c r="S19" i="186"/>
  <c r="R19" i="186"/>
  <c r="Q19" i="186"/>
  <c r="P19" i="186"/>
  <c r="E19" i="186"/>
  <c r="T19" i="186" s="1"/>
  <c r="S18" i="186"/>
  <c r="R18" i="186"/>
  <c r="Q18" i="186"/>
  <c r="P18" i="186"/>
  <c r="E18" i="186"/>
  <c r="U18" i="186" s="1"/>
  <c r="S17" i="186"/>
  <c r="R17" i="186"/>
  <c r="Q17" i="186"/>
  <c r="P17" i="186"/>
  <c r="E17" i="186"/>
  <c r="U17" i="186" s="1"/>
  <c r="S16" i="186"/>
  <c r="R16" i="186"/>
  <c r="Q16" i="186"/>
  <c r="P16" i="186"/>
  <c r="E16" i="186"/>
  <c r="U16" i="186" s="1"/>
  <c r="S15" i="186"/>
  <c r="R15" i="186"/>
  <c r="Q15" i="186"/>
  <c r="P15" i="186"/>
  <c r="E15" i="186"/>
  <c r="T15" i="186" s="1"/>
  <c r="S14" i="186"/>
  <c r="R14" i="186"/>
  <c r="Q14" i="186"/>
  <c r="P14" i="186"/>
  <c r="E14" i="186"/>
  <c r="U14" i="186" s="1"/>
  <c r="S13" i="186"/>
  <c r="R13" i="186"/>
  <c r="Q13" i="186"/>
  <c r="P13" i="186"/>
  <c r="E13" i="186"/>
  <c r="U13" i="186" s="1"/>
  <c r="S12" i="186"/>
  <c r="R12" i="186"/>
  <c r="Q12" i="186"/>
  <c r="P12" i="186"/>
  <c r="E12" i="186"/>
  <c r="U12" i="186" s="1"/>
  <c r="S11" i="186"/>
  <c r="R11" i="186"/>
  <c r="Q11" i="186"/>
  <c r="P11" i="186"/>
  <c r="E11" i="186"/>
  <c r="T11" i="186" s="1"/>
  <c r="S10" i="186"/>
  <c r="R10" i="186"/>
  <c r="Q10" i="186"/>
  <c r="P10" i="186"/>
  <c r="P9" i="186" s="1"/>
  <c r="E10" i="186"/>
  <c r="S9" i="186"/>
  <c r="R9" i="186"/>
  <c r="S8" i="186"/>
  <c r="R8" i="186"/>
  <c r="S62" i="185"/>
  <c r="R62" i="185"/>
  <c r="S61" i="185"/>
  <c r="R61" i="185"/>
  <c r="Q61" i="185"/>
  <c r="P61" i="185"/>
  <c r="E61" i="185"/>
  <c r="U61" i="185" s="1"/>
  <c r="S60" i="185"/>
  <c r="R60" i="185"/>
  <c r="Q60" i="185"/>
  <c r="P60" i="185"/>
  <c r="P59" i="185" s="1"/>
  <c r="E60" i="185"/>
  <c r="U60" i="185" s="1"/>
  <c r="S59" i="185"/>
  <c r="R59" i="185"/>
  <c r="S58" i="185"/>
  <c r="R58" i="185"/>
  <c r="S57" i="185"/>
  <c r="R57" i="185"/>
  <c r="Q57" i="185"/>
  <c r="P57" i="185"/>
  <c r="E57" i="185"/>
  <c r="T57" i="185" s="1"/>
  <c r="S56" i="185"/>
  <c r="R56" i="185"/>
  <c r="Q56" i="185"/>
  <c r="P56" i="185"/>
  <c r="E56" i="185"/>
  <c r="U56" i="185" s="1"/>
  <c r="S55" i="185"/>
  <c r="R55" i="185"/>
  <c r="Q55" i="185"/>
  <c r="P55" i="185"/>
  <c r="E55" i="185"/>
  <c r="U55" i="185" s="1"/>
  <c r="S54" i="185"/>
  <c r="R54" i="185"/>
  <c r="Q54" i="185"/>
  <c r="P54" i="185"/>
  <c r="E54" i="185"/>
  <c r="U54" i="185" s="1"/>
  <c r="S53" i="185"/>
  <c r="R53" i="185"/>
  <c r="S52" i="185"/>
  <c r="R52" i="185"/>
  <c r="Q52" i="185"/>
  <c r="P52" i="185"/>
  <c r="E52" i="185"/>
  <c r="T52" i="185" s="1"/>
  <c r="T51" i="185"/>
  <c r="S51" i="185"/>
  <c r="R51" i="185"/>
  <c r="Q51" i="185"/>
  <c r="P51" i="185"/>
  <c r="E51" i="185"/>
  <c r="U51" i="185" s="1"/>
  <c r="S50" i="185"/>
  <c r="R50" i="185"/>
  <c r="Q50" i="185"/>
  <c r="P50" i="185"/>
  <c r="E50" i="185"/>
  <c r="U50" i="185" s="1"/>
  <c r="U49" i="185"/>
  <c r="T49" i="185"/>
  <c r="S49" i="185"/>
  <c r="R49" i="185"/>
  <c r="Q49" i="185"/>
  <c r="P49" i="185"/>
  <c r="E49" i="185"/>
  <c r="S48" i="185"/>
  <c r="R48" i="185"/>
  <c r="Q48" i="185"/>
  <c r="P48" i="185"/>
  <c r="E48" i="185"/>
  <c r="T48" i="185" s="1"/>
  <c r="T47" i="185"/>
  <c r="S47" i="185"/>
  <c r="R47" i="185"/>
  <c r="Q47" i="185"/>
  <c r="P47" i="185"/>
  <c r="E47" i="185"/>
  <c r="U47" i="185" s="1"/>
  <c r="S46" i="185"/>
  <c r="R46" i="185"/>
  <c r="Q46" i="185"/>
  <c r="P46" i="185"/>
  <c r="E46" i="185"/>
  <c r="U46" i="185" s="1"/>
  <c r="S45" i="185"/>
  <c r="R45" i="185"/>
  <c r="Q45" i="185"/>
  <c r="P45" i="185"/>
  <c r="E45" i="185"/>
  <c r="S44" i="185"/>
  <c r="R44" i="185"/>
  <c r="Q44" i="185"/>
  <c r="Q43" i="185" s="1"/>
  <c r="P44" i="185"/>
  <c r="E44" i="185"/>
  <c r="U44" i="185" s="1"/>
  <c r="S43" i="185"/>
  <c r="R43" i="185"/>
  <c r="S42" i="185"/>
  <c r="R42" i="185"/>
  <c r="S41" i="185"/>
  <c r="R41" i="185"/>
  <c r="Q41" i="185"/>
  <c r="P41" i="185"/>
  <c r="E41" i="185"/>
  <c r="U41" i="185" s="1"/>
  <c r="S40" i="185"/>
  <c r="R40" i="185"/>
  <c r="Q40" i="185"/>
  <c r="P40" i="185"/>
  <c r="E40" i="185"/>
  <c r="U40" i="185" s="1"/>
  <c r="S39" i="185"/>
  <c r="R39" i="185"/>
  <c r="Q39" i="185"/>
  <c r="P39" i="185"/>
  <c r="E39" i="185"/>
  <c r="U39" i="185" s="1"/>
  <c r="S38" i="185"/>
  <c r="R38" i="185"/>
  <c r="Q38" i="185"/>
  <c r="P38" i="185"/>
  <c r="E38" i="185"/>
  <c r="T38" i="185" s="1"/>
  <c r="S37" i="185"/>
  <c r="R37" i="185"/>
  <c r="Q37" i="185"/>
  <c r="P37" i="185"/>
  <c r="E37" i="185"/>
  <c r="U37" i="185" s="1"/>
  <c r="S36" i="185"/>
  <c r="R36" i="185"/>
  <c r="Q36" i="185"/>
  <c r="P36" i="185"/>
  <c r="E36" i="185"/>
  <c r="U36" i="185" s="1"/>
  <c r="S35" i="185"/>
  <c r="R35" i="185"/>
  <c r="Q35" i="185"/>
  <c r="P35" i="185"/>
  <c r="E35" i="185"/>
  <c r="U35" i="185" s="1"/>
  <c r="S34" i="185"/>
  <c r="R34" i="185"/>
  <c r="Q34" i="185"/>
  <c r="P34" i="185"/>
  <c r="E34" i="185"/>
  <c r="T34" i="185" s="1"/>
  <c r="S33" i="185"/>
  <c r="R33" i="185"/>
  <c r="Q33" i="185"/>
  <c r="P33" i="185"/>
  <c r="E33" i="185"/>
  <c r="U33" i="185" s="1"/>
  <c r="S32" i="185"/>
  <c r="R32" i="185"/>
  <c r="Q32" i="185"/>
  <c r="P32" i="185"/>
  <c r="E32" i="185"/>
  <c r="U32" i="185" s="1"/>
  <c r="S31" i="185"/>
  <c r="R31" i="185"/>
  <c r="Q31" i="185"/>
  <c r="P31" i="185"/>
  <c r="E31" i="185"/>
  <c r="U31" i="185" s="1"/>
  <c r="S30" i="185"/>
  <c r="R30" i="185"/>
  <c r="Q30" i="185"/>
  <c r="P30" i="185"/>
  <c r="E30" i="185"/>
  <c r="S29" i="185"/>
  <c r="R29" i="185"/>
  <c r="Q29" i="185"/>
  <c r="P29" i="185"/>
  <c r="E29" i="185"/>
  <c r="U29" i="185" s="1"/>
  <c r="S28" i="185"/>
  <c r="R28" i="185"/>
  <c r="Q28" i="185"/>
  <c r="P28" i="185"/>
  <c r="E28" i="185"/>
  <c r="E27" i="185" s="1"/>
  <c r="S27" i="185"/>
  <c r="R27" i="185"/>
  <c r="T26" i="185"/>
  <c r="S26" i="185"/>
  <c r="R26" i="185"/>
  <c r="Q26" i="185"/>
  <c r="P26" i="185"/>
  <c r="E26" i="185"/>
  <c r="U26" i="185" s="1"/>
  <c r="S25" i="185"/>
  <c r="R25" i="185"/>
  <c r="Q25" i="185"/>
  <c r="P25" i="185"/>
  <c r="E25" i="185"/>
  <c r="T25" i="185" s="1"/>
  <c r="T24" i="185"/>
  <c r="S24" i="185"/>
  <c r="R24" i="185"/>
  <c r="Q24" i="185"/>
  <c r="P24" i="185"/>
  <c r="E24" i="185"/>
  <c r="U24" i="185" s="1"/>
  <c r="S23" i="185"/>
  <c r="R23" i="185"/>
  <c r="Q23" i="185"/>
  <c r="P23" i="185"/>
  <c r="E23" i="185"/>
  <c r="T22" i="185"/>
  <c r="S22" i="185"/>
  <c r="R22" i="185"/>
  <c r="Q22" i="185"/>
  <c r="P22" i="185"/>
  <c r="E22" i="185"/>
  <c r="U22" i="185" s="1"/>
  <c r="S21" i="185"/>
  <c r="R21" i="185"/>
  <c r="Q21" i="185"/>
  <c r="P21" i="185"/>
  <c r="E21" i="185"/>
  <c r="T21" i="185" s="1"/>
  <c r="T20" i="185"/>
  <c r="S20" i="185"/>
  <c r="R20" i="185"/>
  <c r="Q20" i="185"/>
  <c r="P20" i="185"/>
  <c r="E20" i="185"/>
  <c r="U20" i="185" s="1"/>
  <c r="S19" i="185"/>
  <c r="R19" i="185"/>
  <c r="Q19" i="185"/>
  <c r="P19" i="185"/>
  <c r="E19" i="185"/>
  <c r="U19" i="185" s="1"/>
  <c r="T18" i="185"/>
  <c r="S18" i="185"/>
  <c r="R18" i="185"/>
  <c r="Q18" i="185"/>
  <c r="P18" i="185"/>
  <c r="E18" i="185"/>
  <c r="U18" i="185" s="1"/>
  <c r="S17" i="185"/>
  <c r="R17" i="185"/>
  <c r="Q17" i="185"/>
  <c r="P17" i="185"/>
  <c r="E17" i="185"/>
  <c r="T17" i="185" s="1"/>
  <c r="T16" i="185"/>
  <c r="S16" i="185"/>
  <c r="R16" i="185"/>
  <c r="Q16" i="185"/>
  <c r="P16" i="185"/>
  <c r="E16" i="185"/>
  <c r="U16" i="185" s="1"/>
  <c r="S15" i="185"/>
  <c r="R15" i="185"/>
  <c r="Q15" i="185"/>
  <c r="P15" i="185"/>
  <c r="E15" i="185"/>
  <c r="U15" i="185" s="1"/>
  <c r="T14" i="185"/>
  <c r="S14" i="185"/>
  <c r="R14" i="185"/>
  <c r="Q14" i="185"/>
  <c r="P14" i="185"/>
  <c r="E14" i="185"/>
  <c r="U14" i="185" s="1"/>
  <c r="S13" i="185"/>
  <c r="R13" i="185"/>
  <c r="Q13" i="185"/>
  <c r="P13" i="185"/>
  <c r="E13" i="185"/>
  <c r="T13" i="185" s="1"/>
  <c r="T12" i="185"/>
  <c r="S12" i="185"/>
  <c r="R12" i="185"/>
  <c r="Q12" i="185"/>
  <c r="P12" i="185"/>
  <c r="E12" i="185"/>
  <c r="U12" i="185" s="1"/>
  <c r="S11" i="185"/>
  <c r="R11" i="185"/>
  <c r="Q11" i="185"/>
  <c r="P11" i="185"/>
  <c r="E11" i="185"/>
  <c r="U11" i="185" s="1"/>
  <c r="S10" i="185"/>
  <c r="R10" i="185"/>
  <c r="Q10" i="185"/>
  <c r="P10" i="185"/>
  <c r="E10" i="185"/>
  <c r="S9" i="185"/>
  <c r="R9" i="185"/>
  <c r="S8" i="185"/>
  <c r="R8" i="185"/>
  <c r="S62" i="184"/>
  <c r="R62" i="184"/>
  <c r="S61" i="184"/>
  <c r="R61" i="184"/>
  <c r="Q61" i="184"/>
  <c r="P61" i="184"/>
  <c r="E61" i="184"/>
  <c r="T61" i="184" s="1"/>
  <c r="S60" i="184"/>
  <c r="R60" i="184"/>
  <c r="Q60" i="184"/>
  <c r="P60" i="184"/>
  <c r="P59" i="184" s="1"/>
  <c r="E60" i="184"/>
  <c r="U60" i="184" s="1"/>
  <c r="S59" i="184"/>
  <c r="R59" i="184"/>
  <c r="S58" i="184"/>
  <c r="R58" i="184"/>
  <c r="S57" i="184"/>
  <c r="R57" i="184"/>
  <c r="Q57" i="184"/>
  <c r="P57" i="184"/>
  <c r="E57" i="184"/>
  <c r="U57" i="184" s="1"/>
  <c r="S56" i="184"/>
  <c r="R56" i="184"/>
  <c r="Q56" i="184"/>
  <c r="P56" i="184"/>
  <c r="E56" i="184"/>
  <c r="T56" i="184" s="1"/>
  <c r="S55" i="184"/>
  <c r="R55" i="184"/>
  <c r="Q55" i="184"/>
  <c r="P55" i="184"/>
  <c r="E55" i="184"/>
  <c r="T55" i="184" s="1"/>
  <c r="S54" i="184"/>
  <c r="R54" i="184"/>
  <c r="Q54" i="184"/>
  <c r="P54" i="184"/>
  <c r="P53" i="184" s="1"/>
  <c r="E54" i="184"/>
  <c r="U54" i="184" s="1"/>
  <c r="S53" i="184"/>
  <c r="R53" i="184"/>
  <c r="S52" i="184"/>
  <c r="R52" i="184"/>
  <c r="Q52" i="184"/>
  <c r="P52" i="184"/>
  <c r="E52" i="184"/>
  <c r="U52" i="184" s="1"/>
  <c r="S51" i="184"/>
  <c r="R51" i="184"/>
  <c r="Q51" i="184"/>
  <c r="P51" i="184"/>
  <c r="E51" i="184"/>
  <c r="U51" i="184" s="1"/>
  <c r="S50" i="184"/>
  <c r="R50" i="184"/>
  <c r="Q50" i="184"/>
  <c r="P50" i="184"/>
  <c r="E50" i="184"/>
  <c r="T50" i="184" s="1"/>
  <c r="S49" i="184"/>
  <c r="R49" i="184"/>
  <c r="Q49" i="184"/>
  <c r="P49" i="184"/>
  <c r="E49" i="184"/>
  <c r="U49" i="184" s="1"/>
  <c r="S48" i="184"/>
  <c r="R48" i="184"/>
  <c r="Q48" i="184"/>
  <c r="P48" i="184"/>
  <c r="E48" i="184"/>
  <c r="U48" i="184" s="1"/>
  <c r="S47" i="184"/>
  <c r="R47" i="184"/>
  <c r="Q47" i="184"/>
  <c r="P47" i="184"/>
  <c r="E47" i="184"/>
  <c r="U47" i="184" s="1"/>
  <c r="S46" i="184"/>
  <c r="R46" i="184"/>
  <c r="Q46" i="184"/>
  <c r="P46" i="184"/>
  <c r="E46" i="184"/>
  <c r="T46" i="184" s="1"/>
  <c r="S45" i="184"/>
  <c r="R45" i="184"/>
  <c r="Q45" i="184"/>
  <c r="P45" i="184"/>
  <c r="E45" i="184"/>
  <c r="U45" i="184" s="1"/>
  <c r="S44" i="184"/>
  <c r="R44" i="184"/>
  <c r="Q44" i="184"/>
  <c r="P44" i="184"/>
  <c r="E44" i="184"/>
  <c r="E43" i="184" s="1"/>
  <c r="S43" i="184"/>
  <c r="R43" i="184"/>
  <c r="S42" i="184"/>
  <c r="R42" i="184"/>
  <c r="S41" i="184"/>
  <c r="R41" i="184"/>
  <c r="Q41" i="184"/>
  <c r="P41" i="184"/>
  <c r="E41" i="184"/>
  <c r="U41" i="184" s="1"/>
  <c r="S40" i="184"/>
  <c r="R40" i="184"/>
  <c r="Q40" i="184"/>
  <c r="P40" i="184"/>
  <c r="E40" i="184"/>
  <c r="T40" i="184" s="1"/>
  <c r="T39" i="184"/>
  <c r="S39" i="184"/>
  <c r="R39" i="184"/>
  <c r="Q39" i="184"/>
  <c r="P39" i="184"/>
  <c r="E39" i="184"/>
  <c r="U39" i="184" s="1"/>
  <c r="S38" i="184"/>
  <c r="R38" i="184"/>
  <c r="Q38" i="184"/>
  <c r="P38" i="184"/>
  <c r="E38" i="184"/>
  <c r="U38" i="184" s="1"/>
  <c r="S37" i="184"/>
  <c r="R37" i="184"/>
  <c r="Q37" i="184"/>
  <c r="P37" i="184"/>
  <c r="E37" i="184"/>
  <c r="U37" i="184" s="1"/>
  <c r="S36" i="184"/>
  <c r="R36" i="184"/>
  <c r="Q36" i="184"/>
  <c r="P36" i="184"/>
  <c r="E36" i="184"/>
  <c r="T36" i="184" s="1"/>
  <c r="S35" i="184"/>
  <c r="R35" i="184"/>
  <c r="Q35" i="184"/>
  <c r="P35" i="184"/>
  <c r="E35" i="184"/>
  <c r="U35" i="184" s="1"/>
  <c r="S34" i="184"/>
  <c r="R34" i="184"/>
  <c r="Q34" i="184"/>
  <c r="P34" i="184"/>
  <c r="E34" i="184"/>
  <c r="U34" i="184" s="1"/>
  <c r="U33" i="184"/>
  <c r="S33" i="184"/>
  <c r="R33" i="184"/>
  <c r="Q33" i="184"/>
  <c r="P33" i="184"/>
  <c r="E33" i="184"/>
  <c r="T33" i="184" s="1"/>
  <c r="S32" i="184"/>
  <c r="R32" i="184"/>
  <c r="Q32" i="184"/>
  <c r="P32" i="184"/>
  <c r="E32" i="184"/>
  <c r="T32" i="184" s="1"/>
  <c r="S31" i="184"/>
  <c r="R31" i="184"/>
  <c r="Q31" i="184"/>
  <c r="P31" i="184"/>
  <c r="E31" i="184"/>
  <c r="U31" i="184" s="1"/>
  <c r="S30" i="184"/>
  <c r="R30" i="184"/>
  <c r="Q30" i="184"/>
  <c r="P30" i="184"/>
  <c r="E30" i="184"/>
  <c r="S29" i="184"/>
  <c r="R29" i="184"/>
  <c r="Q29" i="184"/>
  <c r="P29" i="184"/>
  <c r="E29" i="184"/>
  <c r="T29" i="184" s="1"/>
  <c r="S28" i="184"/>
  <c r="R28" i="184"/>
  <c r="Q28" i="184"/>
  <c r="Q27" i="184" s="1"/>
  <c r="P28" i="184"/>
  <c r="E28" i="184"/>
  <c r="U28" i="184" s="1"/>
  <c r="S27" i="184"/>
  <c r="R27" i="184"/>
  <c r="S26" i="184"/>
  <c r="R26" i="184"/>
  <c r="Q26" i="184"/>
  <c r="P26" i="184"/>
  <c r="E26" i="184"/>
  <c r="U26" i="184" s="1"/>
  <c r="S25" i="184"/>
  <c r="R25" i="184"/>
  <c r="Q25" i="184"/>
  <c r="P25" i="184"/>
  <c r="E25" i="184"/>
  <c r="U25" i="184" s="1"/>
  <c r="S24" i="184"/>
  <c r="R24" i="184"/>
  <c r="Q24" i="184"/>
  <c r="P24" i="184"/>
  <c r="E24" i="184"/>
  <c r="U24" i="184" s="1"/>
  <c r="S23" i="184"/>
  <c r="R23" i="184"/>
  <c r="Q23" i="184"/>
  <c r="P23" i="184"/>
  <c r="E23" i="184"/>
  <c r="T23" i="184" s="1"/>
  <c r="S22" i="184"/>
  <c r="R22" i="184"/>
  <c r="Q22" i="184"/>
  <c r="P22" i="184"/>
  <c r="E22" i="184"/>
  <c r="U22" i="184" s="1"/>
  <c r="S21" i="184"/>
  <c r="R21" i="184"/>
  <c r="Q21" i="184"/>
  <c r="P21" i="184"/>
  <c r="E21" i="184"/>
  <c r="U21" i="184" s="1"/>
  <c r="S20" i="184"/>
  <c r="R20" i="184"/>
  <c r="Q20" i="184"/>
  <c r="P20" i="184"/>
  <c r="E20" i="184"/>
  <c r="U20" i="184" s="1"/>
  <c r="S19" i="184"/>
  <c r="R19" i="184"/>
  <c r="Q19" i="184"/>
  <c r="P19" i="184"/>
  <c r="E19" i="184"/>
  <c r="T19" i="184" s="1"/>
  <c r="S18" i="184"/>
  <c r="R18" i="184"/>
  <c r="Q18" i="184"/>
  <c r="P18" i="184"/>
  <c r="E18" i="184"/>
  <c r="U18" i="184" s="1"/>
  <c r="S17" i="184"/>
  <c r="R17" i="184"/>
  <c r="Q17" i="184"/>
  <c r="P17" i="184"/>
  <c r="E17" i="184"/>
  <c r="U17" i="184" s="1"/>
  <c r="S16" i="184"/>
  <c r="R16" i="184"/>
  <c r="Q16" i="184"/>
  <c r="P16" i="184"/>
  <c r="E16" i="184"/>
  <c r="U16" i="184" s="1"/>
  <c r="S15" i="184"/>
  <c r="R15" i="184"/>
  <c r="Q15" i="184"/>
  <c r="P15" i="184"/>
  <c r="E15" i="184"/>
  <c r="T15" i="184" s="1"/>
  <c r="S14" i="184"/>
  <c r="R14" i="184"/>
  <c r="Q14" i="184"/>
  <c r="P14" i="184"/>
  <c r="E14" i="184"/>
  <c r="U14" i="184" s="1"/>
  <c r="S13" i="184"/>
  <c r="R13" i="184"/>
  <c r="Q13" i="184"/>
  <c r="P13" i="184"/>
  <c r="E13" i="184"/>
  <c r="U13" i="184" s="1"/>
  <c r="S12" i="184"/>
  <c r="R12" i="184"/>
  <c r="Q12" i="184"/>
  <c r="P12" i="184"/>
  <c r="E12" i="184"/>
  <c r="U12" i="184" s="1"/>
  <c r="S11" i="184"/>
  <c r="R11" i="184"/>
  <c r="Q11" i="184"/>
  <c r="P11" i="184"/>
  <c r="E11" i="184"/>
  <c r="T11" i="184" s="1"/>
  <c r="S10" i="184"/>
  <c r="R10" i="184"/>
  <c r="Q10" i="184"/>
  <c r="P10" i="184"/>
  <c r="P9" i="184" s="1"/>
  <c r="E10" i="184"/>
  <c r="S9" i="184"/>
  <c r="R9" i="184"/>
  <c r="S8" i="184"/>
  <c r="R8" i="184"/>
  <c r="S62" i="183"/>
  <c r="R62" i="183"/>
  <c r="S61" i="183"/>
  <c r="R61" i="183"/>
  <c r="Q61" i="183"/>
  <c r="P61" i="183"/>
  <c r="E61" i="183"/>
  <c r="U61" i="183" s="1"/>
  <c r="S60" i="183"/>
  <c r="R60" i="183"/>
  <c r="Q60" i="183"/>
  <c r="P60" i="183"/>
  <c r="P59" i="183" s="1"/>
  <c r="E60" i="183"/>
  <c r="U60" i="183" s="1"/>
  <c r="S59" i="183"/>
  <c r="R59" i="183"/>
  <c r="S58" i="183"/>
  <c r="R58" i="183"/>
  <c r="U57" i="183"/>
  <c r="S57" i="183"/>
  <c r="R57" i="183"/>
  <c r="Q57" i="183"/>
  <c r="P57" i="183"/>
  <c r="E57" i="183"/>
  <c r="T57" i="183" s="1"/>
  <c r="S56" i="183"/>
  <c r="R56" i="183"/>
  <c r="Q56" i="183"/>
  <c r="P56" i="183"/>
  <c r="E56" i="183"/>
  <c r="U56" i="183" s="1"/>
  <c r="S55" i="183"/>
  <c r="R55" i="183"/>
  <c r="Q55" i="183"/>
  <c r="P55" i="183"/>
  <c r="E55" i="183"/>
  <c r="U55" i="183" s="1"/>
  <c r="S54" i="183"/>
  <c r="R54" i="183"/>
  <c r="Q54" i="183"/>
  <c r="P54" i="183"/>
  <c r="E54" i="183"/>
  <c r="U54" i="183" s="1"/>
  <c r="S53" i="183"/>
  <c r="R53" i="183"/>
  <c r="S52" i="183"/>
  <c r="R52" i="183"/>
  <c r="Q52" i="183"/>
  <c r="P52" i="183"/>
  <c r="E52" i="183"/>
  <c r="T52" i="183" s="1"/>
  <c r="T51" i="183"/>
  <c r="S51" i="183"/>
  <c r="R51" i="183"/>
  <c r="Q51" i="183"/>
  <c r="P51" i="183"/>
  <c r="E51" i="183"/>
  <c r="U51" i="183" s="1"/>
  <c r="S50" i="183"/>
  <c r="R50" i="183"/>
  <c r="Q50" i="183"/>
  <c r="P50" i="183"/>
  <c r="E50" i="183"/>
  <c r="U50" i="183" s="1"/>
  <c r="U49" i="183"/>
  <c r="T49" i="183"/>
  <c r="S49" i="183"/>
  <c r="R49" i="183"/>
  <c r="Q49" i="183"/>
  <c r="P49" i="183"/>
  <c r="E49" i="183"/>
  <c r="S48" i="183"/>
  <c r="R48" i="183"/>
  <c r="Q48" i="183"/>
  <c r="P48" i="183"/>
  <c r="E48" i="183"/>
  <c r="T48" i="183" s="1"/>
  <c r="T47" i="183"/>
  <c r="S47" i="183"/>
  <c r="R47" i="183"/>
  <c r="Q47" i="183"/>
  <c r="P47" i="183"/>
  <c r="E47" i="183"/>
  <c r="U47" i="183" s="1"/>
  <c r="S46" i="183"/>
  <c r="R46" i="183"/>
  <c r="Q46" i="183"/>
  <c r="P46" i="183"/>
  <c r="E46" i="183"/>
  <c r="U46" i="183" s="1"/>
  <c r="S45" i="183"/>
  <c r="R45" i="183"/>
  <c r="Q45" i="183"/>
  <c r="P45" i="183"/>
  <c r="E45" i="183"/>
  <c r="S44" i="183"/>
  <c r="R44" i="183"/>
  <c r="Q44" i="183"/>
  <c r="Q43" i="183" s="1"/>
  <c r="P44" i="183"/>
  <c r="E44" i="183"/>
  <c r="S43" i="183"/>
  <c r="R43" i="183"/>
  <c r="S42" i="183"/>
  <c r="R42" i="183"/>
  <c r="S41" i="183"/>
  <c r="R41" i="183"/>
  <c r="Q41" i="183"/>
  <c r="P41" i="183"/>
  <c r="E41" i="183"/>
  <c r="U41" i="183" s="1"/>
  <c r="S40" i="183"/>
  <c r="R40" i="183"/>
  <c r="Q40" i="183"/>
  <c r="P40" i="183"/>
  <c r="E40" i="183"/>
  <c r="U40" i="183" s="1"/>
  <c r="S39" i="183"/>
  <c r="R39" i="183"/>
  <c r="Q39" i="183"/>
  <c r="P39" i="183"/>
  <c r="E39" i="183"/>
  <c r="U39" i="183" s="1"/>
  <c r="S38" i="183"/>
  <c r="R38" i="183"/>
  <c r="Q38" i="183"/>
  <c r="P38" i="183"/>
  <c r="E38" i="183"/>
  <c r="T38" i="183" s="1"/>
  <c r="S37" i="183"/>
  <c r="R37" i="183"/>
  <c r="Q37" i="183"/>
  <c r="P37" i="183"/>
  <c r="E37" i="183"/>
  <c r="U37" i="183" s="1"/>
  <c r="S36" i="183"/>
  <c r="R36" i="183"/>
  <c r="Q36" i="183"/>
  <c r="P36" i="183"/>
  <c r="E36" i="183"/>
  <c r="U36" i="183" s="1"/>
  <c r="S35" i="183"/>
  <c r="R35" i="183"/>
  <c r="Q35" i="183"/>
  <c r="U35" i="183" s="1"/>
  <c r="P35" i="183"/>
  <c r="T35" i="183" s="1"/>
  <c r="E35" i="183"/>
  <c r="S34" i="183"/>
  <c r="R34" i="183"/>
  <c r="Q34" i="183"/>
  <c r="P34" i="183"/>
  <c r="E34" i="183"/>
  <c r="T34" i="183" s="1"/>
  <c r="T33" i="183"/>
  <c r="S33" i="183"/>
  <c r="R33" i="183"/>
  <c r="Q33" i="183"/>
  <c r="P33" i="183"/>
  <c r="E33" i="183"/>
  <c r="U33" i="183" s="1"/>
  <c r="S32" i="183"/>
  <c r="R32" i="183"/>
  <c r="Q32" i="183"/>
  <c r="P32" i="183"/>
  <c r="E32" i="183"/>
  <c r="S31" i="183"/>
  <c r="R31" i="183"/>
  <c r="Q31" i="183"/>
  <c r="P31" i="183"/>
  <c r="E31" i="183"/>
  <c r="T31" i="183" s="1"/>
  <c r="S30" i="183"/>
  <c r="R30" i="183"/>
  <c r="Q30" i="183"/>
  <c r="U30" i="183" s="1"/>
  <c r="P30" i="183"/>
  <c r="E30" i="183"/>
  <c r="T30" i="183" s="1"/>
  <c r="S29" i="183"/>
  <c r="R29" i="183"/>
  <c r="Q29" i="183"/>
  <c r="P29" i="183"/>
  <c r="E29" i="183"/>
  <c r="U29" i="183" s="1"/>
  <c r="S28" i="183"/>
  <c r="R28" i="183"/>
  <c r="Q28" i="183"/>
  <c r="P28" i="183"/>
  <c r="E28" i="183"/>
  <c r="S27" i="183"/>
  <c r="R27" i="183"/>
  <c r="U26" i="183"/>
  <c r="S26" i="183"/>
  <c r="R26" i="183"/>
  <c r="Q26" i="183"/>
  <c r="P26" i="183"/>
  <c r="E26" i="183"/>
  <c r="T26" i="183" s="1"/>
  <c r="S25" i="183"/>
  <c r="R25" i="183"/>
  <c r="Q25" i="183"/>
  <c r="P25" i="183"/>
  <c r="E25" i="183"/>
  <c r="T25" i="183" s="1"/>
  <c r="S24" i="183"/>
  <c r="R24" i="183"/>
  <c r="Q24" i="183"/>
  <c r="P24" i="183"/>
  <c r="E24" i="183"/>
  <c r="U24" i="183" s="1"/>
  <c r="S23" i="183"/>
  <c r="R23" i="183"/>
  <c r="Q23" i="183"/>
  <c r="P23" i="183"/>
  <c r="E23" i="183"/>
  <c r="U23" i="183" s="1"/>
  <c r="U22" i="183"/>
  <c r="S22" i="183"/>
  <c r="R22" i="183"/>
  <c r="Q22" i="183"/>
  <c r="P22" i="183"/>
  <c r="E22" i="183"/>
  <c r="T22" i="183" s="1"/>
  <c r="S21" i="183"/>
  <c r="R21" i="183"/>
  <c r="Q21" i="183"/>
  <c r="P21" i="183"/>
  <c r="E21" i="183"/>
  <c r="T21" i="183" s="1"/>
  <c r="S20" i="183"/>
  <c r="R20" i="183"/>
  <c r="Q20" i="183"/>
  <c r="P20" i="183"/>
  <c r="E20" i="183"/>
  <c r="U20" i="183" s="1"/>
  <c r="S19" i="183"/>
  <c r="R19" i="183"/>
  <c r="Q19" i="183"/>
  <c r="P19" i="183"/>
  <c r="E19" i="183"/>
  <c r="U19" i="183" s="1"/>
  <c r="U18" i="183"/>
  <c r="S18" i="183"/>
  <c r="R18" i="183"/>
  <c r="Q18" i="183"/>
  <c r="P18" i="183"/>
  <c r="E18" i="183"/>
  <c r="T18" i="183" s="1"/>
  <c r="S17" i="183"/>
  <c r="R17" i="183"/>
  <c r="Q17" i="183"/>
  <c r="P17" i="183"/>
  <c r="E17" i="183"/>
  <c r="T17" i="183" s="1"/>
  <c r="S16" i="183"/>
  <c r="R16" i="183"/>
  <c r="Q16" i="183"/>
  <c r="P16" i="183"/>
  <c r="E16" i="183"/>
  <c r="U16" i="183" s="1"/>
  <c r="S15" i="183"/>
  <c r="R15" i="183"/>
  <c r="Q15" i="183"/>
  <c r="P15" i="183"/>
  <c r="E15" i="183"/>
  <c r="U15" i="183" s="1"/>
  <c r="S14" i="183"/>
  <c r="R14" i="183"/>
  <c r="Q14" i="183"/>
  <c r="P14" i="183"/>
  <c r="E14" i="183"/>
  <c r="U14" i="183" s="1"/>
  <c r="S13" i="183"/>
  <c r="R13" i="183"/>
  <c r="Q13" i="183"/>
  <c r="P13" i="183"/>
  <c r="E13" i="183"/>
  <c r="T13" i="183" s="1"/>
  <c r="S12" i="183"/>
  <c r="R12" i="183"/>
  <c r="Q12" i="183"/>
  <c r="P12" i="183"/>
  <c r="E12" i="183"/>
  <c r="U12" i="183" s="1"/>
  <c r="S11" i="183"/>
  <c r="R11" i="183"/>
  <c r="Q11" i="183"/>
  <c r="P11" i="183"/>
  <c r="E11" i="183"/>
  <c r="U11" i="183" s="1"/>
  <c r="S10" i="183"/>
  <c r="R10" i="183"/>
  <c r="Q10" i="183"/>
  <c r="P10" i="183"/>
  <c r="E10" i="183"/>
  <c r="S9" i="183"/>
  <c r="R9" i="183"/>
  <c r="S8" i="183"/>
  <c r="R8" i="183"/>
  <c r="S62" i="182"/>
  <c r="R62" i="182"/>
  <c r="S61" i="182"/>
  <c r="R61" i="182"/>
  <c r="Q61" i="182"/>
  <c r="P61" i="182"/>
  <c r="E61" i="182"/>
  <c r="T61" i="182" s="1"/>
  <c r="S60" i="182"/>
  <c r="R60" i="182"/>
  <c r="Q60" i="182"/>
  <c r="P60" i="182"/>
  <c r="P59" i="182" s="1"/>
  <c r="E60" i="182"/>
  <c r="U60" i="182" s="1"/>
  <c r="S59" i="182"/>
  <c r="R59" i="182"/>
  <c r="S58" i="182"/>
  <c r="R58" i="182"/>
  <c r="S57" i="182"/>
  <c r="R57" i="182"/>
  <c r="Q57" i="182"/>
  <c r="P57" i="182"/>
  <c r="E57" i="182"/>
  <c r="U57" i="182" s="1"/>
  <c r="S56" i="182"/>
  <c r="R56" i="182"/>
  <c r="Q56" i="182"/>
  <c r="P56" i="182"/>
  <c r="E56" i="182"/>
  <c r="U56" i="182" s="1"/>
  <c r="S55" i="182"/>
  <c r="R55" i="182"/>
  <c r="Q55" i="182"/>
  <c r="P55" i="182"/>
  <c r="E55" i="182"/>
  <c r="T55" i="182" s="1"/>
  <c r="S54" i="182"/>
  <c r="R54" i="182"/>
  <c r="Q54" i="182"/>
  <c r="P54" i="182"/>
  <c r="P53" i="182" s="1"/>
  <c r="E54" i="182"/>
  <c r="U54" i="182" s="1"/>
  <c r="S53" i="182"/>
  <c r="R53" i="182"/>
  <c r="S52" i="182"/>
  <c r="R52" i="182"/>
  <c r="Q52" i="182"/>
  <c r="P52" i="182"/>
  <c r="E52" i="182"/>
  <c r="U52" i="182" s="1"/>
  <c r="S51" i="182"/>
  <c r="R51" i="182"/>
  <c r="Q51" i="182"/>
  <c r="P51" i="182"/>
  <c r="E51" i="182"/>
  <c r="U51" i="182" s="1"/>
  <c r="S50" i="182"/>
  <c r="R50" i="182"/>
  <c r="Q50" i="182"/>
  <c r="P50" i="182"/>
  <c r="E50" i="182"/>
  <c r="T50" i="182" s="1"/>
  <c r="S49" i="182"/>
  <c r="R49" i="182"/>
  <c r="Q49" i="182"/>
  <c r="P49" i="182"/>
  <c r="E49" i="182"/>
  <c r="U49" i="182" s="1"/>
  <c r="S48" i="182"/>
  <c r="R48" i="182"/>
  <c r="Q48" i="182"/>
  <c r="P48" i="182"/>
  <c r="E48" i="182"/>
  <c r="U48" i="182" s="1"/>
  <c r="S47" i="182"/>
  <c r="R47" i="182"/>
  <c r="Q47" i="182"/>
  <c r="P47" i="182"/>
  <c r="E47" i="182"/>
  <c r="U47" i="182" s="1"/>
  <c r="S46" i="182"/>
  <c r="R46" i="182"/>
  <c r="Q46" i="182"/>
  <c r="P46" i="182"/>
  <c r="E46" i="182"/>
  <c r="T46" i="182" s="1"/>
  <c r="S45" i="182"/>
  <c r="R45" i="182"/>
  <c r="Q45" i="182"/>
  <c r="P45" i="182"/>
  <c r="E45" i="182"/>
  <c r="U45" i="182" s="1"/>
  <c r="S44" i="182"/>
  <c r="R44" i="182"/>
  <c r="Q44" i="182"/>
  <c r="P44" i="182"/>
  <c r="E44" i="182"/>
  <c r="E43" i="182" s="1"/>
  <c r="S43" i="182"/>
  <c r="R43" i="182"/>
  <c r="S42" i="182"/>
  <c r="R42" i="182"/>
  <c r="S41" i="182"/>
  <c r="R41" i="182"/>
  <c r="Q41" i="182"/>
  <c r="P41" i="182"/>
  <c r="E41" i="182"/>
  <c r="U41" i="182" s="1"/>
  <c r="S40" i="182"/>
  <c r="R40" i="182"/>
  <c r="Q40" i="182"/>
  <c r="P40" i="182"/>
  <c r="E40" i="182"/>
  <c r="T40" i="182" s="1"/>
  <c r="S39" i="182"/>
  <c r="R39" i="182"/>
  <c r="Q39" i="182"/>
  <c r="P39" i="182"/>
  <c r="E39" i="182"/>
  <c r="U39" i="182" s="1"/>
  <c r="S38" i="182"/>
  <c r="R38" i="182"/>
  <c r="Q38" i="182"/>
  <c r="P38" i="182"/>
  <c r="E38" i="182"/>
  <c r="U38" i="182" s="1"/>
  <c r="S37" i="182"/>
  <c r="R37" i="182"/>
  <c r="Q37" i="182"/>
  <c r="P37" i="182"/>
  <c r="E37" i="182"/>
  <c r="U37" i="182" s="1"/>
  <c r="S36" i="182"/>
  <c r="R36" i="182"/>
  <c r="Q36" i="182"/>
  <c r="P36" i="182"/>
  <c r="E36" i="182"/>
  <c r="T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U33" i="182" s="1"/>
  <c r="S32" i="182"/>
  <c r="R32" i="182"/>
  <c r="Q32" i="182"/>
  <c r="P32" i="182"/>
  <c r="E32" i="182"/>
  <c r="T32" i="182" s="1"/>
  <c r="S31" i="182"/>
  <c r="R31" i="182"/>
  <c r="Q31" i="182"/>
  <c r="P31" i="182"/>
  <c r="E31" i="182"/>
  <c r="U31" i="182" s="1"/>
  <c r="S30" i="182"/>
  <c r="R30" i="182"/>
  <c r="Q30" i="182"/>
  <c r="P30" i="182"/>
  <c r="E30" i="182"/>
  <c r="U30" i="182" s="1"/>
  <c r="U29" i="182"/>
  <c r="S29" i="182"/>
  <c r="R29" i="182"/>
  <c r="Q29" i="182"/>
  <c r="P29" i="182"/>
  <c r="E29" i="182"/>
  <c r="T29" i="182" s="1"/>
  <c r="S28" i="182"/>
  <c r="R28" i="182"/>
  <c r="Q28" i="182"/>
  <c r="P28" i="182"/>
  <c r="E28" i="182"/>
  <c r="U28" i="182" s="1"/>
  <c r="S27" i="182"/>
  <c r="R27" i="182"/>
  <c r="S26" i="182"/>
  <c r="R26" i="182"/>
  <c r="Q26" i="182"/>
  <c r="P26" i="182"/>
  <c r="E26" i="182"/>
  <c r="U26" i="182" s="1"/>
  <c r="S25" i="182"/>
  <c r="R25" i="182"/>
  <c r="Q25" i="182"/>
  <c r="P25" i="182"/>
  <c r="E25" i="182"/>
  <c r="U25" i="182" s="1"/>
  <c r="S24" i="182"/>
  <c r="R24" i="182"/>
  <c r="Q24" i="182"/>
  <c r="P24" i="182"/>
  <c r="E24" i="182"/>
  <c r="U24" i="182" s="1"/>
  <c r="S23" i="182"/>
  <c r="R23" i="182"/>
  <c r="Q23" i="182"/>
  <c r="P23" i="182"/>
  <c r="E23" i="182"/>
  <c r="T23" i="182" s="1"/>
  <c r="S22" i="182"/>
  <c r="R22" i="182"/>
  <c r="Q22" i="182"/>
  <c r="P22" i="182"/>
  <c r="E22" i="182"/>
  <c r="U22" i="182" s="1"/>
  <c r="S21" i="182"/>
  <c r="R21" i="182"/>
  <c r="Q21" i="182"/>
  <c r="P21" i="182"/>
  <c r="E21" i="182"/>
  <c r="U21" i="182" s="1"/>
  <c r="S20" i="182"/>
  <c r="R20" i="182"/>
  <c r="Q20" i="182"/>
  <c r="P20" i="182"/>
  <c r="E20" i="182"/>
  <c r="U20" i="182" s="1"/>
  <c r="S19" i="182"/>
  <c r="R19" i="182"/>
  <c r="Q19" i="182"/>
  <c r="P19" i="182"/>
  <c r="E19" i="182"/>
  <c r="T19" i="182" s="1"/>
  <c r="S18" i="182"/>
  <c r="R18" i="182"/>
  <c r="Q18" i="182"/>
  <c r="P18" i="182"/>
  <c r="E18" i="182"/>
  <c r="U18" i="182" s="1"/>
  <c r="S17" i="182"/>
  <c r="R17" i="182"/>
  <c r="Q17" i="182"/>
  <c r="P17" i="182"/>
  <c r="E17" i="182"/>
  <c r="U17" i="182" s="1"/>
  <c r="S16" i="182"/>
  <c r="R16" i="182"/>
  <c r="Q16" i="182"/>
  <c r="P16" i="182"/>
  <c r="E16" i="182"/>
  <c r="U16" i="182" s="1"/>
  <c r="S15" i="182"/>
  <c r="R15" i="182"/>
  <c r="Q15" i="182"/>
  <c r="P15" i="182"/>
  <c r="E15" i="182"/>
  <c r="T15" i="182" s="1"/>
  <c r="S14" i="182"/>
  <c r="R14" i="182"/>
  <c r="Q14" i="182"/>
  <c r="P14" i="182"/>
  <c r="E14" i="182"/>
  <c r="U14" i="182" s="1"/>
  <c r="S13" i="182"/>
  <c r="R13" i="182"/>
  <c r="Q13" i="182"/>
  <c r="P13" i="182"/>
  <c r="E13" i="182"/>
  <c r="U13" i="182" s="1"/>
  <c r="S12" i="182"/>
  <c r="R12" i="182"/>
  <c r="Q12" i="182"/>
  <c r="P12" i="182"/>
  <c r="E12" i="182"/>
  <c r="U12" i="182" s="1"/>
  <c r="S11" i="182"/>
  <c r="R11" i="182"/>
  <c r="Q11" i="182"/>
  <c r="P11" i="182"/>
  <c r="E11" i="182"/>
  <c r="T11" i="182" s="1"/>
  <c r="S10" i="182"/>
  <c r="R10" i="182"/>
  <c r="Q10" i="182"/>
  <c r="P10" i="182"/>
  <c r="P9" i="182" s="1"/>
  <c r="E10" i="182"/>
  <c r="S9" i="182"/>
  <c r="R9" i="182"/>
  <c r="S8" i="182"/>
  <c r="R8" i="182"/>
  <c r="S62" i="181"/>
  <c r="R62" i="181"/>
  <c r="S61" i="181"/>
  <c r="R61" i="181"/>
  <c r="Q61" i="181"/>
  <c r="P61" i="181"/>
  <c r="E61" i="181"/>
  <c r="U61" i="181" s="1"/>
  <c r="S60" i="181"/>
  <c r="R60" i="181"/>
  <c r="Q60" i="181"/>
  <c r="P60" i="181"/>
  <c r="P59" i="181" s="1"/>
  <c r="E60" i="181"/>
  <c r="U60" i="181" s="1"/>
  <c r="S59" i="181"/>
  <c r="R59" i="181"/>
  <c r="S58" i="181"/>
  <c r="R58" i="181"/>
  <c r="U57" i="181"/>
  <c r="S57" i="181"/>
  <c r="R57" i="181"/>
  <c r="Q57" i="181"/>
  <c r="P57" i="181"/>
  <c r="E57" i="181"/>
  <c r="T57" i="181" s="1"/>
  <c r="S56" i="181"/>
  <c r="R56" i="181"/>
  <c r="Q56" i="181"/>
  <c r="P56" i="181"/>
  <c r="E56" i="181"/>
  <c r="U56" i="181" s="1"/>
  <c r="S55" i="181"/>
  <c r="R55" i="181"/>
  <c r="Q55" i="181"/>
  <c r="P55" i="181"/>
  <c r="E55" i="181"/>
  <c r="U55" i="181" s="1"/>
  <c r="S54" i="181"/>
  <c r="R54" i="181"/>
  <c r="Q54" i="181"/>
  <c r="P54" i="181"/>
  <c r="E54" i="181"/>
  <c r="U54" i="181" s="1"/>
  <c r="S53" i="181"/>
  <c r="R53" i="181"/>
  <c r="S52" i="181"/>
  <c r="R52" i="181"/>
  <c r="Q52" i="181"/>
  <c r="P52" i="181"/>
  <c r="E52" i="181"/>
  <c r="T52" i="181" s="1"/>
  <c r="S51" i="181"/>
  <c r="R51" i="181"/>
  <c r="Q51" i="181"/>
  <c r="P51" i="181"/>
  <c r="E51" i="181"/>
  <c r="U51" i="181" s="1"/>
  <c r="S50" i="181"/>
  <c r="R50" i="181"/>
  <c r="Q50" i="181"/>
  <c r="P50" i="181"/>
  <c r="E50" i="181"/>
  <c r="U50" i="181" s="1"/>
  <c r="S49" i="181"/>
  <c r="R49" i="181"/>
  <c r="Q49" i="181"/>
  <c r="P49" i="181"/>
  <c r="E49" i="181"/>
  <c r="U49" i="181" s="1"/>
  <c r="S48" i="181"/>
  <c r="R48" i="181"/>
  <c r="Q48" i="181"/>
  <c r="P48" i="181"/>
  <c r="E48" i="181"/>
  <c r="T48" i="181" s="1"/>
  <c r="S47" i="181"/>
  <c r="R47" i="181"/>
  <c r="Q47" i="181"/>
  <c r="P47" i="181"/>
  <c r="E47" i="181"/>
  <c r="U47" i="181" s="1"/>
  <c r="S46" i="181"/>
  <c r="R46" i="181"/>
  <c r="Q46" i="181"/>
  <c r="P46" i="181"/>
  <c r="E46" i="181"/>
  <c r="U46" i="181" s="1"/>
  <c r="S45" i="181"/>
  <c r="R45" i="181"/>
  <c r="Q45" i="181"/>
  <c r="P45" i="181"/>
  <c r="T45" i="181" s="1"/>
  <c r="E45" i="181"/>
  <c r="S44" i="181"/>
  <c r="R44" i="181"/>
  <c r="Q44" i="181"/>
  <c r="Q43" i="181" s="1"/>
  <c r="P44" i="181"/>
  <c r="E44" i="181"/>
  <c r="U44" i="181" s="1"/>
  <c r="S43" i="181"/>
  <c r="R43" i="181"/>
  <c r="S42" i="181"/>
  <c r="R42" i="181"/>
  <c r="S41" i="181"/>
  <c r="R41" i="181"/>
  <c r="Q41" i="181"/>
  <c r="P41" i="181"/>
  <c r="E41" i="181"/>
  <c r="U41" i="181" s="1"/>
  <c r="S40" i="181"/>
  <c r="R40" i="181"/>
  <c r="Q40" i="181"/>
  <c r="P40" i="181"/>
  <c r="E40" i="181"/>
  <c r="U40" i="181" s="1"/>
  <c r="S39" i="181"/>
  <c r="R39" i="181"/>
  <c r="Q39" i="181"/>
  <c r="P39" i="181"/>
  <c r="E39" i="181"/>
  <c r="U39" i="181" s="1"/>
  <c r="S38" i="181"/>
  <c r="R38" i="181"/>
  <c r="Q38" i="181"/>
  <c r="P38" i="181"/>
  <c r="E38" i="181"/>
  <c r="T38" i="181" s="1"/>
  <c r="S37" i="181"/>
  <c r="R37" i="181"/>
  <c r="Q37" i="181"/>
  <c r="P37" i="181"/>
  <c r="E37" i="181"/>
  <c r="U37" i="181" s="1"/>
  <c r="S36" i="181"/>
  <c r="R36" i="181"/>
  <c r="Q36" i="181"/>
  <c r="P36" i="181"/>
  <c r="E36" i="181"/>
  <c r="U36" i="181" s="1"/>
  <c r="S35" i="181"/>
  <c r="R35" i="181"/>
  <c r="Q35" i="181"/>
  <c r="P35" i="181"/>
  <c r="E35" i="181"/>
  <c r="U35" i="181" s="1"/>
  <c r="S34" i="181"/>
  <c r="R34" i="181"/>
  <c r="Q34" i="181"/>
  <c r="P34" i="181"/>
  <c r="E34" i="181"/>
  <c r="T34" i="181" s="1"/>
  <c r="S33" i="181"/>
  <c r="R33" i="181"/>
  <c r="Q33" i="181"/>
  <c r="P33" i="181"/>
  <c r="E33" i="181"/>
  <c r="U33" i="181" s="1"/>
  <c r="S32" i="181"/>
  <c r="R32" i="181"/>
  <c r="Q32" i="181"/>
  <c r="P32" i="181"/>
  <c r="E32" i="181"/>
  <c r="U32" i="181" s="1"/>
  <c r="S31" i="181"/>
  <c r="R31" i="181"/>
  <c r="Q31" i="181"/>
  <c r="P31" i="181"/>
  <c r="E31" i="181"/>
  <c r="U31" i="181" s="1"/>
  <c r="S30" i="181"/>
  <c r="R30" i="181"/>
  <c r="Q30" i="181"/>
  <c r="P30" i="181"/>
  <c r="E30" i="181"/>
  <c r="T30" i="181" s="1"/>
  <c r="S29" i="181"/>
  <c r="R29" i="181"/>
  <c r="Q29" i="181"/>
  <c r="P29" i="181"/>
  <c r="E29" i="181"/>
  <c r="U29" i="181" s="1"/>
  <c r="S28" i="181"/>
  <c r="R28" i="181"/>
  <c r="Q28" i="181"/>
  <c r="P28" i="181"/>
  <c r="E28" i="181"/>
  <c r="E27" i="181" s="1"/>
  <c r="S27" i="181"/>
  <c r="R27" i="181"/>
  <c r="S26" i="181"/>
  <c r="R26" i="181"/>
  <c r="Q26" i="181"/>
  <c r="P26" i="181"/>
  <c r="E26" i="181"/>
  <c r="T26" i="181" s="1"/>
  <c r="S25" i="181"/>
  <c r="R25" i="181"/>
  <c r="Q25" i="181"/>
  <c r="U25" i="181" s="1"/>
  <c r="P25" i="181"/>
  <c r="E25" i="181"/>
  <c r="S24" i="181"/>
  <c r="R24" i="181"/>
  <c r="Q24" i="181"/>
  <c r="P24" i="181"/>
  <c r="E24" i="181"/>
  <c r="U24" i="181" s="1"/>
  <c r="S23" i="181"/>
  <c r="R23" i="181"/>
  <c r="Q23" i="181"/>
  <c r="P23" i="181"/>
  <c r="E23" i="181"/>
  <c r="U23" i="181" s="1"/>
  <c r="S22" i="181"/>
  <c r="R22" i="181"/>
  <c r="Q22" i="181"/>
  <c r="U22" i="181" s="1"/>
  <c r="P22" i="181"/>
  <c r="T22" i="181" s="1"/>
  <c r="E22" i="181"/>
  <c r="S21" i="181"/>
  <c r="R21" i="181"/>
  <c r="Q21" i="181"/>
  <c r="P21" i="181"/>
  <c r="E21" i="181"/>
  <c r="T21" i="181" s="1"/>
  <c r="T20" i="181"/>
  <c r="S20" i="181"/>
  <c r="R20" i="181"/>
  <c r="Q20" i="181"/>
  <c r="P20" i="181"/>
  <c r="E20" i="181"/>
  <c r="U20" i="181" s="1"/>
  <c r="S19" i="181"/>
  <c r="R19" i="181"/>
  <c r="Q19" i="181"/>
  <c r="P19" i="181"/>
  <c r="E19" i="181"/>
  <c r="U19" i="181" s="1"/>
  <c r="U18" i="181"/>
  <c r="T18" i="181"/>
  <c r="S18" i="181"/>
  <c r="R18" i="181"/>
  <c r="Q18" i="181"/>
  <c r="P18" i="181"/>
  <c r="E18" i="181"/>
  <c r="S17" i="181"/>
  <c r="R17" i="181"/>
  <c r="Q17" i="181"/>
  <c r="P17" i="181"/>
  <c r="E17" i="181"/>
  <c r="T17" i="181" s="1"/>
  <c r="T16" i="181"/>
  <c r="S16" i="181"/>
  <c r="R16" i="181"/>
  <c r="Q16" i="181"/>
  <c r="P16" i="181"/>
  <c r="E16" i="181"/>
  <c r="U16" i="181" s="1"/>
  <c r="S15" i="181"/>
  <c r="R15" i="181"/>
  <c r="Q15" i="181"/>
  <c r="P15" i="181"/>
  <c r="E15" i="181"/>
  <c r="U15" i="181" s="1"/>
  <c r="U14" i="181"/>
  <c r="T14" i="181"/>
  <c r="S14" i="181"/>
  <c r="R14" i="181"/>
  <c r="Q14" i="181"/>
  <c r="P14" i="181"/>
  <c r="E14" i="181"/>
  <c r="S13" i="181"/>
  <c r="R13" i="181"/>
  <c r="Q13" i="181"/>
  <c r="U13" i="181" s="1"/>
  <c r="P13" i="181"/>
  <c r="E13" i="181"/>
  <c r="T13" i="181" s="1"/>
  <c r="S12" i="181"/>
  <c r="R12" i="181"/>
  <c r="Q12" i="181"/>
  <c r="P12" i="181"/>
  <c r="E12" i="181"/>
  <c r="U12" i="181" s="1"/>
  <c r="S11" i="181"/>
  <c r="R11" i="181"/>
  <c r="Q11" i="181"/>
  <c r="P11" i="181"/>
  <c r="E11" i="181"/>
  <c r="U11" i="181" s="1"/>
  <c r="S10" i="181"/>
  <c r="R10" i="181"/>
  <c r="Q10" i="181"/>
  <c r="P10" i="181"/>
  <c r="E10" i="181"/>
  <c r="T10" i="181" s="1"/>
  <c r="S9" i="181"/>
  <c r="R9" i="181"/>
  <c r="S8" i="181"/>
  <c r="R8" i="181"/>
  <c r="S62" i="180"/>
  <c r="R62" i="180"/>
  <c r="S61" i="180"/>
  <c r="R61" i="180"/>
  <c r="Q61" i="180"/>
  <c r="P61" i="180"/>
  <c r="E61" i="180"/>
  <c r="T61" i="180" s="1"/>
  <c r="S60" i="180"/>
  <c r="R60" i="180"/>
  <c r="Q60" i="180"/>
  <c r="P60" i="180"/>
  <c r="P59" i="180" s="1"/>
  <c r="E60" i="180"/>
  <c r="U60" i="180" s="1"/>
  <c r="S59" i="180"/>
  <c r="R59" i="180"/>
  <c r="S58" i="180"/>
  <c r="R58" i="180"/>
  <c r="S57" i="180"/>
  <c r="R57" i="180"/>
  <c r="Q57" i="180"/>
  <c r="P57" i="180"/>
  <c r="E57" i="180"/>
  <c r="U57" i="180" s="1"/>
  <c r="S56" i="180"/>
  <c r="R56" i="180"/>
  <c r="Q56" i="180"/>
  <c r="P56" i="180"/>
  <c r="E56" i="180"/>
  <c r="U56" i="180" s="1"/>
  <c r="S55" i="180"/>
  <c r="R55" i="180"/>
  <c r="Q55" i="180"/>
  <c r="P55" i="180"/>
  <c r="E55" i="180"/>
  <c r="T55" i="180" s="1"/>
  <c r="S54" i="180"/>
  <c r="R54" i="180"/>
  <c r="Q54" i="180"/>
  <c r="P54" i="180"/>
  <c r="P53" i="180" s="1"/>
  <c r="E54" i="180"/>
  <c r="U54" i="180" s="1"/>
  <c r="S53" i="180"/>
  <c r="R53" i="180"/>
  <c r="S52" i="180"/>
  <c r="R52" i="180"/>
  <c r="Q52" i="180"/>
  <c r="P52" i="180"/>
  <c r="E52" i="180"/>
  <c r="U52" i="180" s="1"/>
  <c r="S51" i="180"/>
  <c r="R51" i="180"/>
  <c r="Q51" i="180"/>
  <c r="P51" i="180"/>
  <c r="E51" i="180"/>
  <c r="T51" i="180" s="1"/>
  <c r="S50" i="180"/>
  <c r="R50" i="180"/>
  <c r="Q50" i="180"/>
  <c r="P50" i="180"/>
  <c r="E50" i="180"/>
  <c r="T50" i="180" s="1"/>
  <c r="S49" i="180"/>
  <c r="R49" i="180"/>
  <c r="Q49" i="180"/>
  <c r="P49" i="180"/>
  <c r="E49" i="180"/>
  <c r="U49" i="180" s="1"/>
  <c r="S48" i="180"/>
  <c r="R48" i="180"/>
  <c r="Q48" i="180"/>
  <c r="P48" i="180"/>
  <c r="E48" i="180"/>
  <c r="U48" i="180" s="1"/>
  <c r="S47" i="180"/>
  <c r="R47" i="180"/>
  <c r="Q47" i="180"/>
  <c r="P47" i="180"/>
  <c r="E47" i="180"/>
  <c r="T47" i="180" s="1"/>
  <c r="S46" i="180"/>
  <c r="R46" i="180"/>
  <c r="Q46" i="180"/>
  <c r="P46" i="180"/>
  <c r="E46" i="180"/>
  <c r="T46" i="180" s="1"/>
  <c r="S45" i="180"/>
  <c r="R45" i="180"/>
  <c r="Q45" i="180"/>
  <c r="P45" i="180"/>
  <c r="T45" i="180" s="1"/>
  <c r="E45" i="180"/>
  <c r="U45" i="180" s="1"/>
  <c r="S44" i="180"/>
  <c r="R44" i="180"/>
  <c r="Q44" i="180"/>
  <c r="P44" i="180"/>
  <c r="E44" i="180"/>
  <c r="E43" i="180" s="1"/>
  <c r="S43" i="180"/>
  <c r="R43" i="180"/>
  <c r="S42" i="180"/>
  <c r="R42" i="180"/>
  <c r="S41" i="180"/>
  <c r="R41" i="180"/>
  <c r="Q41" i="180"/>
  <c r="P41" i="180"/>
  <c r="E41" i="180"/>
  <c r="U41" i="180" s="1"/>
  <c r="S40" i="180"/>
  <c r="R40" i="180"/>
  <c r="Q40" i="180"/>
  <c r="P40" i="180"/>
  <c r="E40" i="180"/>
  <c r="T40" i="180" s="1"/>
  <c r="S39" i="180"/>
  <c r="R39" i="180"/>
  <c r="Q39" i="180"/>
  <c r="P39" i="180"/>
  <c r="E39" i="180"/>
  <c r="U39" i="180" s="1"/>
  <c r="S38" i="180"/>
  <c r="R38" i="180"/>
  <c r="Q38" i="180"/>
  <c r="P38" i="180"/>
  <c r="E38" i="180"/>
  <c r="U38" i="180" s="1"/>
  <c r="S37" i="180"/>
  <c r="R37" i="180"/>
  <c r="Q37" i="180"/>
  <c r="P37" i="180"/>
  <c r="E37" i="180"/>
  <c r="U37" i="180" s="1"/>
  <c r="U36" i="180"/>
  <c r="S36" i="180"/>
  <c r="R36" i="180"/>
  <c r="Q36" i="180"/>
  <c r="P36" i="180"/>
  <c r="E36" i="180"/>
  <c r="T36" i="180" s="1"/>
  <c r="S35" i="180"/>
  <c r="R35" i="180"/>
  <c r="Q35" i="180"/>
  <c r="P35" i="180"/>
  <c r="E35" i="180"/>
  <c r="U35" i="180" s="1"/>
  <c r="S34" i="180"/>
  <c r="R34" i="180"/>
  <c r="Q34" i="180"/>
  <c r="P34" i="180"/>
  <c r="E34" i="180"/>
  <c r="U34" i="180" s="1"/>
  <c r="S33" i="180"/>
  <c r="R33" i="180"/>
  <c r="Q33" i="180"/>
  <c r="P33" i="180"/>
  <c r="E33" i="180"/>
  <c r="U33" i="180" s="1"/>
  <c r="S32" i="180"/>
  <c r="R32" i="180"/>
  <c r="Q32" i="180"/>
  <c r="P32" i="180"/>
  <c r="E32" i="180"/>
  <c r="T32" i="180" s="1"/>
  <c r="S31" i="180"/>
  <c r="R31" i="180"/>
  <c r="Q31" i="180"/>
  <c r="P31" i="180"/>
  <c r="E31" i="180"/>
  <c r="U31" i="180" s="1"/>
  <c r="S30" i="180"/>
  <c r="R30" i="180"/>
  <c r="Q30" i="180"/>
  <c r="P30" i="180"/>
  <c r="E30" i="180"/>
  <c r="U30" i="180" s="1"/>
  <c r="S29" i="180"/>
  <c r="R29" i="180"/>
  <c r="Q29" i="180"/>
  <c r="P29" i="180"/>
  <c r="E29" i="180"/>
  <c r="U29" i="180" s="1"/>
  <c r="S28" i="180"/>
  <c r="R28" i="180"/>
  <c r="Q28" i="180"/>
  <c r="Q27" i="180" s="1"/>
  <c r="P28" i="180"/>
  <c r="E28" i="180"/>
  <c r="U28" i="180" s="1"/>
  <c r="S27" i="180"/>
  <c r="R27" i="180"/>
  <c r="S26" i="180"/>
  <c r="R26" i="180"/>
  <c r="Q26" i="180"/>
  <c r="P26" i="180"/>
  <c r="E26" i="180"/>
  <c r="U26" i="180" s="1"/>
  <c r="S25" i="180"/>
  <c r="R25" i="180"/>
  <c r="Q25" i="180"/>
  <c r="P25" i="180"/>
  <c r="E25" i="180"/>
  <c r="U25" i="180" s="1"/>
  <c r="S24" i="180"/>
  <c r="R24" i="180"/>
  <c r="Q24" i="180"/>
  <c r="P24" i="180"/>
  <c r="E24" i="180"/>
  <c r="U24" i="180" s="1"/>
  <c r="S23" i="180"/>
  <c r="R23" i="180"/>
  <c r="Q23" i="180"/>
  <c r="P23" i="180"/>
  <c r="E23" i="180"/>
  <c r="T23" i="180" s="1"/>
  <c r="S22" i="180"/>
  <c r="R22" i="180"/>
  <c r="Q22" i="180"/>
  <c r="P22" i="180"/>
  <c r="E22" i="180"/>
  <c r="U22" i="180" s="1"/>
  <c r="S21" i="180"/>
  <c r="R21" i="180"/>
  <c r="Q21" i="180"/>
  <c r="P21" i="180"/>
  <c r="E21" i="180"/>
  <c r="U21" i="180" s="1"/>
  <c r="S20" i="180"/>
  <c r="R20" i="180"/>
  <c r="Q20" i="180"/>
  <c r="P20" i="180"/>
  <c r="E20" i="180"/>
  <c r="U20" i="180" s="1"/>
  <c r="S19" i="180"/>
  <c r="R19" i="180"/>
  <c r="Q19" i="180"/>
  <c r="P19" i="180"/>
  <c r="E19" i="180"/>
  <c r="T19" i="180" s="1"/>
  <c r="S18" i="180"/>
  <c r="R18" i="180"/>
  <c r="Q18" i="180"/>
  <c r="P18" i="180"/>
  <c r="E18" i="180"/>
  <c r="U18" i="180" s="1"/>
  <c r="S17" i="180"/>
  <c r="R17" i="180"/>
  <c r="Q17" i="180"/>
  <c r="P17" i="180"/>
  <c r="E17" i="180"/>
  <c r="U17" i="180" s="1"/>
  <c r="S16" i="180"/>
  <c r="R16" i="180"/>
  <c r="Q16" i="180"/>
  <c r="P16" i="180"/>
  <c r="E16" i="180"/>
  <c r="U16" i="180" s="1"/>
  <c r="S15" i="180"/>
  <c r="R15" i="180"/>
  <c r="Q15" i="180"/>
  <c r="P15" i="180"/>
  <c r="E15" i="180"/>
  <c r="T15" i="180" s="1"/>
  <c r="S14" i="180"/>
  <c r="R14" i="180"/>
  <c r="Q14" i="180"/>
  <c r="P14" i="180"/>
  <c r="E14" i="180"/>
  <c r="U14" i="180" s="1"/>
  <c r="S13" i="180"/>
  <c r="R13" i="180"/>
  <c r="Q13" i="180"/>
  <c r="P13" i="180"/>
  <c r="E13" i="180"/>
  <c r="U13" i="180" s="1"/>
  <c r="S12" i="180"/>
  <c r="R12" i="180"/>
  <c r="Q12" i="180"/>
  <c r="P12" i="180"/>
  <c r="E12" i="180"/>
  <c r="U12" i="180" s="1"/>
  <c r="S11" i="180"/>
  <c r="R11" i="180"/>
  <c r="Q11" i="180"/>
  <c r="P11" i="180"/>
  <c r="E11" i="180"/>
  <c r="T11" i="180" s="1"/>
  <c r="S10" i="180"/>
  <c r="R10" i="180"/>
  <c r="Q10" i="180"/>
  <c r="P10" i="180"/>
  <c r="P9" i="180" s="1"/>
  <c r="E10" i="180"/>
  <c r="S9" i="180"/>
  <c r="R9" i="180"/>
  <c r="S8" i="180"/>
  <c r="R8" i="180"/>
  <c r="S62" i="179"/>
  <c r="R62" i="179"/>
  <c r="S61" i="179"/>
  <c r="R61" i="179"/>
  <c r="Q61" i="179"/>
  <c r="P61" i="179"/>
  <c r="E61" i="179"/>
  <c r="U61" i="179" s="1"/>
  <c r="U60" i="179"/>
  <c r="S60" i="179"/>
  <c r="R60" i="179"/>
  <c r="Q60" i="179"/>
  <c r="P60" i="179"/>
  <c r="P59" i="179" s="1"/>
  <c r="E60" i="179"/>
  <c r="T60" i="179" s="1"/>
  <c r="S59" i="179"/>
  <c r="R59" i="179"/>
  <c r="S58" i="179"/>
  <c r="R58" i="179"/>
  <c r="S57" i="179"/>
  <c r="R57" i="179"/>
  <c r="Q57" i="179"/>
  <c r="P57" i="179"/>
  <c r="E57" i="179"/>
  <c r="T57" i="179" s="1"/>
  <c r="S56" i="179"/>
  <c r="R56" i="179"/>
  <c r="Q56" i="179"/>
  <c r="P56" i="179"/>
  <c r="E56" i="179"/>
  <c r="U56" i="179" s="1"/>
  <c r="S55" i="179"/>
  <c r="R55" i="179"/>
  <c r="Q55" i="179"/>
  <c r="P55" i="179"/>
  <c r="E55" i="179"/>
  <c r="U55" i="179" s="1"/>
  <c r="S54" i="179"/>
  <c r="R54" i="179"/>
  <c r="Q54" i="179"/>
  <c r="P54" i="179"/>
  <c r="E54" i="179"/>
  <c r="T54" i="179" s="1"/>
  <c r="S53" i="179"/>
  <c r="R53" i="179"/>
  <c r="S52" i="179"/>
  <c r="R52" i="179"/>
  <c r="Q52" i="179"/>
  <c r="U52" i="179" s="1"/>
  <c r="P52" i="179"/>
  <c r="E52" i="179"/>
  <c r="S51" i="179"/>
  <c r="R51" i="179"/>
  <c r="Q51" i="179"/>
  <c r="P51" i="179"/>
  <c r="E51" i="179"/>
  <c r="U51" i="179" s="1"/>
  <c r="S50" i="179"/>
  <c r="R50" i="179"/>
  <c r="Q50" i="179"/>
  <c r="P50" i="179"/>
  <c r="E50" i="179"/>
  <c r="U50" i="179" s="1"/>
  <c r="S49" i="179"/>
  <c r="R49" i="179"/>
  <c r="Q49" i="179"/>
  <c r="P49" i="179"/>
  <c r="E49" i="179"/>
  <c r="U49" i="179" s="1"/>
  <c r="S48" i="179"/>
  <c r="R48" i="179"/>
  <c r="Q48" i="179"/>
  <c r="P48" i="179"/>
  <c r="E48" i="179"/>
  <c r="T48" i="179" s="1"/>
  <c r="S47" i="179"/>
  <c r="R47" i="179"/>
  <c r="Q47" i="179"/>
  <c r="P47" i="179"/>
  <c r="E47" i="179"/>
  <c r="U47" i="179" s="1"/>
  <c r="S46" i="179"/>
  <c r="R46" i="179"/>
  <c r="Q46" i="179"/>
  <c r="P46" i="179"/>
  <c r="E46" i="179"/>
  <c r="U46" i="179" s="1"/>
  <c r="S45" i="179"/>
  <c r="R45" i="179"/>
  <c r="Q45" i="179"/>
  <c r="P45" i="179"/>
  <c r="E45" i="179"/>
  <c r="S44" i="179"/>
  <c r="R44" i="179"/>
  <c r="Q44" i="179"/>
  <c r="Q43" i="179" s="1"/>
  <c r="P44" i="179"/>
  <c r="E44" i="179"/>
  <c r="U44" i="179" s="1"/>
  <c r="S43" i="179"/>
  <c r="R43" i="179"/>
  <c r="S42" i="179"/>
  <c r="R42" i="179"/>
  <c r="S41" i="179"/>
  <c r="R41" i="179"/>
  <c r="Q41" i="179"/>
  <c r="P41" i="179"/>
  <c r="E41" i="179"/>
  <c r="U41" i="179" s="1"/>
  <c r="S40" i="179"/>
  <c r="R40" i="179"/>
  <c r="Q40" i="179"/>
  <c r="P40" i="179"/>
  <c r="E40" i="179"/>
  <c r="U40" i="179" s="1"/>
  <c r="S39" i="179"/>
  <c r="R39" i="179"/>
  <c r="Q39" i="179"/>
  <c r="P39" i="179"/>
  <c r="E39" i="179"/>
  <c r="U39" i="179" s="1"/>
  <c r="S38" i="179"/>
  <c r="R38" i="179"/>
  <c r="Q38" i="179"/>
  <c r="P38" i="179"/>
  <c r="E38" i="179"/>
  <c r="T38" i="179" s="1"/>
  <c r="S37" i="179"/>
  <c r="R37" i="179"/>
  <c r="Q37" i="179"/>
  <c r="P37" i="179"/>
  <c r="E37" i="179"/>
  <c r="U37" i="179" s="1"/>
  <c r="S36" i="179"/>
  <c r="R36" i="179"/>
  <c r="Q36" i="179"/>
  <c r="P36" i="179"/>
  <c r="E36" i="179"/>
  <c r="U36" i="179" s="1"/>
  <c r="S35" i="179"/>
  <c r="R35" i="179"/>
  <c r="Q35" i="179"/>
  <c r="P35" i="179"/>
  <c r="E35" i="179"/>
  <c r="U35" i="179" s="1"/>
  <c r="S34" i="179"/>
  <c r="R34" i="179"/>
  <c r="Q34" i="179"/>
  <c r="P34" i="179"/>
  <c r="E34" i="179"/>
  <c r="T34" i="179" s="1"/>
  <c r="S33" i="179"/>
  <c r="R33" i="179"/>
  <c r="Q33" i="179"/>
  <c r="P33" i="179"/>
  <c r="E33" i="179"/>
  <c r="U33" i="179" s="1"/>
  <c r="S32" i="179"/>
  <c r="R32" i="179"/>
  <c r="Q32" i="179"/>
  <c r="P32" i="179"/>
  <c r="E32" i="179"/>
  <c r="U32" i="179" s="1"/>
  <c r="S31" i="179"/>
  <c r="R31" i="179"/>
  <c r="Q31" i="179"/>
  <c r="P31" i="179"/>
  <c r="E31" i="179"/>
  <c r="U31" i="179" s="1"/>
  <c r="S30" i="179"/>
  <c r="R30" i="179"/>
  <c r="Q30" i="179"/>
  <c r="P30" i="179"/>
  <c r="E30" i="179"/>
  <c r="S29" i="179"/>
  <c r="R29" i="179"/>
  <c r="Q29" i="179"/>
  <c r="P29" i="179"/>
  <c r="E29" i="179"/>
  <c r="U29" i="179" s="1"/>
  <c r="S28" i="179"/>
  <c r="R28" i="179"/>
  <c r="Q28" i="179"/>
  <c r="P28" i="179"/>
  <c r="E28" i="179"/>
  <c r="E27" i="179" s="1"/>
  <c r="S27" i="179"/>
  <c r="R27" i="179"/>
  <c r="S26" i="179"/>
  <c r="R26" i="179"/>
  <c r="Q26" i="179"/>
  <c r="P26" i="179"/>
  <c r="E26" i="179"/>
  <c r="T26" i="179" s="1"/>
  <c r="S25" i="179"/>
  <c r="R25" i="179"/>
  <c r="Q25" i="179"/>
  <c r="P25" i="179"/>
  <c r="E25" i="179"/>
  <c r="T25" i="179" s="1"/>
  <c r="S24" i="179"/>
  <c r="R24" i="179"/>
  <c r="Q24" i="179"/>
  <c r="P24" i="179"/>
  <c r="E24" i="179"/>
  <c r="U24" i="179" s="1"/>
  <c r="S23" i="179"/>
  <c r="R23" i="179"/>
  <c r="Q23" i="179"/>
  <c r="P23" i="179"/>
  <c r="E23" i="179"/>
  <c r="U23" i="179" s="1"/>
  <c r="S22" i="179"/>
  <c r="R22" i="179"/>
  <c r="Q22" i="179"/>
  <c r="P22" i="179"/>
  <c r="E22" i="179"/>
  <c r="T22" i="179" s="1"/>
  <c r="S21" i="179"/>
  <c r="R21" i="179"/>
  <c r="Q21" i="179"/>
  <c r="P21" i="179"/>
  <c r="E21" i="179"/>
  <c r="T21" i="179" s="1"/>
  <c r="S20" i="179"/>
  <c r="R20" i="179"/>
  <c r="Q20" i="179"/>
  <c r="P20" i="179"/>
  <c r="E20" i="179"/>
  <c r="U20" i="179" s="1"/>
  <c r="S19" i="179"/>
  <c r="R19" i="179"/>
  <c r="Q19" i="179"/>
  <c r="P19" i="179"/>
  <c r="E19" i="179"/>
  <c r="U19" i="179" s="1"/>
  <c r="S18" i="179"/>
  <c r="R18" i="179"/>
  <c r="Q18" i="179"/>
  <c r="P18" i="179"/>
  <c r="E18" i="179"/>
  <c r="T18" i="179" s="1"/>
  <c r="S17" i="179"/>
  <c r="R17" i="179"/>
  <c r="Q17" i="179"/>
  <c r="P17" i="179"/>
  <c r="E17" i="179"/>
  <c r="T17" i="179" s="1"/>
  <c r="S16" i="179"/>
  <c r="R16" i="179"/>
  <c r="Q16" i="179"/>
  <c r="P16" i="179"/>
  <c r="E16" i="179"/>
  <c r="U16" i="179" s="1"/>
  <c r="S15" i="179"/>
  <c r="R15" i="179"/>
  <c r="Q15" i="179"/>
  <c r="P15" i="179"/>
  <c r="E15" i="179"/>
  <c r="U15" i="179" s="1"/>
  <c r="S14" i="179"/>
  <c r="R14" i="179"/>
  <c r="Q14" i="179"/>
  <c r="P14" i="179"/>
  <c r="E14" i="179"/>
  <c r="T14" i="179" s="1"/>
  <c r="S13" i="179"/>
  <c r="R13" i="179"/>
  <c r="Q13" i="179"/>
  <c r="P13" i="179"/>
  <c r="E13" i="179"/>
  <c r="T13" i="179" s="1"/>
  <c r="S12" i="179"/>
  <c r="R12" i="179"/>
  <c r="Q12" i="179"/>
  <c r="P12" i="179"/>
  <c r="E12" i="179"/>
  <c r="U12" i="179" s="1"/>
  <c r="S11" i="179"/>
  <c r="R11" i="179"/>
  <c r="Q11" i="179"/>
  <c r="P11" i="179"/>
  <c r="E11" i="179"/>
  <c r="U11" i="179" s="1"/>
  <c r="S10" i="179"/>
  <c r="R10" i="179"/>
  <c r="Q10" i="179"/>
  <c r="P10" i="179"/>
  <c r="E10" i="179"/>
  <c r="S9" i="179"/>
  <c r="R9" i="179"/>
  <c r="S8" i="179"/>
  <c r="R8" i="179"/>
  <c r="S62" i="178"/>
  <c r="R62" i="178"/>
  <c r="S61" i="178"/>
  <c r="R61" i="178"/>
  <c r="Q61" i="178"/>
  <c r="P61" i="178"/>
  <c r="E61" i="178"/>
  <c r="T61" i="178" s="1"/>
  <c r="S60" i="178"/>
  <c r="R60" i="178"/>
  <c r="Q60" i="178"/>
  <c r="P60" i="178"/>
  <c r="P59" i="178" s="1"/>
  <c r="E60" i="178"/>
  <c r="U60" i="178" s="1"/>
  <c r="S59" i="178"/>
  <c r="R59" i="178"/>
  <c r="S58" i="178"/>
  <c r="R58" i="178"/>
  <c r="S57" i="178"/>
  <c r="R57" i="178"/>
  <c r="Q57" i="178"/>
  <c r="P57" i="178"/>
  <c r="E57" i="178"/>
  <c r="U57" i="178" s="1"/>
  <c r="S56" i="178"/>
  <c r="R56" i="178"/>
  <c r="Q56" i="178"/>
  <c r="P56" i="178"/>
  <c r="E56" i="178"/>
  <c r="T56" i="178" s="1"/>
  <c r="S55" i="178"/>
  <c r="R55" i="178"/>
  <c r="Q55" i="178"/>
  <c r="P55" i="178"/>
  <c r="E55" i="178"/>
  <c r="T55" i="178" s="1"/>
  <c r="S54" i="178"/>
  <c r="R54" i="178"/>
  <c r="Q54" i="178"/>
  <c r="P54" i="178"/>
  <c r="P53" i="178" s="1"/>
  <c r="E54" i="178"/>
  <c r="U54" i="178" s="1"/>
  <c r="S53" i="178"/>
  <c r="R53" i="178"/>
  <c r="S52" i="178"/>
  <c r="R52" i="178"/>
  <c r="Q52" i="178"/>
  <c r="P52" i="178"/>
  <c r="E52" i="178"/>
  <c r="U52" i="178" s="1"/>
  <c r="S51" i="178"/>
  <c r="R51" i="178"/>
  <c r="Q51" i="178"/>
  <c r="P51" i="178"/>
  <c r="E51" i="178"/>
  <c r="U51" i="178" s="1"/>
  <c r="S50" i="178"/>
  <c r="R50" i="178"/>
  <c r="Q50" i="178"/>
  <c r="P50" i="178"/>
  <c r="E50" i="178"/>
  <c r="T50" i="178" s="1"/>
  <c r="S49" i="178"/>
  <c r="R49" i="178"/>
  <c r="Q49" i="178"/>
  <c r="P49" i="178"/>
  <c r="E49" i="178"/>
  <c r="U49" i="178" s="1"/>
  <c r="S48" i="178"/>
  <c r="R48" i="178"/>
  <c r="Q48" i="178"/>
  <c r="P48" i="178"/>
  <c r="E48" i="178"/>
  <c r="U48" i="178" s="1"/>
  <c r="S47" i="178"/>
  <c r="R47" i="178"/>
  <c r="Q47" i="178"/>
  <c r="P47" i="178"/>
  <c r="E47" i="178"/>
  <c r="U47" i="178" s="1"/>
  <c r="S46" i="178"/>
  <c r="R46" i="178"/>
  <c r="Q46" i="178"/>
  <c r="P46" i="178"/>
  <c r="E46" i="178"/>
  <c r="T46" i="178" s="1"/>
  <c r="S45" i="178"/>
  <c r="R45" i="178"/>
  <c r="Q45" i="178"/>
  <c r="P45" i="178"/>
  <c r="T45" i="178" s="1"/>
  <c r="E45" i="178"/>
  <c r="S44" i="178"/>
  <c r="R44" i="178"/>
  <c r="Q44" i="178"/>
  <c r="P44" i="178"/>
  <c r="E44" i="178"/>
  <c r="E43" i="178" s="1"/>
  <c r="S43" i="178"/>
  <c r="R43" i="178"/>
  <c r="S42" i="178"/>
  <c r="R42" i="178"/>
  <c r="S41" i="178"/>
  <c r="R41" i="178"/>
  <c r="Q41" i="178"/>
  <c r="P41" i="178"/>
  <c r="E41" i="178"/>
  <c r="U41" i="178" s="1"/>
  <c r="S40" i="178"/>
  <c r="R40" i="178"/>
  <c r="Q40" i="178"/>
  <c r="P40" i="178"/>
  <c r="E40" i="178"/>
  <c r="T40" i="178" s="1"/>
  <c r="T39" i="178"/>
  <c r="S39" i="178"/>
  <c r="R39" i="178"/>
  <c r="Q39" i="178"/>
  <c r="P39" i="178"/>
  <c r="E39" i="178"/>
  <c r="U39" i="178" s="1"/>
  <c r="S38" i="178"/>
  <c r="R38" i="178"/>
  <c r="Q38" i="178"/>
  <c r="P38" i="178"/>
  <c r="E38" i="178"/>
  <c r="U38" i="178" s="1"/>
  <c r="U37" i="178"/>
  <c r="T37" i="178"/>
  <c r="S37" i="178"/>
  <c r="R37" i="178"/>
  <c r="Q37" i="178"/>
  <c r="P37" i="178"/>
  <c r="E37" i="178"/>
  <c r="S36" i="178"/>
  <c r="R36" i="178"/>
  <c r="Q36" i="178"/>
  <c r="P36" i="178"/>
  <c r="E36" i="178"/>
  <c r="T36" i="178" s="1"/>
  <c r="S35" i="178"/>
  <c r="R35" i="178"/>
  <c r="Q35" i="178"/>
  <c r="P35" i="178"/>
  <c r="T35" i="178" s="1"/>
  <c r="E35" i="178"/>
  <c r="U35" i="178" s="1"/>
  <c r="S34" i="178"/>
  <c r="R34" i="178"/>
  <c r="Q34" i="178"/>
  <c r="P34" i="178"/>
  <c r="E34" i="178"/>
  <c r="U34" i="178" s="1"/>
  <c r="S33" i="178"/>
  <c r="R33" i="178"/>
  <c r="Q33" i="178"/>
  <c r="U33" i="178" s="1"/>
  <c r="P33" i="178"/>
  <c r="T33" i="178" s="1"/>
  <c r="E33" i="178"/>
  <c r="S32" i="178"/>
  <c r="R32" i="178"/>
  <c r="Q32" i="178"/>
  <c r="P32" i="178"/>
  <c r="E32" i="178"/>
  <c r="T32" i="178" s="1"/>
  <c r="T31" i="178"/>
  <c r="S31" i="178"/>
  <c r="R31" i="178"/>
  <c r="Q31" i="178"/>
  <c r="P31" i="178"/>
  <c r="E31" i="178"/>
  <c r="U31" i="178" s="1"/>
  <c r="S30" i="178"/>
  <c r="R30" i="178"/>
  <c r="Q30" i="178"/>
  <c r="P30" i="178"/>
  <c r="E30" i="178"/>
  <c r="U29" i="178"/>
  <c r="T29" i="178"/>
  <c r="S29" i="178"/>
  <c r="R29" i="178"/>
  <c r="Q29" i="178"/>
  <c r="P29" i="178"/>
  <c r="E29" i="178"/>
  <c r="S28" i="178"/>
  <c r="R28" i="178"/>
  <c r="Q28" i="178"/>
  <c r="P28" i="178"/>
  <c r="E28" i="178"/>
  <c r="U28" i="178" s="1"/>
  <c r="S27" i="178"/>
  <c r="R27" i="178"/>
  <c r="S26" i="178"/>
  <c r="R26" i="178"/>
  <c r="Q26" i="178"/>
  <c r="P26" i="178"/>
  <c r="E26" i="178"/>
  <c r="U26" i="178" s="1"/>
  <c r="S25" i="178"/>
  <c r="R25" i="178"/>
  <c r="Q25" i="178"/>
  <c r="P25" i="178"/>
  <c r="E25" i="178"/>
  <c r="U25" i="178" s="1"/>
  <c r="S24" i="178"/>
  <c r="R24" i="178"/>
  <c r="Q24" i="178"/>
  <c r="P24" i="178"/>
  <c r="E24" i="178"/>
  <c r="U24" i="178" s="1"/>
  <c r="S23" i="178"/>
  <c r="R23" i="178"/>
  <c r="Q23" i="178"/>
  <c r="P23" i="178"/>
  <c r="E23" i="178"/>
  <c r="S22" i="178"/>
  <c r="R22" i="178"/>
  <c r="Q22" i="178"/>
  <c r="P22" i="178"/>
  <c r="T22" i="178" s="1"/>
  <c r="E22" i="178"/>
  <c r="S21" i="178"/>
  <c r="R21" i="178"/>
  <c r="Q21" i="178"/>
  <c r="P21" i="178"/>
  <c r="E21" i="178"/>
  <c r="U21" i="178" s="1"/>
  <c r="S20" i="178"/>
  <c r="R20" i="178"/>
  <c r="Q20" i="178"/>
  <c r="P20" i="178"/>
  <c r="E20" i="178"/>
  <c r="U20" i="178" s="1"/>
  <c r="S19" i="178"/>
  <c r="R19" i="178"/>
  <c r="Q19" i="178"/>
  <c r="P19" i="178"/>
  <c r="E19" i="178"/>
  <c r="T19" i="178" s="1"/>
  <c r="S18" i="178"/>
  <c r="R18" i="178"/>
  <c r="Q18" i="178"/>
  <c r="P18" i="178"/>
  <c r="E18" i="178"/>
  <c r="U18" i="178" s="1"/>
  <c r="S17" i="178"/>
  <c r="R17" i="178"/>
  <c r="Q17" i="178"/>
  <c r="P17" i="178"/>
  <c r="E17" i="178"/>
  <c r="U17" i="178" s="1"/>
  <c r="S16" i="178"/>
  <c r="R16" i="178"/>
  <c r="Q16" i="178"/>
  <c r="P16" i="178"/>
  <c r="E16" i="178"/>
  <c r="U16" i="178" s="1"/>
  <c r="S15" i="178"/>
  <c r="R15" i="178"/>
  <c r="Q15" i="178"/>
  <c r="P15" i="178"/>
  <c r="E15" i="178"/>
  <c r="T15" i="178" s="1"/>
  <c r="S14" i="178"/>
  <c r="R14" i="178"/>
  <c r="Q14" i="178"/>
  <c r="P14" i="178"/>
  <c r="E14" i="178"/>
  <c r="U14" i="178" s="1"/>
  <c r="S13" i="178"/>
  <c r="R13" i="178"/>
  <c r="Q13" i="178"/>
  <c r="P13" i="178"/>
  <c r="E13" i="178"/>
  <c r="U13" i="178" s="1"/>
  <c r="S12" i="178"/>
  <c r="R12" i="178"/>
  <c r="Q12" i="178"/>
  <c r="P12" i="178"/>
  <c r="E12" i="178"/>
  <c r="U12" i="178" s="1"/>
  <c r="S11" i="178"/>
  <c r="R11" i="178"/>
  <c r="Q11" i="178"/>
  <c r="P11" i="178"/>
  <c r="E11" i="178"/>
  <c r="T11" i="178" s="1"/>
  <c r="S10" i="178"/>
  <c r="R10" i="178"/>
  <c r="Q10" i="178"/>
  <c r="P10" i="178"/>
  <c r="P9" i="178" s="1"/>
  <c r="E10" i="178"/>
  <c r="S9" i="178"/>
  <c r="R9" i="178"/>
  <c r="S8" i="178"/>
  <c r="R8" i="178"/>
  <c r="S62" i="177"/>
  <c r="R62" i="177"/>
  <c r="S61" i="177"/>
  <c r="R61" i="177"/>
  <c r="Q61" i="177"/>
  <c r="P61" i="177"/>
  <c r="E61" i="177"/>
  <c r="U61" i="177" s="1"/>
  <c r="S60" i="177"/>
  <c r="R60" i="177"/>
  <c r="Q60" i="177"/>
  <c r="P60" i="177"/>
  <c r="P59" i="177" s="1"/>
  <c r="E60" i="177"/>
  <c r="U60" i="177" s="1"/>
  <c r="S59" i="177"/>
  <c r="R59" i="177"/>
  <c r="S58" i="177"/>
  <c r="R58" i="177"/>
  <c r="U57" i="177"/>
  <c r="S57" i="177"/>
  <c r="R57" i="177"/>
  <c r="Q57" i="177"/>
  <c r="P57" i="177"/>
  <c r="E57" i="177"/>
  <c r="T57" i="177" s="1"/>
  <c r="S56" i="177"/>
  <c r="R56" i="177"/>
  <c r="Q56" i="177"/>
  <c r="P56" i="177"/>
  <c r="E56" i="177"/>
  <c r="U56" i="177" s="1"/>
  <c r="S55" i="177"/>
  <c r="R55" i="177"/>
  <c r="Q55" i="177"/>
  <c r="P55" i="177"/>
  <c r="E55" i="177"/>
  <c r="U55" i="177" s="1"/>
  <c r="S54" i="177"/>
  <c r="R54" i="177"/>
  <c r="Q54" i="177"/>
  <c r="P54" i="177"/>
  <c r="E54" i="177"/>
  <c r="U54" i="177" s="1"/>
  <c r="S53" i="177"/>
  <c r="R53" i="177"/>
  <c r="S52" i="177"/>
  <c r="R52" i="177"/>
  <c r="Q52" i="177"/>
  <c r="P52" i="177"/>
  <c r="E52" i="177"/>
  <c r="T52" i="177" s="1"/>
  <c r="S51" i="177"/>
  <c r="R51" i="177"/>
  <c r="Q51" i="177"/>
  <c r="P51" i="177"/>
  <c r="E51" i="177"/>
  <c r="U51" i="177" s="1"/>
  <c r="S50" i="177"/>
  <c r="R50" i="177"/>
  <c r="Q50" i="177"/>
  <c r="P50" i="177"/>
  <c r="E50" i="177"/>
  <c r="U50" i="177" s="1"/>
  <c r="S49" i="177"/>
  <c r="R49" i="177"/>
  <c r="Q49" i="177"/>
  <c r="P49" i="177"/>
  <c r="E49" i="177"/>
  <c r="T49" i="177" s="1"/>
  <c r="S48" i="177"/>
  <c r="R48" i="177"/>
  <c r="Q48" i="177"/>
  <c r="P48" i="177"/>
  <c r="E48" i="177"/>
  <c r="T48" i="177" s="1"/>
  <c r="S47" i="177"/>
  <c r="R47" i="177"/>
  <c r="Q47" i="177"/>
  <c r="P47" i="177"/>
  <c r="E47" i="177"/>
  <c r="U47" i="177" s="1"/>
  <c r="S46" i="177"/>
  <c r="R46" i="177"/>
  <c r="Q46" i="177"/>
  <c r="P46" i="177"/>
  <c r="E46" i="177"/>
  <c r="U46" i="177" s="1"/>
  <c r="S45" i="177"/>
  <c r="R45" i="177"/>
  <c r="Q45" i="177"/>
  <c r="P45" i="177"/>
  <c r="T45" i="177" s="1"/>
  <c r="E45" i="177"/>
  <c r="S44" i="177"/>
  <c r="R44" i="177"/>
  <c r="Q44" i="177"/>
  <c r="Q43" i="177" s="1"/>
  <c r="P44" i="177"/>
  <c r="E44" i="177"/>
  <c r="S43" i="177"/>
  <c r="R43" i="177"/>
  <c r="S42" i="177"/>
  <c r="R42" i="177"/>
  <c r="S41" i="177"/>
  <c r="R41" i="177"/>
  <c r="Q41" i="177"/>
  <c r="P41" i="177"/>
  <c r="E41" i="177"/>
  <c r="U41" i="177" s="1"/>
  <c r="S40" i="177"/>
  <c r="R40" i="177"/>
  <c r="Q40" i="177"/>
  <c r="P40" i="177"/>
  <c r="E40" i="177"/>
  <c r="U40" i="177" s="1"/>
  <c r="S39" i="177"/>
  <c r="R39" i="177"/>
  <c r="Q39" i="177"/>
  <c r="P39" i="177"/>
  <c r="E39" i="177"/>
  <c r="U39" i="177" s="1"/>
  <c r="S38" i="177"/>
  <c r="R38" i="177"/>
  <c r="Q38" i="177"/>
  <c r="P38" i="177"/>
  <c r="E38" i="177"/>
  <c r="T38" i="177" s="1"/>
  <c r="S37" i="177"/>
  <c r="R37" i="177"/>
  <c r="Q37" i="177"/>
  <c r="P37" i="177"/>
  <c r="E37" i="177"/>
  <c r="U37" i="177" s="1"/>
  <c r="S36" i="177"/>
  <c r="R36" i="177"/>
  <c r="Q36" i="177"/>
  <c r="P36" i="177"/>
  <c r="E36" i="177"/>
  <c r="U36" i="177" s="1"/>
  <c r="S35" i="177"/>
  <c r="R35" i="177"/>
  <c r="Q35" i="177"/>
  <c r="U35" i="177" s="1"/>
  <c r="P35" i="177"/>
  <c r="T35" i="177" s="1"/>
  <c r="E35" i="177"/>
  <c r="S34" i="177"/>
  <c r="R34" i="177"/>
  <c r="Q34" i="177"/>
  <c r="P34" i="177"/>
  <c r="E34" i="177"/>
  <c r="T34" i="177" s="1"/>
  <c r="T33" i="177"/>
  <c r="S33" i="177"/>
  <c r="R33" i="177"/>
  <c r="Q33" i="177"/>
  <c r="P33" i="177"/>
  <c r="E33" i="177"/>
  <c r="U33" i="177" s="1"/>
  <c r="S32" i="177"/>
  <c r="R32" i="177"/>
  <c r="Q32" i="177"/>
  <c r="P32" i="177"/>
  <c r="E32" i="177"/>
  <c r="U31" i="177"/>
  <c r="S31" i="177"/>
  <c r="R31" i="177"/>
  <c r="Q31" i="177"/>
  <c r="P31" i="177"/>
  <c r="E31" i="177"/>
  <c r="T31" i="177" s="1"/>
  <c r="S30" i="177"/>
  <c r="R30" i="177"/>
  <c r="Q30" i="177"/>
  <c r="U30" i="177" s="1"/>
  <c r="P30" i="177"/>
  <c r="E30" i="177"/>
  <c r="T30" i="177" s="1"/>
  <c r="S29" i="177"/>
  <c r="R29" i="177"/>
  <c r="Q29" i="177"/>
  <c r="P29" i="177"/>
  <c r="E29" i="177"/>
  <c r="U29" i="177" s="1"/>
  <c r="S28" i="177"/>
  <c r="R28" i="177"/>
  <c r="Q28" i="177"/>
  <c r="P28" i="177"/>
  <c r="E28" i="177"/>
  <c r="E27" i="177" s="1"/>
  <c r="S27" i="177"/>
  <c r="R27" i="177"/>
  <c r="S26" i="177"/>
  <c r="R26" i="177"/>
  <c r="Q26" i="177"/>
  <c r="P26" i="177"/>
  <c r="E26" i="177"/>
  <c r="T26" i="177" s="1"/>
  <c r="S25" i="177"/>
  <c r="R25" i="177"/>
  <c r="Q25" i="177"/>
  <c r="P25" i="177"/>
  <c r="E25" i="177"/>
  <c r="T25" i="177" s="1"/>
  <c r="S24" i="177"/>
  <c r="R24" i="177"/>
  <c r="Q24" i="177"/>
  <c r="P24" i="177"/>
  <c r="E24" i="177"/>
  <c r="U24" i="177" s="1"/>
  <c r="S23" i="177"/>
  <c r="R23" i="177"/>
  <c r="Q23" i="177"/>
  <c r="P23" i="177"/>
  <c r="E23" i="177"/>
  <c r="U23" i="177" s="1"/>
  <c r="S22" i="177"/>
  <c r="R22" i="177"/>
  <c r="Q22" i="177"/>
  <c r="P22" i="177"/>
  <c r="E22" i="177"/>
  <c r="T22" i="177" s="1"/>
  <c r="S21" i="177"/>
  <c r="R21" i="177"/>
  <c r="Q21" i="177"/>
  <c r="P21" i="177"/>
  <c r="E21" i="177"/>
  <c r="T21" i="177" s="1"/>
  <c r="S20" i="177"/>
  <c r="R20" i="177"/>
  <c r="Q20" i="177"/>
  <c r="P20" i="177"/>
  <c r="E20" i="177"/>
  <c r="U20" i="177" s="1"/>
  <c r="S19" i="177"/>
  <c r="R19" i="177"/>
  <c r="Q19" i="177"/>
  <c r="P19" i="177"/>
  <c r="E19" i="177"/>
  <c r="U19" i="177" s="1"/>
  <c r="S18" i="177"/>
  <c r="R18" i="177"/>
  <c r="Q18" i="177"/>
  <c r="P18" i="177"/>
  <c r="E18" i="177"/>
  <c r="T18" i="177" s="1"/>
  <c r="S17" i="177"/>
  <c r="R17" i="177"/>
  <c r="Q17" i="177"/>
  <c r="P17" i="177"/>
  <c r="E17" i="177"/>
  <c r="T17" i="177" s="1"/>
  <c r="S16" i="177"/>
  <c r="R16" i="177"/>
  <c r="Q16" i="177"/>
  <c r="P16" i="177"/>
  <c r="E16" i="177"/>
  <c r="U16" i="177" s="1"/>
  <c r="S15" i="177"/>
  <c r="R15" i="177"/>
  <c r="Q15" i="177"/>
  <c r="P15" i="177"/>
  <c r="E15" i="177"/>
  <c r="U15" i="177" s="1"/>
  <c r="S14" i="177"/>
  <c r="R14" i="177"/>
  <c r="Q14" i="177"/>
  <c r="P14" i="177"/>
  <c r="E14" i="177"/>
  <c r="T14" i="177" s="1"/>
  <c r="S13" i="177"/>
  <c r="R13" i="177"/>
  <c r="Q13" i="177"/>
  <c r="P13" i="177"/>
  <c r="E13" i="177"/>
  <c r="T13" i="177" s="1"/>
  <c r="S12" i="177"/>
  <c r="R12" i="177"/>
  <c r="Q12" i="177"/>
  <c r="P12" i="177"/>
  <c r="E12" i="177"/>
  <c r="U12" i="177" s="1"/>
  <c r="S11" i="177"/>
  <c r="R11" i="177"/>
  <c r="Q11" i="177"/>
  <c r="P11" i="177"/>
  <c r="E11" i="177"/>
  <c r="U11" i="177" s="1"/>
  <c r="S10" i="177"/>
  <c r="R10" i="177"/>
  <c r="Q10" i="177"/>
  <c r="P10" i="177"/>
  <c r="E10" i="177"/>
  <c r="S9" i="177"/>
  <c r="R9" i="177"/>
  <c r="S8" i="177"/>
  <c r="R8" i="177"/>
  <c r="S62" i="176"/>
  <c r="R62" i="176"/>
  <c r="S61" i="176"/>
  <c r="R61" i="176"/>
  <c r="Q61" i="176"/>
  <c r="P61" i="176"/>
  <c r="E61" i="176"/>
  <c r="T61" i="176" s="1"/>
  <c r="S60" i="176"/>
  <c r="R60" i="176"/>
  <c r="Q60" i="176"/>
  <c r="P60" i="176"/>
  <c r="P59" i="176" s="1"/>
  <c r="E60" i="176"/>
  <c r="U60" i="176" s="1"/>
  <c r="S59" i="176"/>
  <c r="R59" i="176"/>
  <c r="S58" i="176"/>
  <c r="R58" i="176"/>
  <c r="S57" i="176"/>
  <c r="R57" i="176"/>
  <c r="Q57" i="176"/>
  <c r="P57" i="176"/>
  <c r="E57" i="176"/>
  <c r="U57" i="176" s="1"/>
  <c r="S56" i="176"/>
  <c r="R56" i="176"/>
  <c r="Q56" i="176"/>
  <c r="P56" i="176"/>
  <c r="E56" i="176"/>
  <c r="U56" i="176" s="1"/>
  <c r="S55" i="176"/>
  <c r="R55" i="176"/>
  <c r="Q55" i="176"/>
  <c r="P55" i="176"/>
  <c r="E55" i="176"/>
  <c r="T55" i="176" s="1"/>
  <c r="S54" i="176"/>
  <c r="R54" i="176"/>
  <c r="Q54" i="176"/>
  <c r="P54" i="176"/>
  <c r="P53" i="176" s="1"/>
  <c r="E54" i="176"/>
  <c r="U54" i="176" s="1"/>
  <c r="S53" i="176"/>
  <c r="R53" i="176"/>
  <c r="S52" i="176"/>
  <c r="R52" i="176"/>
  <c r="Q52" i="176"/>
  <c r="P52" i="176"/>
  <c r="E52" i="176"/>
  <c r="U52" i="176" s="1"/>
  <c r="S51" i="176"/>
  <c r="R51" i="176"/>
  <c r="Q51" i="176"/>
  <c r="P51" i="176"/>
  <c r="E51" i="176"/>
  <c r="U51" i="176" s="1"/>
  <c r="U50" i="176"/>
  <c r="S50" i="176"/>
  <c r="R50" i="176"/>
  <c r="Q50" i="176"/>
  <c r="P50" i="176"/>
  <c r="E50" i="176"/>
  <c r="T50" i="176" s="1"/>
  <c r="S49" i="176"/>
  <c r="R49" i="176"/>
  <c r="Q49" i="176"/>
  <c r="P49" i="176"/>
  <c r="E49" i="176"/>
  <c r="U49" i="176" s="1"/>
  <c r="S48" i="176"/>
  <c r="R48" i="176"/>
  <c r="Q48" i="176"/>
  <c r="P48" i="176"/>
  <c r="E48" i="176"/>
  <c r="U48" i="176" s="1"/>
  <c r="S47" i="176"/>
  <c r="R47" i="176"/>
  <c r="Q47" i="176"/>
  <c r="P47" i="176"/>
  <c r="E47" i="176"/>
  <c r="U47" i="176" s="1"/>
  <c r="S46" i="176"/>
  <c r="R46" i="176"/>
  <c r="Q46" i="176"/>
  <c r="P46" i="176"/>
  <c r="E46" i="176"/>
  <c r="T46" i="176" s="1"/>
  <c r="S45" i="176"/>
  <c r="R45" i="176"/>
  <c r="Q45" i="176"/>
  <c r="P45" i="176"/>
  <c r="T45" i="176" s="1"/>
  <c r="E45" i="176"/>
  <c r="S44" i="176"/>
  <c r="R44" i="176"/>
  <c r="Q44" i="176"/>
  <c r="P44" i="176"/>
  <c r="E44" i="176"/>
  <c r="E43" i="176" s="1"/>
  <c r="S43" i="176"/>
  <c r="R43" i="176"/>
  <c r="S42" i="176"/>
  <c r="R42" i="176"/>
  <c r="U41" i="176"/>
  <c r="T41" i="176"/>
  <c r="S41" i="176"/>
  <c r="R41" i="176"/>
  <c r="Q41" i="176"/>
  <c r="P41" i="176"/>
  <c r="E41" i="176"/>
  <c r="S40" i="176"/>
  <c r="R40" i="176"/>
  <c r="Q40" i="176"/>
  <c r="P40" i="176"/>
  <c r="E40" i="176"/>
  <c r="T40" i="176" s="1"/>
  <c r="S39" i="176"/>
  <c r="R39" i="176"/>
  <c r="Q39" i="176"/>
  <c r="P39" i="176"/>
  <c r="E39" i="176"/>
  <c r="U39" i="176" s="1"/>
  <c r="S38" i="176"/>
  <c r="R38" i="176"/>
  <c r="Q38" i="176"/>
  <c r="P38" i="176"/>
  <c r="E38" i="176"/>
  <c r="U38" i="176" s="1"/>
  <c r="S37" i="176"/>
  <c r="R37" i="176"/>
  <c r="Q37" i="176"/>
  <c r="P37" i="176"/>
  <c r="E37" i="176"/>
  <c r="T37" i="176" s="1"/>
  <c r="S36" i="176"/>
  <c r="R36" i="176"/>
  <c r="Q36" i="176"/>
  <c r="P36" i="176"/>
  <c r="E36" i="176"/>
  <c r="T36" i="176" s="1"/>
  <c r="S35" i="176"/>
  <c r="R35" i="176"/>
  <c r="Q35" i="176"/>
  <c r="P35" i="176"/>
  <c r="E35" i="176"/>
  <c r="U35" i="176" s="1"/>
  <c r="S34" i="176"/>
  <c r="R34" i="176"/>
  <c r="Q34" i="176"/>
  <c r="P34" i="176"/>
  <c r="E34" i="176"/>
  <c r="U34" i="176" s="1"/>
  <c r="S33" i="176"/>
  <c r="R33" i="176"/>
  <c r="Q33" i="176"/>
  <c r="P33" i="176"/>
  <c r="E33" i="176"/>
  <c r="T33" i="176" s="1"/>
  <c r="S32" i="176"/>
  <c r="R32" i="176"/>
  <c r="Q32" i="176"/>
  <c r="P32" i="176"/>
  <c r="E32" i="176"/>
  <c r="T32" i="176" s="1"/>
  <c r="S31" i="176"/>
  <c r="R31" i="176"/>
  <c r="Q31" i="176"/>
  <c r="P31" i="176"/>
  <c r="E31" i="176"/>
  <c r="U31" i="176" s="1"/>
  <c r="S30" i="176"/>
  <c r="R30" i="176"/>
  <c r="Q30" i="176"/>
  <c r="P30" i="176"/>
  <c r="E30" i="176"/>
  <c r="U30" i="176" s="1"/>
  <c r="S29" i="176"/>
  <c r="R29" i="176"/>
  <c r="Q29" i="176"/>
  <c r="P29" i="176"/>
  <c r="E29" i="176"/>
  <c r="U29" i="176" s="1"/>
  <c r="S28" i="176"/>
  <c r="R28" i="176"/>
  <c r="Q28" i="176"/>
  <c r="Q27" i="176" s="1"/>
  <c r="P28" i="176"/>
  <c r="E28" i="176"/>
  <c r="U28" i="176" s="1"/>
  <c r="S27" i="176"/>
  <c r="R27" i="176"/>
  <c r="S26" i="176"/>
  <c r="R26" i="176"/>
  <c r="Q26" i="176"/>
  <c r="P26" i="176"/>
  <c r="E26" i="176"/>
  <c r="U26" i="176" s="1"/>
  <c r="S25" i="176"/>
  <c r="R25" i="176"/>
  <c r="Q25" i="176"/>
  <c r="P25" i="176"/>
  <c r="E25" i="176"/>
  <c r="U25" i="176" s="1"/>
  <c r="S24" i="176"/>
  <c r="R24" i="176"/>
  <c r="Q24" i="176"/>
  <c r="P24" i="176"/>
  <c r="E24" i="176"/>
  <c r="U24" i="176" s="1"/>
  <c r="S23" i="176"/>
  <c r="R23" i="176"/>
  <c r="Q23" i="176"/>
  <c r="P23" i="176"/>
  <c r="E23" i="176"/>
  <c r="T23" i="176" s="1"/>
  <c r="S22" i="176"/>
  <c r="R22" i="176"/>
  <c r="Q22" i="176"/>
  <c r="P22" i="176"/>
  <c r="E22" i="176"/>
  <c r="U22" i="176" s="1"/>
  <c r="S21" i="176"/>
  <c r="R21" i="176"/>
  <c r="Q21" i="176"/>
  <c r="P21" i="176"/>
  <c r="E21" i="176"/>
  <c r="U21" i="176" s="1"/>
  <c r="S20" i="176"/>
  <c r="R20" i="176"/>
  <c r="Q20" i="176"/>
  <c r="P20" i="176"/>
  <c r="E20" i="176"/>
  <c r="U20" i="176" s="1"/>
  <c r="S19" i="176"/>
  <c r="R19" i="176"/>
  <c r="Q19" i="176"/>
  <c r="P19" i="176"/>
  <c r="E19" i="176"/>
  <c r="T19" i="176" s="1"/>
  <c r="S18" i="176"/>
  <c r="R18" i="176"/>
  <c r="Q18" i="176"/>
  <c r="P18" i="176"/>
  <c r="E18" i="176"/>
  <c r="U18" i="176" s="1"/>
  <c r="S17" i="176"/>
  <c r="R17" i="176"/>
  <c r="Q17" i="176"/>
  <c r="P17" i="176"/>
  <c r="E17" i="176"/>
  <c r="U17" i="176" s="1"/>
  <c r="S16" i="176"/>
  <c r="R16" i="176"/>
  <c r="Q16" i="176"/>
  <c r="P16" i="176"/>
  <c r="E16" i="176"/>
  <c r="U16" i="176" s="1"/>
  <c r="S15" i="176"/>
  <c r="R15" i="176"/>
  <c r="Q15" i="176"/>
  <c r="P15" i="176"/>
  <c r="E15" i="176"/>
  <c r="T15" i="176" s="1"/>
  <c r="S14" i="176"/>
  <c r="R14" i="176"/>
  <c r="Q14" i="176"/>
  <c r="P14" i="176"/>
  <c r="E14" i="176"/>
  <c r="U14" i="176" s="1"/>
  <c r="S13" i="176"/>
  <c r="R13" i="176"/>
  <c r="Q13" i="176"/>
  <c r="P13" i="176"/>
  <c r="E13" i="176"/>
  <c r="S12" i="176"/>
  <c r="R12" i="176"/>
  <c r="Q12" i="176"/>
  <c r="P12" i="176"/>
  <c r="E12" i="176"/>
  <c r="U12" i="176" s="1"/>
  <c r="S11" i="176"/>
  <c r="R11" i="176"/>
  <c r="Q11" i="176"/>
  <c r="P11" i="176"/>
  <c r="E11" i="176"/>
  <c r="T11" i="176" s="1"/>
  <c r="S10" i="176"/>
  <c r="R10" i="176"/>
  <c r="Q10" i="176"/>
  <c r="P10" i="176"/>
  <c r="P9" i="176" s="1"/>
  <c r="E10" i="176"/>
  <c r="U10" i="176" s="1"/>
  <c r="S9" i="176"/>
  <c r="R9" i="176"/>
  <c r="S8" i="176"/>
  <c r="R8" i="176"/>
  <c r="S62" i="175"/>
  <c r="R62" i="175"/>
  <c r="S61" i="175"/>
  <c r="R61" i="175"/>
  <c r="Q61" i="175"/>
  <c r="P61" i="175"/>
  <c r="E61" i="175"/>
  <c r="U61" i="175" s="1"/>
  <c r="S60" i="175"/>
  <c r="R60" i="175"/>
  <c r="Q60" i="175"/>
  <c r="P60" i="175"/>
  <c r="P59" i="175" s="1"/>
  <c r="E60" i="175"/>
  <c r="U60" i="175" s="1"/>
  <c r="S59" i="175"/>
  <c r="R59" i="175"/>
  <c r="S58" i="175"/>
  <c r="R58" i="175"/>
  <c r="U57" i="175"/>
  <c r="S57" i="175"/>
  <c r="R57" i="175"/>
  <c r="Q57" i="175"/>
  <c r="P57" i="175"/>
  <c r="E57" i="175"/>
  <c r="T57" i="175" s="1"/>
  <c r="S56" i="175"/>
  <c r="R56" i="175"/>
  <c r="Q56" i="175"/>
  <c r="P56" i="175"/>
  <c r="E56" i="175"/>
  <c r="U56" i="175" s="1"/>
  <c r="S55" i="175"/>
  <c r="R55" i="175"/>
  <c r="Q55" i="175"/>
  <c r="P55" i="175"/>
  <c r="E55" i="175"/>
  <c r="U55" i="175" s="1"/>
  <c r="S54" i="175"/>
  <c r="R54" i="175"/>
  <c r="Q54" i="175"/>
  <c r="P54" i="175"/>
  <c r="E54" i="175"/>
  <c r="U54" i="175" s="1"/>
  <c r="S53" i="175"/>
  <c r="R53" i="175"/>
  <c r="S52" i="175"/>
  <c r="R52" i="175"/>
  <c r="Q52" i="175"/>
  <c r="P52" i="175"/>
  <c r="E52" i="175"/>
  <c r="T52" i="175" s="1"/>
  <c r="S51" i="175"/>
  <c r="R51" i="175"/>
  <c r="Q51" i="175"/>
  <c r="P51" i="175"/>
  <c r="E51" i="175"/>
  <c r="U51" i="175" s="1"/>
  <c r="S50" i="175"/>
  <c r="R50" i="175"/>
  <c r="Q50" i="175"/>
  <c r="P50" i="175"/>
  <c r="E50" i="175"/>
  <c r="U50" i="175" s="1"/>
  <c r="S49" i="175"/>
  <c r="R49" i="175"/>
  <c r="Q49" i="175"/>
  <c r="P49" i="175"/>
  <c r="E49" i="175"/>
  <c r="T49" i="175" s="1"/>
  <c r="S48" i="175"/>
  <c r="R48" i="175"/>
  <c r="Q48" i="175"/>
  <c r="P48" i="175"/>
  <c r="E48" i="175"/>
  <c r="T48" i="175" s="1"/>
  <c r="S47" i="175"/>
  <c r="R47" i="175"/>
  <c r="Q47" i="175"/>
  <c r="P47" i="175"/>
  <c r="E47" i="175"/>
  <c r="U47" i="175" s="1"/>
  <c r="S46" i="175"/>
  <c r="R46" i="175"/>
  <c r="Q46" i="175"/>
  <c r="P46" i="175"/>
  <c r="E46" i="175"/>
  <c r="U46" i="175" s="1"/>
  <c r="S45" i="175"/>
  <c r="R45" i="175"/>
  <c r="Q45" i="175"/>
  <c r="U45" i="175" s="1"/>
  <c r="P45" i="175"/>
  <c r="T45" i="175" s="1"/>
  <c r="E45" i="175"/>
  <c r="S44" i="175"/>
  <c r="R44" i="175"/>
  <c r="Q44" i="175"/>
  <c r="Q43" i="175" s="1"/>
  <c r="P44" i="175"/>
  <c r="E44" i="175"/>
  <c r="U44" i="175" s="1"/>
  <c r="S43" i="175"/>
  <c r="R43" i="175"/>
  <c r="S42" i="175"/>
  <c r="R42" i="175"/>
  <c r="S41" i="175"/>
  <c r="R41" i="175"/>
  <c r="Q41" i="175"/>
  <c r="P41" i="175"/>
  <c r="E41" i="175"/>
  <c r="U41" i="175" s="1"/>
  <c r="S40" i="175"/>
  <c r="R40" i="175"/>
  <c r="Q40" i="175"/>
  <c r="P40" i="175"/>
  <c r="E40" i="175"/>
  <c r="U40" i="175" s="1"/>
  <c r="S39" i="175"/>
  <c r="R39" i="175"/>
  <c r="Q39" i="175"/>
  <c r="P39" i="175"/>
  <c r="E39" i="175"/>
  <c r="U39" i="175" s="1"/>
  <c r="S38" i="175"/>
  <c r="R38" i="175"/>
  <c r="Q38" i="175"/>
  <c r="P38" i="175"/>
  <c r="E38" i="175"/>
  <c r="T38" i="175" s="1"/>
  <c r="S37" i="175"/>
  <c r="R37" i="175"/>
  <c r="Q37" i="175"/>
  <c r="P37" i="175"/>
  <c r="E37" i="175"/>
  <c r="U37" i="175" s="1"/>
  <c r="S36" i="175"/>
  <c r="R36" i="175"/>
  <c r="Q36" i="175"/>
  <c r="P36" i="175"/>
  <c r="E36" i="175"/>
  <c r="U36" i="175" s="1"/>
  <c r="S35" i="175"/>
  <c r="R35" i="175"/>
  <c r="Q35" i="175"/>
  <c r="P35" i="175"/>
  <c r="E35" i="175"/>
  <c r="U35" i="175" s="1"/>
  <c r="S34" i="175"/>
  <c r="R34" i="175"/>
  <c r="Q34" i="175"/>
  <c r="P34" i="175"/>
  <c r="E34" i="175"/>
  <c r="T34" i="175" s="1"/>
  <c r="S33" i="175"/>
  <c r="R33" i="175"/>
  <c r="Q33" i="175"/>
  <c r="P33" i="175"/>
  <c r="E33" i="175"/>
  <c r="U33" i="175" s="1"/>
  <c r="S32" i="175"/>
  <c r="R32" i="175"/>
  <c r="Q32" i="175"/>
  <c r="P32" i="175"/>
  <c r="E32" i="175"/>
  <c r="U32" i="175" s="1"/>
  <c r="S31" i="175"/>
  <c r="R31" i="175"/>
  <c r="Q31" i="175"/>
  <c r="P31" i="175"/>
  <c r="E31" i="175"/>
  <c r="U31" i="175" s="1"/>
  <c r="S30" i="175"/>
  <c r="R30" i="175"/>
  <c r="Q30" i="175"/>
  <c r="P30" i="175"/>
  <c r="E30" i="175"/>
  <c r="T30" i="175" s="1"/>
  <c r="S29" i="175"/>
  <c r="R29" i="175"/>
  <c r="Q29" i="175"/>
  <c r="P29" i="175"/>
  <c r="E29" i="175"/>
  <c r="U29" i="175" s="1"/>
  <c r="S28" i="175"/>
  <c r="R28" i="175"/>
  <c r="Q28" i="175"/>
  <c r="P28" i="175"/>
  <c r="E28" i="175"/>
  <c r="E27" i="175" s="1"/>
  <c r="S27" i="175"/>
  <c r="R27" i="175"/>
  <c r="S26" i="175"/>
  <c r="R26" i="175"/>
  <c r="Q26" i="175"/>
  <c r="P26" i="175"/>
  <c r="E26" i="175"/>
  <c r="U26" i="175" s="1"/>
  <c r="S25" i="175"/>
  <c r="R25" i="175"/>
  <c r="Q25" i="175"/>
  <c r="P25" i="175"/>
  <c r="E25" i="175"/>
  <c r="T25" i="175" s="1"/>
  <c r="S24" i="175"/>
  <c r="R24" i="175"/>
  <c r="Q24" i="175"/>
  <c r="P24" i="175"/>
  <c r="E24" i="175"/>
  <c r="U24" i="175" s="1"/>
  <c r="S23" i="175"/>
  <c r="R23" i="175"/>
  <c r="Q23" i="175"/>
  <c r="P23" i="175"/>
  <c r="E23" i="175"/>
  <c r="U23" i="175" s="1"/>
  <c r="S22" i="175"/>
  <c r="R22" i="175"/>
  <c r="Q22" i="175"/>
  <c r="P22" i="175"/>
  <c r="E22" i="175"/>
  <c r="U22" i="175" s="1"/>
  <c r="S21" i="175"/>
  <c r="R21" i="175"/>
  <c r="Q21" i="175"/>
  <c r="P21" i="175"/>
  <c r="E21" i="175"/>
  <c r="T21" i="175" s="1"/>
  <c r="S20" i="175"/>
  <c r="R20" i="175"/>
  <c r="Q20" i="175"/>
  <c r="P20" i="175"/>
  <c r="E20" i="175"/>
  <c r="U20" i="175" s="1"/>
  <c r="S19" i="175"/>
  <c r="R19" i="175"/>
  <c r="Q19" i="175"/>
  <c r="P19" i="175"/>
  <c r="E19" i="175"/>
  <c r="U19" i="175" s="1"/>
  <c r="S18" i="175"/>
  <c r="R18" i="175"/>
  <c r="Q18" i="175"/>
  <c r="P18" i="175"/>
  <c r="E18" i="175"/>
  <c r="U18" i="175" s="1"/>
  <c r="S17" i="175"/>
  <c r="R17" i="175"/>
  <c r="Q17" i="175"/>
  <c r="P17" i="175"/>
  <c r="E17" i="175"/>
  <c r="T17" i="175" s="1"/>
  <c r="S16" i="175"/>
  <c r="R16" i="175"/>
  <c r="Q16" i="175"/>
  <c r="P16" i="175"/>
  <c r="E16" i="175"/>
  <c r="U16" i="175" s="1"/>
  <c r="S15" i="175"/>
  <c r="R15" i="175"/>
  <c r="Q15" i="175"/>
  <c r="P15" i="175"/>
  <c r="E15" i="175"/>
  <c r="U15" i="175" s="1"/>
  <c r="S14" i="175"/>
  <c r="R14" i="175"/>
  <c r="Q14" i="175"/>
  <c r="P14" i="175"/>
  <c r="E14" i="175"/>
  <c r="U14" i="175" s="1"/>
  <c r="S13" i="175"/>
  <c r="R13" i="175"/>
  <c r="Q13" i="175"/>
  <c r="P13" i="175"/>
  <c r="E13" i="175"/>
  <c r="T13" i="175" s="1"/>
  <c r="S12" i="175"/>
  <c r="R12" i="175"/>
  <c r="Q12" i="175"/>
  <c r="P12" i="175"/>
  <c r="E12" i="175"/>
  <c r="U12" i="175" s="1"/>
  <c r="S11" i="175"/>
  <c r="R11" i="175"/>
  <c r="Q11" i="175"/>
  <c r="P11" i="175"/>
  <c r="E11" i="175"/>
  <c r="U11" i="175" s="1"/>
  <c r="S10" i="175"/>
  <c r="R10" i="175"/>
  <c r="Q10" i="175"/>
  <c r="P10" i="175"/>
  <c r="E10" i="175"/>
  <c r="S9" i="175"/>
  <c r="R9" i="175"/>
  <c r="S8" i="175"/>
  <c r="R8" i="175"/>
  <c r="S62" i="174"/>
  <c r="R62" i="174"/>
  <c r="S61" i="174"/>
  <c r="R61" i="174"/>
  <c r="Q61" i="174"/>
  <c r="P61" i="174"/>
  <c r="E61" i="174"/>
  <c r="T61" i="174" s="1"/>
  <c r="S60" i="174"/>
  <c r="R60" i="174"/>
  <c r="Q60" i="174"/>
  <c r="P60" i="174"/>
  <c r="P59" i="174" s="1"/>
  <c r="E60" i="174"/>
  <c r="U60" i="174" s="1"/>
  <c r="S59" i="174"/>
  <c r="R59" i="174"/>
  <c r="S58" i="174"/>
  <c r="R58" i="174"/>
  <c r="S57" i="174"/>
  <c r="R57" i="174"/>
  <c r="Q57" i="174"/>
  <c r="P57" i="174"/>
  <c r="E57" i="174"/>
  <c r="U57" i="174" s="1"/>
  <c r="S56" i="174"/>
  <c r="R56" i="174"/>
  <c r="Q56" i="174"/>
  <c r="P56" i="174"/>
  <c r="E56" i="174"/>
  <c r="U56" i="174" s="1"/>
  <c r="S55" i="174"/>
  <c r="R55" i="174"/>
  <c r="Q55" i="174"/>
  <c r="P55" i="174"/>
  <c r="E55" i="174"/>
  <c r="T55" i="174" s="1"/>
  <c r="S54" i="174"/>
  <c r="R54" i="174"/>
  <c r="Q54" i="174"/>
  <c r="P54" i="174"/>
  <c r="P53" i="174" s="1"/>
  <c r="E54" i="174"/>
  <c r="U54" i="174" s="1"/>
  <c r="S53" i="174"/>
  <c r="R53" i="174"/>
  <c r="S52" i="174"/>
  <c r="R52" i="174"/>
  <c r="Q52" i="174"/>
  <c r="P52" i="174"/>
  <c r="E52" i="174"/>
  <c r="U52" i="174" s="1"/>
  <c r="S51" i="174"/>
  <c r="R51" i="174"/>
  <c r="Q51" i="174"/>
  <c r="P51" i="174"/>
  <c r="E51" i="174"/>
  <c r="U51" i="174" s="1"/>
  <c r="S50" i="174"/>
  <c r="R50" i="174"/>
  <c r="Q50" i="174"/>
  <c r="P50" i="174"/>
  <c r="E50" i="174"/>
  <c r="T50" i="174" s="1"/>
  <c r="S49" i="174"/>
  <c r="R49" i="174"/>
  <c r="Q49" i="174"/>
  <c r="P49" i="174"/>
  <c r="E49" i="174"/>
  <c r="U49" i="174" s="1"/>
  <c r="S48" i="174"/>
  <c r="R48" i="174"/>
  <c r="Q48" i="174"/>
  <c r="P48" i="174"/>
  <c r="E48" i="174"/>
  <c r="U48" i="174" s="1"/>
  <c r="S47" i="174"/>
  <c r="R47" i="174"/>
  <c r="Q47" i="174"/>
  <c r="P47" i="174"/>
  <c r="E47" i="174"/>
  <c r="U47" i="174" s="1"/>
  <c r="S46" i="174"/>
  <c r="R46" i="174"/>
  <c r="Q46" i="174"/>
  <c r="P46" i="174"/>
  <c r="E46" i="174"/>
  <c r="T46" i="174" s="1"/>
  <c r="S45" i="174"/>
  <c r="R45" i="174"/>
  <c r="Q45" i="174"/>
  <c r="P45" i="174"/>
  <c r="T45" i="174" s="1"/>
  <c r="E45" i="174"/>
  <c r="S44" i="174"/>
  <c r="R44" i="174"/>
  <c r="Q44" i="174"/>
  <c r="P44" i="174"/>
  <c r="E44" i="174"/>
  <c r="E43" i="174" s="1"/>
  <c r="S43" i="174"/>
  <c r="R43" i="174"/>
  <c r="S42" i="174"/>
  <c r="R42" i="174"/>
  <c r="S41" i="174"/>
  <c r="R41" i="174"/>
  <c r="Q41" i="174"/>
  <c r="P41" i="174"/>
  <c r="E41" i="174"/>
  <c r="T41" i="174" s="1"/>
  <c r="S40" i="174"/>
  <c r="R40" i="174"/>
  <c r="Q40" i="174"/>
  <c r="P40" i="174"/>
  <c r="E40" i="174"/>
  <c r="T40" i="174" s="1"/>
  <c r="T39" i="174"/>
  <c r="S39" i="174"/>
  <c r="R39" i="174"/>
  <c r="Q39" i="174"/>
  <c r="P39" i="174"/>
  <c r="E39" i="174"/>
  <c r="U39" i="174" s="1"/>
  <c r="S38" i="174"/>
  <c r="R38" i="174"/>
  <c r="Q38" i="174"/>
  <c r="P38" i="174"/>
  <c r="E38" i="174"/>
  <c r="U38" i="174" s="1"/>
  <c r="T37" i="174"/>
  <c r="S37" i="174"/>
  <c r="R37" i="174"/>
  <c r="Q37" i="174"/>
  <c r="P37" i="174"/>
  <c r="E37" i="174"/>
  <c r="U37" i="174" s="1"/>
  <c r="S36" i="174"/>
  <c r="R36" i="174"/>
  <c r="Q36" i="174"/>
  <c r="P36" i="174"/>
  <c r="E36" i="174"/>
  <c r="T36" i="174" s="1"/>
  <c r="T35" i="174"/>
  <c r="S35" i="174"/>
  <c r="R35" i="174"/>
  <c r="Q35" i="174"/>
  <c r="P35" i="174"/>
  <c r="E35" i="174"/>
  <c r="U35" i="174" s="1"/>
  <c r="S34" i="174"/>
  <c r="R34" i="174"/>
  <c r="Q34" i="174"/>
  <c r="P34" i="174"/>
  <c r="E34" i="174"/>
  <c r="U34" i="174" s="1"/>
  <c r="T33" i="174"/>
  <c r="S33" i="174"/>
  <c r="R33" i="174"/>
  <c r="Q33" i="174"/>
  <c r="P33" i="174"/>
  <c r="E33" i="174"/>
  <c r="U33" i="174" s="1"/>
  <c r="S32" i="174"/>
  <c r="R32" i="174"/>
  <c r="Q32" i="174"/>
  <c r="U32" i="174" s="1"/>
  <c r="P32" i="174"/>
  <c r="E32" i="174"/>
  <c r="T32" i="174" s="1"/>
  <c r="S31" i="174"/>
  <c r="R31" i="174"/>
  <c r="Q31" i="174"/>
  <c r="P31" i="174"/>
  <c r="E31" i="174"/>
  <c r="U31" i="174" s="1"/>
  <c r="S30" i="174"/>
  <c r="R30" i="174"/>
  <c r="Q30" i="174"/>
  <c r="P30" i="174"/>
  <c r="E30" i="174"/>
  <c r="S29" i="174"/>
  <c r="R29" i="174"/>
  <c r="Q29" i="174"/>
  <c r="P29" i="174"/>
  <c r="E29" i="174"/>
  <c r="U29" i="174" s="1"/>
  <c r="S28" i="174"/>
  <c r="R28" i="174"/>
  <c r="Q28" i="174"/>
  <c r="Q27" i="174" s="1"/>
  <c r="P28" i="174"/>
  <c r="E28" i="174"/>
  <c r="U28" i="174" s="1"/>
  <c r="S27" i="174"/>
  <c r="R27" i="174"/>
  <c r="S26" i="174"/>
  <c r="R26" i="174"/>
  <c r="Q26" i="174"/>
  <c r="P26" i="174"/>
  <c r="E26" i="174"/>
  <c r="U26" i="174" s="1"/>
  <c r="S25" i="174"/>
  <c r="R25" i="174"/>
  <c r="Q25" i="174"/>
  <c r="P25" i="174"/>
  <c r="E25" i="174"/>
  <c r="U25" i="174" s="1"/>
  <c r="U24" i="174"/>
  <c r="S24" i="174"/>
  <c r="R24" i="174"/>
  <c r="Q24" i="174"/>
  <c r="P24" i="174"/>
  <c r="E24" i="174"/>
  <c r="T24" i="174" s="1"/>
  <c r="S23" i="174"/>
  <c r="R23" i="174"/>
  <c r="Q23" i="174"/>
  <c r="U23" i="174" s="1"/>
  <c r="P23" i="174"/>
  <c r="E23" i="174"/>
  <c r="T23" i="174" s="1"/>
  <c r="T22" i="174"/>
  <c r="S22" i="174"/>
  <c r="R22" i="174"/>
  <c r="Q22" i="174"/>
  <c r="P22" i="174"/>
  <c r="E22" i="174"/>
  <c r="U22" i="174" s="1"/>
  <c r="S21" i="174"/>
  <c r="R21" i="174"/>
  <c r="Q21" i="174"/>
  <c r="P21" i="174"/>
  <c r="E21" i="174"/>
  <c r="U21" i="174" s="1"/>
  <c r="T20" i="174"/>
  <c r="S20" i="174"/>
  <c r="R20" i="174"/>
  <c r="Q20" i="174"/>
  <c r="P20" i="174"/>
  <c r="E20" i="174"/>
  <c r="U20" i="174" s="1"/>
  <c r="S19" i="174"/>
  <c r="R19" i="174"/>
  <c r="Q19" i="174"/>
  <c r="P19" i="174"/>
  <c r="E19" i="174"/>
  <c r="T19" i="174" s="1"/>
  <c r="S18" i="174"/>
  <c r="R18" i="174"/>
  <c r="Q18" i="174"/>
  <c r="P18" i="174"/>
  <c r="E18" i="174"/>
  <c r="U18" i="174" s="1"/>
  <c r="S17" i="174"/>
  <c r="R17" i="174"/>
  <c r="Q17" i="174"/>
  <c r="P17" i="174"/>
  <c r="E17" i="174"/>
  <c r="U17" i="174" s="1"/>
  <c r="S16" i="174"/>
  <c r="R16" i="174"/>
  <c r="Q16" i="174"/>
  <c r="P16" i="174"/>
  <c r="E16" i="174"/>
  <c r="T16" i="174" s="1"/>
  <c r="S15" i="174"/>
  <c r="R15" i="174"/>
  <c r="Q15" i="174"/>
  <c r="P15" i="174"/>
  <c r="E15" i="174"/>
  <c r="T15" i="174" s="1"/>
  <c r="S14" i="174"/>
  <c r="R14" i="174"/>
  <c r="Q14" i="174"/>
  <c r="P14" i="174"/>
  <c r="E14" i="174"/>
  <c r="U14" i="174" s="1"/>
  <c r="S13" i="174"/>
  <c r="R13" i="174"/>
  <c r="Q13" i="174"/>
  <c r="P13" i="174"/>
  <c r="E13" i="174"/>
  <c r="S12" i="174"/>
  <c r="R12" i="174"/>
  <c r="Q12" i="174"/>
  <c r="P12" i="174"/>
  <c r="E12" i="174"/>
  <c r="T12" i="174" s="1"/>
  <c r="S11" i="174"/>
  <c r="R11" i="174"/>
  <c r="Q11" i="174"/>
  <c r="P11" i="174"/>
  <c r="E11" i="174"/>
  <c r="T11" i="174" s="1"/>
  <c r="S10" i="174"/>
  <c r="R10" i="174"/>
  <c r="Q10" i="174"/>
  <c r="P10" i="174"/>
  <c r="P9" i="174" s="1"/>
  <c r="E10" i="174"/>
  <c r="U10" i="174" s="1"/>
  <c r="S9" i="174"/>
  <c r="R9" i="174"/>
  <c r="S8" i="174"/>
  <c r="R8" i="174"/>
  <c r="S62" i="173"/>
  <c r="R62" i="173"/>
  <c r="S61" i="173"/>
  <c r="R61" i="173"/>
  <c r="Q61" i="173"/>
  <c r="P61" i="173"/>
  <c r="E61" i="173"/>
  <c r="U61" i="173" s="1"/>
  <c r="T60" i="173"/>
  <c r="S60" i="173"/>
  <c r="R60" i="173"/>
  <c r="Q60" i="173"/>
  <c r="P60" i="173"/>
  <c r="P59" i="173" s="1"/>
  <c r="E60" i="173"/>
  <c r="U60" i="173" s="1"/>
  <c r="S59" i="173"/>
  <c r="R59" i="173"/>
  <c r="S58" i="173"/>
  <c r="R58" i="173"/>
  <c r="S57" i="173"/>
  <c r="R57" i="173"/>
  <c r="Q57" i="173"/>
  <c r="P57" i="173"/>
  <c r="E57" i="173"/>
  <c r="T57" i="173" s="1"/>
  <c r="S56" i="173"/>
  <c r="R56" i="173"/>
  <c r="Q56" i="173"/>
  <c r="P56" i="173"/>
  <c r="E56" i="173"/>
  <c r="U56" i="173" s="1"/>
  <c r="S55" i="173"/>
  <c r="R55" i="173"/>
  <c r="Q55" i="173"/>
  <c r="P55" i="173"/>
  <c r="E55" i="173"/>
  <c r="U55" i="173" s="1"/>
  <c r="S54" i="173"/>
  <c r="R54" i="173"/>
  <c r="Q54" i="173"/>
  <c r="P54" i="173"/>
  <c r="E54" i="173"/>
  <c r="U54" i="173" s="1"/>
  <c r="S53" i="173"/>
  <c r="R53" i="173"/>
  <c r="S52" i="173"/>
  <c r="R52" i="173"/>
  <c r="Q52" i="173"/>
  <c r="P52" i="173"/>
  <c r="E52" i="173"/>
  <c r="T52" i="173" s="1"/>
  <c r="S51" i="173"/>
  <c r="R51" i="173"/>
  <c r="Q51" i="173"/>
  <c r="P51" i="173"/>
  <c r="E51" i="173"/>
  <c r="U51" i="173" s="1"/>
  <c r="S50" i="173"/>
  <c r="R50" i="173"/>
  <c r="Q50" i="173"/>
  <c r="P50" i="173"/>
  <c r="E50" i="173"/>
  <c r="U50" i="173" s="1"/>
  <c r="S49" i="173"/>
  <c r="R49" i="173"/>
  <c r="Q49" i="173"/>
  <c r="P49" i="173"/>
  <c r="E49" i="173"/>
  <c r="U49" i="173" s="1"/>
  <c r="S48" i="173"/>
  <c r="R48" i="173"/>
  <c r="Q48" i="173"/>
  <c r="P48" i="173"/>
  <c r="E48" i="173"/>
  <c r="T48" i="173" s="1"/>
  <c r="S47" i="173"/>
  <c r="R47" i="173"/>
  <c r="Q47" i="173"/>
  <c r="P47" i="173"/>
  <c r="E47" i="173"/>
  <c r="U47" i="173" s="1"/>
  <c r="S46" i="173"/>
  <c r="R46" i="173"/>
  <c r="Q46" i="173"/>
  <c r="P46" i="173"/>
  <c r="E46" i="173"/>
  <c r="U46" i="173" s="1"/>
  <c r="S45" i="173"/>
  <c r="R45" i="173"/>
  <c r="Q45" i="173"/>
  <c r="U45" i="173" s="1"/>
  <c r="P45" i="173"/>
  <c r="T45" i="173" s="1"/>
  <c r="E45" i="173"/>
  <c r="S44" i="173"/>
  <c r="R44" i="173"/>
  <c r="Q44" i="173"/>
  <c r="Q43" i="173" s="1"/>
  <c r="P44" i="173"/>
  <c r="E44" i="173"/>
  <c r="U44" i="173" s="1"/>
  <c r="S43" i="173"/>
  <c r="R43" i="173"/>
  <c r="S42" i="173"/>
  <c r="R42" i="173"/>
  <c r="S41" i="173"/>
  <c r="R41" i="173"/>
  <c r="Q41" i="173"/>
  <c r="P41" i="173"/>
  <c r="E41" i="173"/>
  <c r="U41" i="173" s="1"/>
  <c r="S40" i="173"/>
  <c r="R40" i="173"/>
  <c r="Q40" i="173"/>
  <c r="P40" i="173"/>
  <c r="E40" i="173"/>
  <c r="U40" i="173" s="1"/>
  <c r="S39" i="173"/>
  <c r="R39" i="173"/>
  <c r="Q39" i="173"/>
  <c r="P39" i="173"/>
  <c r="E39" i="173"/>
  <c r="U39" i="173" s="1"/>
  <c r="S38" i="173"/>
  <c r="R38" i="173"/>
  <c r="Q38" i="173"/>
  <c r="P38" i="173"/>
  <c r="E38" i="173"/>
  <c r="T38" i="173" s="1"/>
  <c r="S37" i="173"/>
  <c r="R37" i="173"/>
  <c r="Q37" i="173"/>
  <c r="P37" i="173"/>
  <c r="E37" i="173"/>
  <c r="U37" i="173" s="1"/>
  <c r="S36" i="173"/>
  <c r="R36" i="173"/>
  <c r="Q36" i="173"/>
  <c r="P36" i="173"/>
  <c r="E36" i="173"/>
  <c r="U36" i="173" s="1"/>
  <c r="S35" i="173"/>
  <c r="R35" i="173"/>
  <c r="Q35" i="173"/>
  <c r="P35" i="173"/>
  <c r="E35" i="173"/>
  <c r="U35" i="173" s="1"/>
  <c r="S34" i="173"/>
  <c r="R34" i="173"/>
  <c r="Q34" i="173"/>
  <c r="P34" i="173"/>
  <c r="E34" i="173"/>
  <c r="T34" i="173" s="1"/>
  <c r="S33" i="173"/>
  <c r="R33" i="173"/>
  <c r="Q33" i="173"/>
  <c r="P33" i="173"/>
  <c r="E33" i="173"/>
  <c r="U33" i="173" s="1"/>
  <c r="S32" i="173"/>
  <c r="R32" i="173"/>
  <c r="Q32" i="173"/>
  <c r="P32" i="173"/>
  <c r="E32" i="173"/>
  <c r="U32" i="173" s="1"/>
  <c r="S31" i="173"/>
  <c r="R31" i="173"/>
  <c r="Q31" i="173"/>
  <c r="P31" i="173"/>
  <c r="E31" i="173"/>
  <c r="U31" i="173" s="1"/>
  <c r="S30" i="173"/>
  <c r="R30" i="173"/>
  <c r="Q30" i="173"/>
  <c r="P30" i="173"/>
  <c r="E30" i="173"/>
  <c r="T30" i="173" s="1"/>
  <c r="S29" i="173"/>
  <c r="R29" i="173"/>
  <c r="Q29" i="173"/>
  <c r="P29" i="173"/>
  <c r="E29" i="173"/>
  <c r="U29" i="173" s="1"/>
  <c r="S28" i="173"/>
  <c r="R28" i="173"/>
  <c r="Q28" i="173"/>
  <c r="P28" i="173"/>
  <c r="E28" i="173"/>
  <c r="E27" i="173" s="1"/>
  <c r="S27" i="173"/>
  <c r="R27" i="173"/>
  <c r="S26" i="173"/>
  <c r="R26" i="173"/>
  <c r="Q26" i="173"/>
  <c r="P26" i="173"/>
  <c r="E26" i="173"/>
  <c r="U26" i="173" s="1"/>
  <c r="S25" i="173"/>
  <c r="R25" i="173"/>
  <c r="Q25" i="173"/>
  <c r="P25" i="173"/>
  <c r="E25" i="173"/>
  <c r="T25" i="173" s="1"/>
  <c r="S24" i="173"/>
  <c r="R24" i="173"/>
  <c r="Q24" i="173"/>
  <c r="P24" i="173"/>
  <c r="E24" i="173"/>
  <c r="U24" i="173" s="1"/>
  <c r="S23" i="173"/>
  <c r="R23" i="173"/>
  <c r="Q23" i="173"/>
  <c r="P23" i="173"/>
  <c r="E23" i="173"/>
  <c r="U23" i="173" s="1"/>
  <c r="S22" i="173"/>
  <c r="R22" i="173"/>
  <c r="Q22" i="173"/>
  <c r="U22" i="173" s="1"/>
  <c r="P22" i="173"/>
  <c r="T22" i="173" s="1"/>
  <c r="E22" i="173"/>
  <c r="S21" i="173"/>
  <c r="R21" i="173"/>
  <c r="Q21" i="173"/>
  <c r="P21" i="173"/>
  <c r="E21" i="173"/>
  <c r="T21" i="173" s="1"/>
  <c r="T20" i="173"/>
  <c r="S20" i="173"/>
  <c r="R20" i="173"/>
  <c r="Q20" i="173"/>
  <c r="P20" i="173"/>
  <c r="E20" i="173"/>
  <c r="U20" i="173" s="1"/>
  <c r="S19" i="173"/>
  <c r="R19" i="173"/>
  <c r="Q19" i="173"/>
  <c r="P19" i="173"/>
  <c r="E19" i="173"/>
  <c r="U19" i="173" s="1"/>
  <c r="U18" i="173"/>
  <c r="T18" i="173"/>
  <c r="S18" i="173"/>
  <c r="R18" i="173"/>
  <c r="Q18" i="173"/>
  <c r="P18" i="173"/>
  <c r="E18" i="173"/>
  <c r="S17" i="173"/>
  <c r="R17" i="173"/>
  <c r="Q17" i="173"/>
  <c r="P17" i="173"/>
  <c r="E17" i="173"/>
  <c r="T17" i="173" s="1"/>
  <c r="S16" i="173"/>
  <c r="R16" i="173"/>
  <c r="Q16" i="173"/>
  <c r="P16" i="173"/>
  <c r="E16" i="173"/>
  <c r="U16" i="173" s="1"/>
  <c r="S15" i="173"/>
  <c r="R15" i="173"/>
  <c r="Q15" i="173"/>
  <c r="P15" i="173"/>
  <c r="E15" i="173"/>
  <c r="U15" i="173" s="1"/>
  <c r="S14" i="173"/>
  <c r="R14" i="173"/>
  <c r="Q14" i="173"/>
  <c r="P14" i="173"/>
  <c r="E14" i="173"/>
  <c r="T14" i="173" s="1"/>
  <c r="S13" i="173"/>
  <c r="R13" i="173"/>
  <c r="Q13" i="173"/>
  <c r="P13" i="173"/>
  <c r="E13" i="173"/>
  <c r="T13" i="173" s="1"/>
  <c r="S12" i="173"/>
  <c r="R12" i="173"/>
  <c r="Q12" i="173"/>
  <c r="P12" i="173"/>
  <c r="E12" i="173"/>
  <c r="U12" i="173" s="1"/>
  <c r="S11" i="173"/>
  <c r="R11" i="173"/>
  <c r="Q11" i="173"/>
  <c r="P11" i="173"/>
  <c r="E11" i="173"/>
  <c r="U11" i="173" s="1"/>
  <c r="S10" i="173"/>
  <c r="R10" i="173"/>
  <c r="Q10" i="173"/>
  <c r="P10" i="173"/>
  <c r="E10" i="173"/>
  <c r="S9" i="173"/>
  <c r="R9" i="173"/>
  <c r="S8" i="173"/>
  <c r="R8" i="173"/>
  <c r="S62" i="172"/>
  <c r="R62" i="172"/>
  <c r="S61" i="172"/>
  <c r="R61" i="172"/>
  <c r="Q61" i="172"/>
  <c r="P61" i="172"/>
  <c r="E61" i="172"/>
  <c r="T61" i="172" s="1"/>
  <c r="S60" i="172"/>
  <c r="R60" i="172"/>
  <c r="Q60" i="172"/>
  <c r="P60" i="172"/>
  <c r="P59" i="172" s="1"/>
  <c r="E60" i="172"/>
  <c r="U60" i="172" s="1"/>
  <c r="S59" i="172"/>
  <c r="R59" i="172"/>
  <c r="S58" i="172"/>
  <c r="R58" i="172"/>
  <c r="S57" i="172"/>
  <c r="R57" i="172"/>
  <c r="Q57" i="172"/>
  <c r="P57" i="172"/>
  <c r="E57" i="172"/>
  <c r="U57" i="172" s="1"/>
  <c r="S56" i="172"/>
  <c r="R56" i="172"/>
  <c r="Q56" i="172"/>
  <c r="P56" i="172"/>
  <c r="E56" i="172"/>
  <c r="U56" i="172" s="1"/>
  <c r="S55" i="172"/>
  <c r="R55" i="172"/>
  <c r="Q55" i="172"/>
  <c r="P55" i="172"/>
  <c r="E55" i="172"/>
  <c r="T55" i="172" s="1"/>
  <c r="S54" i="172"/>
  <c r="R54" i="172"/>
  <c r="Q54" i="172"/>
  <c r="P54" i="172"/>
  <c r="P53" i="172" s="1"/>
  <c r="E54" i="172"/>
  <c r="U54" i="172" s="1"/>
  <c r="S53" i="172"/>
  <c r="R53" i="172"/>
  <c r="S52" i="172"/>
  <c r="R52" i="172"/>
  <c r="Q52" i="172"/>
  <c r="P52" i="172"/>
  <c r="E52" i="172"/>
  <c r="U52" i="172" s="1"/>
  <c r="S51" i="172"/>
  <c r="R51" i="172"/>
  <c r="Q51" i="172"/>
  <c r="P51" i="172"/>
  <c r="E51" i="172"/>
  <c r="U51" i="172" s="1"/>
  <c r="S50" i="172"/>
  <c r="R50" i="172"/>
  <c r="Q50" i="172"/>
  <c r="P50" i="172"/>
  <c r="E50" i="172"/>
  <c r="T50" i="172" s="1"/>
  <c r="S49" i="172"/>
  <c r="R49" i="172"/>
  <c r="Q49" i="172"/>
  <c r="P49" i="172"/>
  <c r="E49" i="172"/>
  <c r="U49" i="172" s="1"/>
  <c r="S48" i="172"/>
  <c r="R48" i="172"/>
  <c r="Q48" i="172"/>
  <c r="P48" i="172"/>
  <c r="E48" i="172"/>
  <c r="U48" i="172" s="1"/>
  <c r="S47" i="172"/>
  <c r="R47" i="172"/>
  <c r="Q47" i="172"/>
  <c r="P47" i="172"/>
  <c r="E47" i="172"/>
  <c r="U47" i="172" s="1"/>
  <c r="S46" i="172"/>
  <c r="R46" i="172"/>
  <c r="Q46" i="172"/>
  <c r="P46" i="172"/>
  <c r="E46" i="172"/>
  <c r="T46" i="172" s="1"/>
  <c r="S45" i="172"/>
  <c r="R45" i="172"/>
  <c r="Q45" i="172"/>
  <c r="P45" i="172"/>
  <c r="T45" i="172" s="1"/>
  <c r="E45" i="172"/>
  <c r="S44" i="172"/>
  <c r="R44" i="172"/>
  <c r="Q44" i="172"/>
  <c r="P44" i="172"/>
  <c r="E44" i="172"/>
  <c r="E43" i="172" s="1"/>
  <c r="S43" i="172"/>
  <c r="R43" i="172"/>
  <c r="S42" i="172"/>
  <c r="R42" i="172"/>
  <c r="S41" i="172"/>
  <c r="R41" i="172"/>
  <c r="Q41" i="172"/>
  <c r="P41" i="172"/>
  <c r="E41" i="172"/>
  <c r="T41" i="172" s="1"/>
  <c r="S40" i="172"/>
  <c r="R40" i="172"/>
  <c r="Q40" i="172"/>
  <c r="P40" i="172"/>
  <c r="E40" i="172"/>
  <c r="T40" i="172" s="1"/>
  <c r="S39" i="172"/>
  <c r="R39" i="172"/>
  <c r="Q39" i="172"/>
  <c r="P39" i="172"/>
  <c r="E39" i="172"/>
  <c r="U39" i="172" s="1"/>
  <c r="S38" i="172"/>
  <c r="R38" i="172"/>
  <c r="Q38" i="172"/>
  <c r="P38" i="172"/>
  <c r="E38" i="172"/>
  <c r="U38" i="172" s="1"/>
  <c r="S37" i="172"/>
  <c r="R37" i="172"/>
  <c r="Q37" i="172"/>
  <c r="P37" i="172"/>
  <c r="E37" i="172"/>
  <c r="T37" i="172" s="1"/>
  <c r="S36" i="172"/>
  <c r="R36" i="172"/>
  <c r="Q36" i="172"/>
  <c r="P36" i="172"/>
  <c r="E36" i="172"/>
  <c r="T36" i="172" s="1"/>
  <c r="S35" i="172"/>
  <c r="R35" i="172"/>
  <c r="Q35" i="172"/>
  <c r="P35" i="172"/>
  <c r="E35" i="172"/>
  <c r="U35" i="172" s="1"/>
  <c r="S34" i="172"/>
  <c r="R34" i="172"/>
  <c r="Q34" i="172"/>
  <c r="P34" i="172"/>
  <c r="E34" i="172"/>
  <c r="U34" i="172" s="1"/>
  <c r="S33" i="172"/>
  <c r="R33" i="172"/>
  <c r="Q33" i="172"/>
  <c r="P33" i="172"/>
  <c r="E33" i="172"/>
  <c r="U33" i="172" s="1"/>
  <c r="S32" i="172"/>
  <c r="R32" i="172"/>
  <c r="Q32" i="172"/>
  <c r="P32" i="172"/>
  <c r="E32" i="172"/>
  <c r="T32" i="172" s="1"/>
  <c r="S31" i="172"/>
  <c r="R31" i="172"/>
  <c r="Q31" i="172"/>
  <c r="P31" i="172"/>
  <c r="E31" i="172"/>
  <c r="U31" i="172" s="1"/>
  <c r="S30" i="172"/>
  <c r="R30" i="172"/>
  <c r="Q30" i="172"/>
  <c r="P30" i="172"/>
  <c r="E30" i="172"/>
  <c r="U30" i="172" s="1"/>
  <c r="S29" i="172"/>
  <c r="R29" i="172"/>
  <c r="Q29" i="172"/>
  <c r="P29" i="172"/>
  <c r="E29" i="172"/>
  <c r="U29" i="172" s="1"/>
  <c r="S28" i="172"/>
  <c r="R28" i="172"/>
  <c r="Q28" i="172"/>
  <c r="Q27" i="172" s="1"/>
  <c r="P28" i="172"/>
  <c r="E28" i="172"/>
  <c r="U28" i="172" s="1"/>
  <c r="S27" i="172"/>
  <c r="R27" i="172"/>
  <c r="S26" i="172"/>
  <c r="R26" i="172"/>
  <c r="Q26" i="172"/>
  <c r="P26" i="172"/>
  <c r="E26" i="172"/>
  <c r="U26" i="172" s="1"/>
  <c r="S25" i="172"/>
  <c r="R25" i="172"/>
  <c r="Q25" i="172"/>
  <c r="P25" i="172"/>
  <c r="E25" i="172"/>
  <c r="U25" i="172" s="1"/>
  <c r="S24" i="172"/>
  <c r="R24" i="172"/>
  <c r="Q24" i="172"/>
  <c r="P24" i="172"/>
  <c r="E24" i="172"/>
  <c r="T24" i="172" s="1"/>
  <c r="S23" i="172"/>
  <c r="R23" i="172"/>
  <c r="Q23" i="172"/>
  <c r="U23" i="172" s="1"/>
  <c r="P23" i="172"/>
  <c r="E23" i="172"/>
  <c r="T23" i="172" s="1"/>
  <c r="S22" i="172"/>
  <c r="R22" i="172"/>
  <c r="Q22" i="172"/>
  <c r="P22" i="172"/>
  <c r="T22" i="172" s="1"/>
  <c r="E22" i="172"/>
  <c r="U22" i="172" s="1"/>
  <c r="S21" i="172"/>
  <c r="R21" i="172"/>
  <c r="Q21" i="172"/>
  <c r="P21" i="172"/>
  <c r="E21" i="172"/>
  <c r="U21" i="172" s="1"/>
  <c r="S20" i="172"/>
  <c r="R20" i="172"/>
  <c r="Q20" i="172"/>
  <c r="P20" i="172"/>
  <c r="E20" i="172"/>
  <c r="U20" i="172" s="1"/>
  <c r="U19" i="172"/>
  <c r="S19" i="172"/>
  <c r="R19" i="172"/>
  <c r="Q19" i="172"/>
  <c r="P19" i="172"/>
  <c r="E19" i="172"/>
  <c r="T19" i="172" s="1"/>
  <c r="S18" i="172"/>
  <c r="R18" i="172"/>
  <c r="Q18" i="172"/>
  <c r="P18" i="172"/>
  <c r="E18" i="172"/>
  <c r="U18" i="172" s="1"/>
  <c r="S17" i="172"/>
  <c r="R17" i="172"/>
  <c r="Q17" i="172"/>
  <c r="P17" i="172"/>
  <c r="E17" i="172"/>
  <c r="U17" i="172" s="1"/>
  <c r="S16" i="172"/>
  <c r="R16" i="172"/>
  <c r="Q16" i="172"/>
  <c r="P16" i="172"/>
  <c r="E16" i="172"/>
  <c r="U16" i="172" s="1"/>
  <c r="S15" i="172"/>
  <c r="R15" i="172"/>
  <c r="Q15" i="172"/>
  <c r="P15" i="172"/>
  <c r="E15" i="172"/>
  <c r="T15" i="172" s="1"/>
  <c r="S14" i="172"/>
  <c r="R14" i="172"/>
  <c r="Q14" i="172"/>
  <c r="P14" i="172"/>
  <c r="E14" i="172"/>
  <c r="U14" i="172" s="1"/>
  <c r="S13" i="172"/>
  <c r="R13" i="172"/>
  <c r="Q13" i="172"/>
  <c r="P13" i="172"/>
  <c r="E13" i="172"/>
  <c r="U13" i="172" s="1"/>
  <c r="S12" i="172"/>
  <c r="R12" i="172"/>
  <c r="Q12" i="172"/>
  <c r="P12" i="172"/>
  <c r="E12" i="172"/>
  <c r="U12" i="172" s="1"/>
  <c r="S11" i="172"/>
  <c r="R11" i="172"/>
  <c r="Q11" i="172"/>
  <c r="P11" i="172"/>
  <c r="E11" i="172"/>
  <c r="T11" i="172" s="1"/>
  <c r="S10" i="172"/>
  <c r="R10" i="172"/>
  <c r="Q10" i="172"/>
  <c r="P10" i="172"/>
  <c r="P9" i="172" s="1"/>
  <c r="E10" i="172"/>
  <c r="S9" i="172"/>
  <c r="R9" i="172"/>
  <c r="S8" i="172"/>
  <c r="R8" i="172"/>
  <c r="S62" i="171"/>
  <c r="R62" i="171"/>
  <c r="S61" i="171"/>
  <c r="R61" i="171"/>
  <c r="Q61" i="171"/>
  <c r="P61" i="171"/>
  <c r="E61" i="171"/>
  <c r="U61" i="171" s="1"/>
  <c r="S60" i="171"/>
  <c r="R60" i="171"/>
  <c r="Q60" i="171"/>
  <c r="P60" i="171"/>
  <c r="P59" i="171" s="1"/>
  <c r="E60" i="171"/>
  <c r="S59" i="171"/>
  <c r="R59" i="171"/>
  <c r="S58" i="171"/>
  <c r="R58" i="171"/>
  <c r="S57" i="171"/>
  <c r="R57" i="171"/>
  <c r="Q57" i="171"/>
  <c r="P57" i="171"/>
  <c r="E57" i="171"/>
  <c r="T57" i="171" s="1"/>
  <c r="S56" i="171"/>
  <c r="R56" i="171"/>
  <c r="Q56" i="171"/>
  <c r="P56" i="171"/>
  <c r="E56" i="171"/>
  <c r="U56" i="171" s="1"/>
  <c r="S55" i="171"/>
  <c r="R55" i="171"/>
  <c r="Q55" i="171"/>
  <c r="P55" i="171"/>
  <c r="E55" i="171"/>
  <c r="U55" i="171" s="1"/>
  <c r="S54" i="171"/>
  <c r="R54" i="171"/>
  <c r="Q54" i="171"/>
  <c r="P54" i="171"/>
  <c r="E54" i="171"/>
  <c r="T54" i="171" s="1"/>
  <c r="S53" i="171"/>
  <c r="R53" i="171"/>
  <c r="S52" i="171"/>
  <c r="R52" i="171"/>
  <c r="Q52" i="171"/>
  <c r="P52" i="171"/>
  <c r="E52" i="171"/>
  <c r="T52" i="171" s="1"/>
  <c r="S51" i="171"/>
  <c r="R51" i="171"/>
  <c r="Q51" i="171"/>
  <c r="P51" i="171"/>
  <c r="E51" i="171"/>
  <c r="U51" i="171" s="1"/>
  <c r="S50" i="171"/>
  <c r="R50" i="171"/>
  <c r="Q50" i="171"/>
  <c r="P50" i="171"/>
  <c r="E50" i="171"/>
  <c r="U50" i="171" s="1"/>
  <c r="S49" i="171"/>
  <c r="R49" i="171"/>
  <c r="Q49" i="171"/>
  <c r="P49" i="171"/>
  <c r="E49" i="171"/>
  <c r="U49" i="171" s="1"/>
  <c r="S48" i="171"/>
  <c r="R48" i="171"/>
  <c r="Q48" i="171"/>
  <c r="P48" i="171"/>
  <c r="E48" i="171"/>
  <c r="T48" i="171" s="1"/>
  <c r="S47" i="171"/>
  <c r="R47" i="171"/>
  <c r="Q47" i="171"/>
  <c r="P47" i="171"/>
  <c r="E47" i="171"/>
  <c r="U47" i="171" s="1"/>
  <c r="S46" i="171"/>
  <c r="R46" i="171"/>
  <c r="Q46" i="171"/>
  <c r="P46" i="171"/>
  <c r="E46" i="171"/>
  <c r="U46" i="171" s="1"/>
  <c r="S45" i="171"/>
  <c r="R45" i="171"/>
  <c r="Q45" i="171"/>
  <c r="P45" i="171"/>
  <c r="T45" i="171" s="1"/>
  <c r="E45" i="171"/>
  <c r="S44" i="171"/>
  <c r="R44" i="171"/>
  <c r="Q44" i="171"/>
  <c r="Q43" i="171" s="1"/>
  <c r="P44" i="171"/>
  <c r="E44" i="171"/>
  <c r="U44" i="171" s="1"/>
  <c r="S43" i="171"/>
  <c r="R43" i="171"/>
  <c r="S42" i="171"/>
  <c r="R42" i="171"/>
  <c r="S41" i="171"/>
  <c r="R41" i="171"/>
  <c r="Q41" i="171"/>
  <c r="P41" i="171"/>
  <c r="E41" i="171"/>
  <c r="U41" i="171" s="1"/>
  <c r="S40" i="171"/>
  <c r="R40" i="171"/>
  <c r="Q40" i="171"/>
  <c r="P40" i="171"/>
  <c r="E40" i="171"/>
  <c r="U40" i="171" s="1"/>
  <c r="S39" i="171"/>
  <c r="R39" i="171"/>
  <c r="Q39" i="171"/>
  <c r="P39" i="171"/>
  <c r="E39" i="171"/>
  <c r="T39" i="171" s="1"/>
  <c r="S38" i="171"/>
  <c r="R38" i="171"/>
  <c r="Q38" i="171"/>
  <c r="P38" i="171"/>
  <c r="E38" i="171"/>
  <c r="T38" i="171" s="1"/>
  <c r="S37" i="171"/>
  <c r="R37" i="171"/>
  <c r="Q37" i="171"/>
  <c r="P37" i="171"/>
  <c r="E37" i="171"/>
  <c r="U37" i="171" s="1"/>
  <c r="S36" i="171"/>
  <c r="R36" i="171"/>
  <c r="Q36" i="171"/>
  <c r="P36" i="171"/>
  <c r="E36" i="171"/>
  <c r="U36" i="171" s="1"/>
  <c r="S35" i="171"/>
  <c r="R35" i="171"/>
  <c r="Q35" i="171"/>
  <c r="P35" i="171"/>
  <c r="E35" i="171"/>
  <c r="T35" i="171" s="1"/>
  <c r="S34" i="171"/>
  <c r="R34" i="171"/>
  <c r="Q34" i="171"/>
  <c r="P34" i="171"/>
  <c r="E34" i="171"/>
  <c r="T34" i="171" s="1"/>
  <c r="S33" i="171"/>
  <c r="R33" i="171"/>
  <c r="Q33" i="171"/>
  <c r="P33" i="171"/>
  <c r="E33" i="171"/>
  <c r="U33" i="171" s="1"/>
  <c r="S32" i="171"/>
  <c r="R32" i="171"/>
  <c r="Q32" i="171"/>
  <c r="P32" i="171"/>
  <c r="E32" i="171"/>
  <c r="U32" i="171" s="1"/>
  <c r="S31" i="171"/>
  <c r="R31" i="171"/>
  <c r="Q31" i="171"/>
  <c r="P31" i="171"/>
  <c r="E31" i="171"/>
  <c r="T31" i="171" s="1"/>
  <c r="S30" i="171"/>
  <c r="R30" i="171"/>
  <c r="Q30" i="171"/>
  <c r="P30" i="171"/>
  <c r="E30" i="171"/>
  <c r="T30" i="171" s="1"/>
  <c r="S29" i="171"/>
  <c r="R29" i="171"/>
  <c r="Q29" i="171"/>
  <c r="P29" i="171"/>
  <c r="E29" i="171"/>
  <c r="U29" i="171" s="1"/>
  <c r="S28" i="171"/>
  <c r="R28" i="171"/>
  <c r="Q28" i="171"/>
  <c r="P28" i="171"/>
  <c r="E28" i="171"/>
  <c r="E27" i="171" s="1"/>
  <c r="S27" i="171"/>
  <c r="R27" i="171"/>
  <c r="S26" i="171"/>
  <c r="R26" i="171"/>
  <c r="Q26" i="171"/>
  <c r="P26" i="171"/>
  <c r="T26" i="171" s="1"/>
  <c r="E26" i="171"/>
  <c r="U25" i="171"/>
  <c r="S25" i="171"/>
  <c r="R25" i="171"/>
  <c r="Q25" i="171"/>
  <c r="P25" i="171"/>
  <c r="E25" i="171"/>
  <c r="T25" i="171" s="1"/>
  <c r="S24" i="171"/>
  <c r="R24" i="171"/>
  <c r="Q24" i="171"/>
  <c r="P24" i="171"/>
  <c r="E24" i="171"/>
  <c r="U24" i="171" s="1"/>
  <c r="S23" i="171"/>
  <c r="R23" i="171"/>
  <c r="Q23" i="171"/>
  <c r="P23" i="171"/>
  <c r="E23" i="171"/>
  <c r="U23" i="171" s="1"/>
  <c r="S22" i="171"/>
  <c r="R22" i="171"/>
  <c r="Q22" i="171"/>
  <c r="P22" i="171"/>
  <c r="E22" i="171"/>
  <c r="U22" i="171" s="1"/>
  <c r="S21" i="171"/>
  <c r="R21" i="171"/>
  <c r="Q21" i="171"/>
  <c r="P21" i="171"/>
  <c r="E21" i="171"/>
  <c r="T21" i="171" s="1"/>
  <c r="S20" i="171"/>
  <c r="R20" i="171"/>
  <c r="Q20" i="171"/>
  <c r="P20" i="171"/>
  <c r="E20" i="171"/>
  <c r="U20" i="171" s="1"/>
  <c r="S19" i="171"/>
  <c r="R19" i="171"/>
  <c r="Q19" i="171"/>
  <c r="P19" i="171"/>
  <c r="E19" i="171"/>
  <c r="U19" i="171" s="1"/>
  <c r="S18" i="171"/>
  <c r="R18" i="171"/>
  <c r="Q18" i="171"/>
  <c r="P18" i="171"/>
  <c r="E18" i="171"/>
  <c r="U18" i="171" s="1"/>
  <c r="S17" i="171"/>
  <c r="R17" i="171"/>
  <c r="Q17" i="171"/>
  <c r="P17" i="171"/>
  <c r="E17" i="171"/>
  <c r="T17" i="171" s="1"/>
  <c r="S16" i="171"/>
  <c r="R16" i="171"/>
  <c r="Q16" i="171"/>
  <c r="P16" i="171"/>
  <c r="E16" i="171"/>
  <c r="U16" i="171" s="1"/>
  <c r="S15" i="171"/>
  <c r="R15" i="171"/>
  <c r="Q15" i="171"/>
  <c r="P15" i="171"/>
  <c r="E15" i="171"/>
  <c r="U15" i="171" s="1"/>
  <c r="S14" i="171"/>
  <c r="R14" i="171"/>
  <c r="Q14" i="171"/>
  <c r="U14" i="171" s="1"/>
  <c r="P14" i="171"/>
  <c r="T14" i="171" s="1"/>
  <c r="E14" i="171"/>
  <c r="S13" i="171"/>
  <c r="R13" i="171"/>
  <c r="Q13" i="171"/>
  <c r="P13" i="171"/>
  <c r="E13" i="171"/>
  <c r="T13" i="171" s="1"/>
  <c r="S12" i="171"/>
  <c r="R12" i="171"/>
  <c r="Q12" i="171"/>
  <c r="P12" i="171"/>
  <c r="T12" i="171" s="1"/>
  <c r="E12" i="171"/>
  <c r="U12" i="171" s="1"/>
  <c r="S11" i="171"/>
  <c r="R11" i="171"/>
  <c r="Q11" i="171"/>
  <c r="P11" i="171"/>
  <c r="E11" i="171"/>
  <c r="U11" i="171" s="1"/>
  <c r="S10" i="171"/>
  <c r="R10" i="171"/>
  <c r="Q10" i="171"/>
  <c r="P10" i="171"/>
  <c r="E10" i="171"/>
  <c r="U10" i="171" s="1"/>
  <c r="S9" i="171"/>
  <c r="R9" i="171"/>
  <c r="S8" i="171"/>
  <c r="R8" i="171"/>
  <c r="S62" i="170"/>
  <c r="R62" i="170"/>
  <c r="S61" i="170"/>
  <c r="R61" i="170"/>
  <c r="Q61" i="170"/>
  <c r="P61" i="170"/>
  <c r="E61" i="170"/>
  <c r="T61" i="170" s="1"/>
  <c r="S60" i="170"/>
  <c r="R60" i="170"/>
  <c r="Q60" i="170"/>
  <c r="P60" i="170"/>
  <c r="P59" i="170" s="1"/>
  <c r="E60" i="170"/>
  <c r="U60" i="170" s="1"/>
  <c r="S59" i="170"/>
  <c r="R59" i="170"/>
  <c r="S58" i="170"/>
  <c r="R58" i="170"/>
  <c r="S57" i="170"/>
  <c r="R57" i="170"/>
  <c r="Q57" i="170"/>
  <c r="P57" i="170"/>
  <c r="E57" i="170"/>
  <c r="U57" i="170" s="1"/>
  <c r="S56" i="170"/>
  <c r="R56" i="170"/>
  <c r="Q56" i="170"/>
  <c r="P56" i="170"/>
  <c r="E56" i="170"/>
  <c r="U56" i="170" s="1"/>
  <c r="S55" i="170"/>
  <c r="R55" i="170"/>
  <c r="Q55" i="170"/>
  <c r="P55" i="170"/>
  <c r="E55" i="170"/>
  <c r="T55" i="170" s="1"/>
  <c r="S54" i="170"/>
  <c r="R54" i="170"/>
  <c r="Q54" i="170"/>
  <c r="P54" i="170"/>
  <c r="P53" i="170" s="1"/>
  <c r="E54" i="170"/>
  <c r="U54" i="170" s="1"/>
  <c r="S53" i="170"/>
  <c r="R53" i="170"/>
  <c r="S52" i="170"/>
  <c r="R52" i="170"/>
  <c r="Q52" i="170"/>
  <c r="P52" i="170"/>
  <c r="E52" i="170"/>
  <c r="U52" i="170" s="1"/>
  <c r="S51" i="170"/>
  <c r="R51" i="170"/>
  <c r="Q51" i="170"/>
  <c r="P51" i="170"/>
  <c r="E51" i="170"/>
  <c r="U51" i="170" s="1"/>
  <c r="S50" i="170"/>
  <c r="R50" i="170"/>
  <c r="Q50" i="170"/>
  <c r="P50" i="170"/>
  <c r="E50" i="170"/>
  <c r="T50" i="170" s="1"/>
  <c r="S49" i="170"/>
  <c r="R49" i="170"/>
  <c r="Q49" i="170"/>
  <c r="P49" i="170"/>
  <c r="E49" i="170"/>
  <c r="U49" i="170" s="1"/>
  <c r="S48" i="170"/>
  <c r="R48" i="170"/>
  <c r="Q48" i="170"/>
  <c r="P48" i="170"/>
  <c r="E48" i="170"/>
  <c r="U48" i="170" s="1"/>
  <c r="S47" i="170"/>
  <c r="R47" i="170"/>
  <c r="Q47" i="170"/>
  <c r="P47" i="170"/>
  <c r="E47" i="170"/>
  <c r="U47" i="170" s="1"/>
  <c r="S46" i="170"/>
  <c r="R46" i="170"/>
  <c r="Q46" i="170"/>
  <c r="P46" i="170"/>
  <c r="E46" i="170"/>
  <c r="T46" i="170" s="1"/>
  <c r="S45" i="170"/>
  <c r="R45" i="170"/>
  <c r="Q45" i="170"/>
  <c r="P45" i="170"/>
  <c r="T45" i="170" s="1"/>
  <c r="E45" i="170"/>
  <c r="U45" i="170" s="1"/>
  <c r="S44" i="170"/>
  <c r="R44" i="170"/>
  <c r="Q44" i="170"/>
  <c r="P44" i="170"/>
  <c r="E44" i="170"/>
  <c r="E43" i="170" s="1"/>
  <c r="S43" i="170"/>
  <c r="R43" i="170"/>
  <c r="S42" i="170"/>
  <c r="R42" i="170"/>
  <c r="S41" i="170"/>
  <c r="R41" i="170"/>
  <c r="Q41" i="170"/>
  <c r="P41" i="170"/>
  <c r="E41" i="170"/>
  <c r="U41" i="170" s="1"/>
  <c r="S40" i="170"/>
  <c r="R40" i="170"/>
  <c r="Q40" i="170"/>
  <c r="P40" i="170"/>
  <c r="E40" i="170"/>
  <c r="T40" i="170" s="1"/>
  <c r="S39" i="170"/>
  <c r="R39" i="170"/>
  <c r="Q39" i="170"/>
  <c r="P39" i="170"/>
  <c r="E39" i="170"/>
  <c r="U39" i="170" s="1"/>
  <c r="S38" i="170"/>
  <c r="R38" i="170"/>
  <c r="Q38" i="170"/>
  <c r="P38" i="170"/>
  <c r="E38" i="170"/>
  <c r="U38" i="170" s="1"/>
  <c r="S37" i="170"/>
  <c r="R37" i="170"/>
  <c r="Q37" i="170"/>
  <c r="P37" i="170"/>
  <c r="E37" i="170"/>
  <c r="U37" i="170" s="1"/>
  <c r="S36" i="170"/>
  <c r="R36" i="170"/>
  <c r="Q36" i="170"/>
  <c r="P36" i="170"/>
  <c r="E36" i="170"/>
  <c r="T36" i="170" s="1"/>
  <c r="S35" i="170"/>
  <c r="R35" i="170"/>
  <c r="Q35" i="170"/>
  <c r="P35" i="170"/>
  <c r="E35" i="170"/>
  <c r="U35" i="170" s="1"/>
  <c r="S34" i="170"/>
  <c r="R34" i="170"/>
  <c r="Q34" i="170"/>
  <c r="P34" i="170"/>
  <c r="E34" i="170"/>
  <c r="U34" i="170" s="1"/>
  <c r="S33" i="170"/>
  <c r="R33" i="170"/>
  <c r="Q33" i="170"/>
  <c r="P33" i="170"/>
  <c r="E33" i="170"/>
  <c r="U33" i="170" s="1"/>
  <c r="S32" i="170"/>
  <c r="R32" i="170"/>
  <c r="Q32" i="170"/>
  <c r="U32" i="170" s="1"/>
  <c r="P32" i="170"/>
  <c r="E32" i="170"/>
  <c r="T32" i="170" s="1"/>
  <c r="S31" i="170"/>
  <c r="R31" i="170"/>
  <c r="Q31" i="170"/>
  <c r="P31" i="170"/>
  <c r="E31" i="170"/>
  <c r="U31" i="170" s="1"/>
  <c r="S30" i="170"/>
  <c r="R30" i="170"/>
  <c r="Q30" i="170"/>
  <c r="P30" i="170"/>
  <c r="E30" i="170"/>
  <c r="U30" i="170" s="1"/>
  <c r="S29" i="170"/>
  <c r="R29" i="170"/>
  <c r="Q29" i="170"/>
  <c r="P29" i="170"/>
  <c r="E29" i="170"/>
  <c r="U29" i="170" s="1"/>
  <c r="U28" i="170"/>
  <c r="S28" i="170"/>
  <c r="R28" i="170"/>
  <c r="Q28" i="170"/>
  <c r="Q27" i="170" s="1"/>
  <c r="P28" i="170"/>
  <c r="E28" i="170"/>
  <c r="S27" i="170"/>
  <c r="R27" i="170"/>
  <c r="T26" i="170"/>
  <c r="S26" i="170"/>
  <c r="R26" i="170"/>
  <c r="Q26" i="170"/>
  <c r="P26" i="170"/>
  <c r="E26" i="170"/>
  <c r="U26" i="170" s="1"/>
  <c r="S25" i="170"/>
  <c r="R25" i="170"/>
  <c r="Q25" i="170"/>
  <c r="P25" i="170"/>
  <c r="E25" i="170"/>
  <c r="U25" i="170" s="1"/>
  <c r="U24" i="170"/>
  <c r="T24" i="170"/>
  <c r="S24" i="170"/>
  <c r="R24" i="170"/>
  <c r="Q24" i="170"/>
  <c r="P24" i="170"/>
  <c r="E24" i="170"/>
  <c r="S23" i="170"/>
  <c r="R23" i="170"/>
  <c r="Q23" i="170"/>
  <c r="P23" i="170"/>
  <c r="E23" i="170"/>
  <c r="T23" i="170" s="1"/>
  <c r="S22" i="170"/>
  <c r="R22" i="170"/>
  <c r="Q22" i="170"/>
  <c r="P22" i="170"/>
  <c r="E22" i="170"/>
  <c r="U22" i="170" s="1"/>
  <c r="S21" i="170"/>
  <c r="R21" i="170"/>
  <c r="Q21" i="170"/>
  <c r="P21" i="170"/>
  <c r="E21" i="170"/>
  <c r="U21" i="170" s="1"/>
  <c r="S20" i="170"/>
  <c r="R20" i="170"/>
  <c r="Q20" i="170"/>
  <c r="P20" i="170"/>
  <c r="E20" i="170"/>
  <c r="U20" i="170" s="1"/>
  <c r="S19" i="170"/>
  <c r="R19" i="170"/>
  <c r="Q19" i="170"/>
  <c r="P19" i="170"/>
  <c r="E19" i="170"/>
  <c r="T19" i="170" s="1"/>
  <c r="S18" i="170"/>
  <c r="R18" i="170"/>
  <c r="Q18" i="170"/>
  <c r="P18" i="170"/>
  <c r="E18" i="170"/>
  <c r="U18" i="170" s="1"/>
  <c r="S17" i="170"/>
  <c r="R17" i="170"/>
  <c r="Q17" i="170"/>
  <c r="P17" i="170"/>
  <c r="E17" i="170"/>
  <c r="U17" i="170" s="1"/>
  <c r="S16" i="170"/>
  <c r="R16" i="170"/>
  <c r="Q16" i="170"/>
  <c r="P16" i="170"/>
  <c r="E16" i="170"/>
  <c r="U16" i="170" s="1"/>
  <c r="S15" i="170"/>
  <c r="R15" i="170"/>
  <c r="Q15" i="170"/>
  <c r="P15" i="170"/>
  <c r="E15" i="170"/>
  <c r="T15" i="170" s="1"/>
  <c r="S14" i="170"/>
  <c r="R14" i="170"/>
  <c r="Q14" i="170"/>
  <c r="P14" i="170"/>
  <c r="E14" i="170"/>
  <c r="U14" i="170" s="1"/>
  <c r="S13" i="170"/>
  <c r="R13" i="170"/>
  <c r="Q13" i="170"/>
  <c r="P13" i="170"/>
  <c r="E13" i="170"/>
  <c r="U13" i="170" s="1"/>
  <c r="S12" i="170"/>
  <c r="R12" i="170"/>
  <c r="Q12" i="170"/>
  <c r="P12" i="170"/>
  <c r="E12" i="170"/>
  <c r="U12" i="170" s="1"/>
  <c r="S11" i="170"/>
  <c r="R11" i="170"/>
  <c r="Q11" i="170"/>
  <c r="P11" i="170"/>
  <c r="E11" i="170"/>
  <c r="T11" i="170" s="1"/>
  <c r="S10" i="170"/>
  <c r="R10" i="170"/>
  <c r="Q10" i="170"/>
  <c r="P10" i="170"/>
  <c r="P9" i="170" s="1"/>
  <c r="E10" i="170"/>
  <c r="U10" i="170" s="1"/>
  <c r="S9" i="170"/>
  <c r="R9" i="170"/>
  <c r="S8" i="170"/>
  <c r="R8" i="170"/>
  <c r="S62" i="169"/>
  <c r="R62" i="169"/>
  <c r="S61" i="169"/>
  <c r="R61" i="169"/>
  <c r="Q61" i="169"/>
  <c r="P61" i="169"/>
  <c r="E61" i="169"/>
  <c r="U61" i="169" s="1"/>
  <c r="S60" i="169"/>
  <c r="R60" i="169"/>
  <c r="Q60" i="169"/>
  <c r="P60" i="169"/>
  <c r="P59" i="169" s="1"/>
  <c r="E60" i="169"/>
  <c r="T60" i="169" s="1"/>
  <c r="S59" i="169"/>
  <c r="R59" i="169"/>
  <c r="S58" i="169"/>
  <c r="R58" i="169"/>
  <c r="U57" i="169"/>
  <c r="S57" i="169"/>
  <c r="R57" i="169"/>
  <c r="Q57" i="169"/>
  <c r="P57" i="169"/>
  <c r="E57" i="169"/>
  <c r="T57" i="169" s="1"/>
  <c r="S56" i="169"/>
  <c r="R56" i="169"/>
  <c r="Q56" i="169"/>
  <c r="P56" i="169"/>
  <c r="E56" i="169"/>
  <c r="U56" i="169" s="1"/>
  <c r="S55" i="169"/>
  <c r="R55" i="169"/>
  <c r="Q55" i="169"/>
  <c r="P55" i="169"/>
  <c r="E55" i="169"/>
  <c r="U55" i="169" s="1"/>
  <c r="S54" i="169"/>
  <c r="R54" i="169"/>
  <c r="Q54" i="169"/>
  <c r="P54" i="169"/>
  <c r="E54" i="169"/>
  <c r="T54" i="169" s="1"/>
  <c r="S53" i="169"/>
  <c r="R53" i="169"/>
  <c r="S52" i="169"/>
  <c r="R52" i="169"/>
  <c r="Q52" i="169"/>
  <c r="P52" i="169"/>
  <c r="E52" i="169"/>
  <c r="T52" i="169" s="1"/>
  <c r="S51" i="169"/>
  <c r="R51" i="169"/>
  <c r="Q51" i="169"/>
  <c r="P51" i="169"/>
  <c r="E51" i="169"/>
  <c r="U51" i="169" s="1"/>
  <c r="S50" i="169"/>
  <c r="R50" i="169"/>
  <c r="Q50" i="169"/>
  <c r="P50" i="169"/>
  <c r="E50" i="169"/>
  <c r="U50" i="169" s="1"/>
  <c r="S49" i="169"/>
  <c r="R49" i="169"/>
  <c r="Q49" i="169"/>
  <c r="P49" i="169"/>
  <c r="E49" i="169"/>
  <c r="U49" i="169" s="1"/>
  <c r="S48" i="169"/>
  <c r="R48" i="169"/>
  <c r="Q48" i="169"/>
  <c r="P48" i="169"/>
  <c r="E48" i="169"/>
  <c r="T48" i="169" s="1"/>
  <c r="S47" i="169"/>
  <c r="R47" i="169"/>
  <c r="Q47" i="169"/>
  <c r="P47" i="169"/>
  <c r="E47" i="169"/>
  <c r="U47" i="169" s="1"/>
  <c r="S46" i="169"/>
  <c r="R46" i="169"/>
  <c r="Q46" i="169"/>
  <c r="P46" i="169"/>
  <c r="E46" i="169"/>
  <c r="U46" i="169" s="1"/>
  <c r="S45" i="169"/>
  <c r="R45" i="169"/>
  <c r="Q45" i="169"/>
  <c r="P45" i="169"/>
  <c r="T45" i="169" s="1"/>
  <c r="E45" i="169"/>
  <c r="S44" i="169"/>
  <c r="R44" i="169"/>
  <c r="Q44" i="169"/>
  <c r="Q43" i="169" s="1"/>
  <c r="P44" i="169"/>
  <c r="E44" i="169"/>
  <c r="U44" i="169" s="1"/>
  <c r="S43" i="169"/>
  <c r="R43" i="169"/>
  <c r="S42" i="169"/>
  <c r="R42" i="169"/>
  <c r="S41" i="169"/>
  <c r="R41" i="169"/>
  <c r="Q41" i="169"/>
  <c r="P41" i="169"/>
  <c r="E41" i="169"/>
  <c r="U41" i="169" s="1"/>
  <c r="S40" i="169"/>
  <c r="R40" i="169"/>
  <c r="Q40" i="169"/>
  <c r="P40" i="169"/>
  <c r="E40" i="169"/>
  <c r="U40" i="169" s="1"/>
  <c r="S39" i="169"/>
  <c r="R39" i="169"/>
  <c r="Q39" i="169"/>
  <c r="P39" i="169"/>
  <c r="E39" i="169"/>
  <c r="T39" i="169" s="1"/>
  <c r="S38" i="169"/>
  <c r="R38" i="169"/>
  <c r="Q38" i="169"/>
  <c r="P38" i="169"/>
  <c r="E38" i="169"/>
  <c r="T38" i="169" s="1"/>
  <c r="S37" i="169"/>
  <c r="R37" i="169"/>
  <c r="Q37" i="169"/>
  <c r="P37" i="169"/>
  <c r="E37" i="169"/>
  <c r="U37" i="169" s="1"/>
  <c r="S36" i="169"/>
  <c r="R36" i="169"/>
  <c r="Q36" i="169"/>
  <c r="P36" i="169"/>
  <c r="E36" i="169"/>
  <c r="U36" i="169" s="1"/>
  <c r="S35" i="169"/>
  <c r="R35" i="169"/>
  <c r="Q35" i="169"/>
  <c r="P35" i="169"/>
  <c r="E35" i="169"/>
  <c r="T35" i="169" s="1"/>
  <c r="S34" i="169"/>
  <c r="R34" i="169"/>
  <c r="Q34" i="169"/>
  <c r="P34" i="169"/>
  <c r="E34" i="169"/>
  <c r="T34" i="169" s="1"/>
  <c r="S33" i="169"/>
  <c r="R33" i="169"/>
  <c r="Q33" i="169"/>
  <c r="P33" i="169"/>
  <c r="E33" i="169"/>
  <c r="U33" i="169" s="1"/>
  <c r="S32" i="169"/>
  <c r="R32" i="169"/>
  <c r="Q32" i="169"/>
  <c r="P32" i="169"/>
  <c r="E32" i="169"/>
  <c r="U32" i="169" s="1"/>
  <c r="S31" i="169"/>
  <c r="R31" i="169"/>
  <c r="Q31" i="169"/>
  <c r="P31" i="169"/>
  <c r="E31" i="169"/>
  <c r="T31" i="169" s="1"/>
  <c r="S30" i="169"/>
  <c r="R30" i="169"/>
  <c r="Q30" i="169"/>
  <c r="P30" i="169"/>
  <c r="E30" i="169"/>
  <c r="S29" i="169"/>
  <c r="R29" i="169"/>
  <c r="Q29" i="169"/>
  <c r="P29" i="169"/>
  <c r="E29" i="169"/>
  <c r="U29" i="169" s="1"/>
  <c r="S28" i="169"/>
  <c r="R28" i="169"/>
  <c r="Q28" i="169"/>
  <c r="P28" i="169"/>
  <c r="E28" i="169"/>
  <c r="E27" i="169" s="1"/>
  <c r="S27" i="169"/>
  <c r="R27" i="169"/>
  <c r="S26" i="169"/>
  <c r="R26" i="169"/>
  <c r="Q26" i="169"/>
  <c r="P26" i="169"/>
  <c r="E26" i="169"/>
  <c r="U26" i="169" s="1"/>
  <c r="S25" i="169"/>
  <c r="R25" i="169"/>
  <c r="Q25" i="169"/>
  <c r="P25" i="169"/>
  <c r="E25" i="169"/>
  <c r="T25" i="169" s="1"/>
  <c r="S24" i="169"/>
  <c r="R24" i="169"/>
  <c r="Q24" i="169"/>
  <c r="P24" i="169"/>
  <c r="E24" i="169"/>
  <c r="U24" i="169" s="1"/>
  <c r="S23" i="169"/>
  <c r="R23" i="169"/>
  <c r="Q23" i="169"/>
  <c r="P23" i="169"/>
  <c r="E23" i="169"/>
  <c r="U23" i="169" s="1"/>
  <c r="S22" i="169"/>
  <c r="R22" i="169"/>
  <c r="Q22" i="169"/>
  <c r="P22" i="169"/>
  <c r="E22" i="169"/>
  <c r="U22" i="169" s="1"/>
  <c r="S21" i="169"/>
  <c r="R21" i="169"/>
  <c r="Q21" i="169"/>
  <c r="P21" i="169"/>
  <c r="E21" i="169"/>
  <c r="T21" i="169" s="1"/>
  <c r="S20" i="169"/>
  <c r="R20" i="169"/>
  <c r="Q20" i="169"/>
  <c r="P20" i="169"/>
  <c r="E20" i="169"/>
  <c r="U20" i="169" s="1"/>
  <c r="S19" i="169"/>
  <c r="R19" i="169"/>
  <c r="Q19" i="169"/>
  <c r="P19" i="169"/>
  <c r="E19" i="169"/>
  <c r="U19" i="169" s="1"/>
  <c r="S18" i="169"/>
  <c r="R18" i="169"/>
  <c r="Q18" i="169"/>
  <c r="P18" i="169"/>
  <c r="E18" i="169"/>
  <c r="U18" i="169" s="1"/>
  <c r="S17" i="169"/>
  <c r="R17" i="169"/>
  <c r="Q17" i="169"/>
  <c r="P17" i="169"/>
  <c r="E17" i="169"/>
  <c r="T17" i="169" s="1"/>
  <c r="S16" i="169"/>
  <c r="R16" i="169"/>
  <c r="Q16" i="169"/>
  <c r="P16" i="169"/>
  <c r="E16" i="169"/>
  <c r="U16" i="169" s="1"/>
  <c r="S15" i="169"/>
  <c r="R15" i="169"/>
  <c r="Q15" i="169"/>
  <c r="P15" i="169"/>
  <c r="E15" i="169"/>
  <c r="U15" i="169" s="1"/>
  <c r="S14" i="169"/>
  <c r="R14" i="169"/>
  <c r="Q14" i="169"/>
  <c r="P14" i="169"/>
  <c r="E14" i="169"/>
  <c r="U14" i="169" s="1"/>
  <c r="S13" i="169"/>
  <c r="R13" i="169"/>
  <c r="Q13" i="169"/>
  <c r="U13" i="169" s="1"/>
  <c r="P13" i="169"/>
  <c r="E13" i="169"/>
  <c r="S12" i="169"/>
  <c r="R12" i="169"/>
  <c r="Q12" i="169"/>
  <c r="P12" i="169"/>
  <c r="E12" i="169"/>
  <c r="U12" i="169" s="1"/>
  <c r="S11" i="169"/>
  <c r="R11" i="169"/>
  <c r="Q11" i="169"/>
  <c r="P11" i="169"/>
  <c r="E11" i="169"/>
  <c r="U11" i="169" s="1"/>
  <c r="S10" i="169"/>
  <c r="R10" i="169"/>
  <c r="Q10" i="169"/>
  <c r="P10" i="169"/>
  <c r="E10" i="169"/>
  <c r="S9" i="169"/>
  <c r="R9" i="169"/>
  <c r="S8" i="169"/>
  <c r="R8" i="169"/>
  <c r="S62" i="168"/>
  <c r="R62" i="168"/>
  <c r="S61" i="168"/>
  <c r="R61" i="168"/>
  <c r="Q61" i="168"/>
  <c r="P61" i="168"/>
  <c r="E61" i="168"/>
  <c r="T61" i="168" s="1"/>
  <c r="S60" i="168"/>
  <c r="R60" i="168"/>
  <c r="Q60" i="168"/>
  <c r="P60" i="168"/>
  <c r="P59" i="168" s="1"/>
  <c r="E60" i="168"/>
  <c r="U60" i="168" s="1"/>
  <c r="S59" i="168"/>
  <c r="R59" i="168"/>
  <c r="S58" i="168"/>
  <c r="R58" i="168"/>
  <c r="S57" i="168"/>
  <c r="R57" i="168"/>
  <c r="Q57" i="168"/>
  <c r="P57" i="168"/>
  <c r="E57" i="168"/>
  <c r="U57" i="168" s="1"/>
  <c r="S56" i="168"/>
  <c r="R56" i="168"/>
  <c r="Q56" i="168"/>
  <c r="P56" i="168"/>
  <c r="E56" i="168"/>
  <c r="T56" i="168" s="1"/>
  <c r="S55" i="168"/>
  <c r="R55" i="168"/>
  <c r="Q55" i="168"/>
  <c r="P55" i="168"/>
  <c r="E55" i="168"/>
  <c r="T55" i="168" s="1"/>
  <c r="S54" i="168"/>
  <c r="R54" i="168"/>
  <c r="Q54" i="168"/>
  <c r="P54" i="168"/>
  <c r="P53" i="168" s="1"/>
  <c r="E54" i="168"/>
  <c r="U54" i="168" s="1"/>
  <c r="S53" i="168"/>
  <c r="R53" i="168"/>
  <c r="S52" i="168"/>
  <c r="R52" i="168"/>
  <c r="Q52" i="168"/>
  <c r="P52" i="168"/>
  <c r="E52" i="168"/>
  <c r="S51" i="168"/>
  <c r="R51" i="168"/>
  <c r="Q51" i="168"/>
  <c r="P51" i="168"/>
  <c r="E51" i="168"/>
  <c r="U51" i="168" s="1"/>
  <c r="S50" i="168"/>
  <c r="R50" i="168"/>
  <c r="Q50" i="168"/>
  <c r="P50" i="168"/>
  <c r="E50" i="168"/>
  <c r="T50" i="168" s="1"/>
  <c r="S49" i="168"/>
  <c r="R49" i="168"/>
  <c r="Q49" i="168"/>
  <c r="P49" i="168"/>
  <c r="E49" i="168"/>
  <c r="U49" i="168" s="1"/>
  <c r="S48" i="168"/>
  <c r="R48" i="168"/>
  <c r="Q48" i="168"/>
  <c r="P48" i="168"/>
  <c r="E48" i="168"/>
  <c r="S47" i="168"/>
  <c r="R47" i="168"/>
  <c r="Q47" i="168"/>
  <c r="P47" i="168"/>
  <c r="E47" i="168"/>
  <c r="U47" i="168" s="1"/>
  <c r="U46" i="168"/>
  <c r="S46" i="168"/>
  <c r="R46" i="168"/>
  <c r="Q46" i="168"/>
  <c r="P46" i="168"/>
  <c r="E46" i="168"/>
  <c r="T46" i="168" s="1"/>
  <c r="S45" i="168"/>
  <c r="R45" i="168"/>
  <c r="Q45" i="168"/>
  <c r="P45" i="168"/>
  <c r="T45" i="168" s="1"/>
  <c r="E45" i="168"/>
  <c r="S44" i="168"/>
  <c r="R44" i="168"/>
  <c r="Q44" i="168"/>
  <c r="P44" i="168"/>
  <c r="E44" i="168"/>
  <c r="S43" i="168"/>
  <c r="R43" i="168"/>
  <c r="S42" i="168"/>
  <c r="R42" i="168"/>
  <c r="S41" i="168"/>
  <c r="R41" i="168"/>
  <c r="Q41" i="168"/>
  <c r="P41" i="168"/>
  <c r="E41" i="168"/>
  <c r="U41" i="168" s="1"/>
  <c r="S40" i="168"/>
  <c r="R40" i="168"/>
  <c r="Q40" i="168"/>
  <c r="P40" i="168"/>
  <c r="E40" i="168"/>
  <c r="T40" i="168" s="1"/>
  <c r="S39" i="168"/>
  <c r="R39" i="168"/>
  <c r="Q39" i="168"/>
  <c r="P39" i="168"/>
  <c r="E39" i="168"/>
  <c r="U39" i="168" s="1"/>
  <c r="S38" i="168"/>
  <c r="R38" i="168"/>
  <c r="Q38" i="168"/>
  <c r="P38" i="168"/>
  <c r="E38" i="168"/>
  <c r="S37" i="168"/>
  <c r="R37" i="168"/>
  <c r="Q37" i="168"/>
  <c r="P37" i="168"/>
  <c r="E37" i="168"/>
  <c r="U37" i="168" s="1"/>
  <c r="S36" i="168"/>
  <c r="R36" i="168"/>
  <c r="Q36" i="168"/>
  <c r="P36" i="168"/>
  <c r="E36" i="168"/>
  <c r="T36" i="168" s="1"/>
  <c r="S35" i="168"/>
  <c r="R35" i="168"/>
  <c r="Q35" i="168"/>
  <c r="P35" i="168"/>
  <c r="E35" i="168"/>
  <c r="U35" i="168" s="1"/>
  <c r="S34" i="168"/>
  <c r="R34" i="168"/>
  <c r="Q34" i="168"/>
  <c r="P34" i="168"/>
  <c r="E34" i="168"/>
  <c r="S33" i="168"/>
  <c r="R33" i="168"/>
  <c r="Q33" i="168"/>
  <c r="P33" i="168"/>
  <c r="E33" i="168"/>
  <c r="U33" i="168" s="1"/>
  <c r="S32" i="168"/>
  <c r="R32" i="168"/>
  <c r="Q32" i="168"/>
  <c r="P32" i="168"/>
  <c r="E32" i="168"/>
  <c r="T32" i="168" s="1"/>
  <c r="S31" i="168"/>
  <c r="R31" i="168"/>
  <c r="Q31" i="168"/>
  <c r="P31" i="168"/>
  <c r="E31" i="168"/>
  <c r="U31" i="168" s="1"/>
  <c r="S30" i="168"/>
  <c r="R30" i="168"/>
  <c r="Q30" i="168"/>
  <c r="P30" i="168"/>
  <c r="E30" i="168"/>
  <c r="S29" i="168"/>
  <c r="R29" i="168"/>
  <c r="Q29" i="168"/>
  <c r="P29" i="168"/>
  <c r="E29" i="168"/>
  <c r="U29" i="168" s="1"/>
  <c r="S28" i="168"/>
  <c r="R28" i="168"/>
  <c r="Q28" i="168"/>
  <c r="Q27" i="168" s="1"/>
  <c r="P28" i="168"/>
  <c r="E28" i="168"/>
  <c r="U28" i="168" s="1"/>
  <c r="S27" i="168"/>
  <c r="R27" i="168"/>
  <c r="S26" i="168"/>
  <c r="R26" i="168"/>
  <c r="Q26" i="168"/>
  <c r="P26" i="168"/>
  <c r="E26" i="168"/>
  <c r="U26" i="168" s="1"/>
  <c r="S25" i="168"/>
  <c r="R25" i="168"/>
  <c r="Q25" i="168"/>
  <c r="P25" i="168"/>
  <c r="E25" i="168"/>
  <c r="S24" i="168"/>
  <c r="R24" i="168"/>
  <c r="Q24" i="168"/>
  <c r="P24" i="168"/>
  <c r="E24" i="168"/>
  <c r="U24" i="168" s="1"/>
  <c r="S23" i="168"/>
  <c r="R23" i="168"/>
  <c r="Q23" i="168"/>
  <c r="P23" i="168"/>
  <c r="E23" i="168"/>
  <c r="T23" i="168" s="1"/>
  <c r="S22" i="168"/>
  <c r="R22" i="168"/>
  <c r="Q22" i="168"/>
  <c r="P22" i="168"/>
  <c r="E22" i="168"/>
  <c r="U22" i="168" s="1"/>
  <c r="S21" i="168"/>
  <c r="R21" i="168"/>
  <c r="Q21" i="168"/>
  <c r="P21" i="168"/>
  <c r="E21" i="168"/>
  <c r="S20" i="168"/>
  <c r="R20" i="168"/>
  <c r="Q20" i="168"/>
  <c r="P20" i="168"/>
  <c r="E20" i="168"/>
  <c r="U20" i="168" s="1"/>
  <c r="S19" i="168"/>
  <c r="R19" i="168"/>
  <c r="Q19" i="168"/>
  <c r="P19" i="168"/>
  <c r="E19" i="168"/>
  <c r="T19" i="168" s="1"/>
  <c r="S18" i="168"/>
  <c r="R18" i="168"/>
  <c r="Q18" i="168"/>
  <c r="P18" i="168"/>
  <c r="E18" i="168"/>
  <c r="U18" i="168" s="1"/>
  <c r="S17" i="168"/>
  <c r="R17" i="168"/>
  <c r="Q17" i="168"/>
  <c r="P17" i="168"/>
  <c r="E17" i="168"/>
  <c r="S16" i="168"/>
  <c r="R16" i="168"/>
  <c r="Q16" i="168"/>
  <c r="P16" i="168"/>
  <c r="E16" i="168"/>
  <c r="U16" i="168" s="1"/>
  <c r="S15" i="168"/>
  <c r="R15" i="168"/>
  <c r="Q15" i="168"/>
  <c r="P15" i="168"/>
  <c r="E15" i="168"/>
  <c r="T15" i="168" s="1"/>
  <c r="S14" i="168"/>
  <c r="R14" i="168"/>
  <c r="Q14" i="168"/>
  <c r="P14" i="168"/>
  <c r="E14" i="168"/>
  <c r="U14" i="168" s="1"/>
  <c r="S13" i="168"/>
  <c r="R13" i="168"/>
  <c r="Q13" i="168"/>
  <c r="P13" i="168"/>
  <c r="E13" i="168"/>
  <c r="S12" i="168"/>
  <c r="R12" i="168"/>
  <c r="Q12" i="168"/>
  <c r="P12" i="168"/>
  <c r="E12" i="168"/>
  <c r="U12" i="168" s="1"/>
  <c r="S11" i="168"/>
  <c r="R11" i="168"/>
  <c r="Q11" i="168"/>
  <c r="P11" i="168"/>
  <c r="E11" i="168"/>
  <c r="T11" i="168" s="1"/>
  <c r="S10" i="168"/>
  <c r="R10" i="168"/>
  <c r="Q10" i="168"/>
  <c r="P10" i="168"/>
  <c r="P9" i="168" s="1"/>
  <c r="E10" i="168"/>
  <c r="U10" i="168" s="1"/>
  <c r="S9" i="168"/>
  <c r="R9" i="168"/>
  <c r="S8" i="168"/>
  <c r="R8" i="168"/>
  <c r="S62" i="167"/>
  <c r="R62" i="167"/>
  <c r="S61" i="167"/>
  <c r="R61" i="167"/>
  <c r="Q61" i="167"/>
  <c r="P61" i="167"/>
  <c r="E61" i="167"/>
  <c r="T60" i="167"/>
  <c r="S60" i="167"/>
  <c r="R60" i="167"/>
  <c r="Q60" i="167"/>
  <c r="P60" i="167"/>
  <c r="P59" i="167" s="1"/>
  <c r="E60" i="167"/>
  <c r="U60" i="167" s="1"/>
  <c r="S59" i="167"/>
  <c r="R59" i="167"/>
  <c r="S58" i="167"/>
  <c r="R58" i="167"/>
  <c r="U57" i="167"/>
  <c r="S57" i="167"/>
  <c r="R57" i="167"/>
  <c r="Q57" i="167"/>
  <c r="P57" i="167"/>
  <c r="E57" i="167"/>
  <c r="T57" i="167" s="1"/>
  <c r="T56" i="167"/>
  <c r="S56" i="167"/>
  <c r="R56" i="167"/>
  <c r="Q56" i="167"/>
  <c r="P56" i="167"/>
  <c r="E56" i="167"/>
  <c r="U56" i="167" s="1"/>
  <c r="S55" i="167"/>
  <c r="R55" i="167"/>
  <c r="Q55" i="167"/>
  <c r="P55" i="167"/>
  <c r="E55" i="167"/>
  <c r="T54" i="167"/>
  <c r="S54" i="167"/>
  <c r="R54" i="167"/>
  <c r="Q54" i="167"/>
  <c r="P54" i="167"/>
  <c r="E54" i="167"/>
  <c r="U54" i="167" s="1"/>
  <c r="S53" i="167"/>
  <c r="R53" i="167"/>
  <c r="U52" i="167"/>
  <c r="S52" i="167"/>
  <c r="R52" i="167"/>
  <c r="Q52" i="167"/>
  <c r="P52" i="167"/>
  <c r="E52" i="167"/>
  <c r="T52" i="167" s="1"/>
  <c r="S51" i="167"/>
  <c r="R51" i="167"/>
  <c r="Q51" i="167"/>
  <c r="P51" i="167"/>
  <c r="E51" i="167"/>
  <c r="U51" i="167" s="1"/>
  <c r="S50" i="167"/>
  <c r="R50" i="167"/>
  <c r="Q50" i="167"/>
  <c r="P50" i="167"/>
  <c r="E50" i="167"/>
  <c r="S49" i="167"/>
  <c r="R49" i="167"/>
  <c r="Q49" i="167"/>
  <c r="P49" i="167"/>
  <c r="E49" i="167"/>
  <c r="U49" i="167" s="1"/>
  <c r="U48" i="167"/>
  <c r="S48" i="167"/>
  <c r="R48" i="167"/>
  <c r="Q48" i="167"/>
  <c r="P48" i="167"/>
  <c r="E48" i="167"/>
  <c r="T48" i="167" s="1"/>
  <c r="S47" i="167"/>
  <c r="R47" i="167"/>
  <c r="Q47" i="167"/>
  <c r="P47" i="167"/>
  <c r="E47" i="167"/>
  <c r="U47" i="167" s="1"/>
  <c r="S46" i="167"/>
  <c r="R46" i="167"/>
  <c r="Q46" i="167"/>
  <c r="P46" i="167"/>
  <c r="E46" i="167"/>
  <c r="S45" i="167"/>
  <c r="R45" i="167"/>
  <c r="Q45" i="167"/>
  <c r="P45" i="167"/>
  <c r="T45" i="167" s="1"/>
  <c r="E45" i="167"/>
  <c r="S44" i="167"/>
  <c r="R44" i="167"/>
  <c r="Q44" i="167"/>
  <c r="P44" i="167"/>
  <c r="E44" i="167"/>
  <c r="U44" i="167" s="1"/>
  <c r="S43" i="167"/>
  <c r="R43" i="167"/>
  <c r="S42" i="167"/>
  <c r="R42" i="167"/>
  <c r="S41" i="167"/>
  <c r="R41" i="167"/>
  <c r="Q41" i="167"/>
  <c r="P41" i="167"/>
  <c r="E41" i="167"/>
  <c r="U41" i="167" s="1"/>
  <c r="S40" i="167"/>
  <c r="R40" i="167"/>
  <c r="Q40" i="167"/>
  <c r="P40" i="167"/>
  <c r="E40" i="167"/>
  <c r="S39" i="167"/>
  <c r="R39" i="167"/>
  <c r="Q39" i="167"/>
  <c r="P39" i="167"/>
  <c r="E39" i="167"/>
  <c r="T39" i="167" s="1"/>
  <c r="S38" i="167"/>
  <c r="R38" i="167"/>
  <c r="Q38" i="167"/>
  <c r="P38" i="167"/>
  <c r="E38" i="167"/>
  <c r="T38" i="167" s="1"/>
  <c r="T37" i="167"/>
  <c r="S37" i="167"/>
  <c r="R37" i="167"/>
  <c r="Q37" i="167"/>
  <c r="P37" i="167"/>
  <c r="E37" i="167"/>
  <c r="U37" i="167" s="1"/>
  <c r="S36" i="167"/>
  <c r="R36" i="167"/>
  <c r="Q36" i="167"/>
  <c r="P36" i="167"/>
  <c r="E36" i="167"/>
  <c r="S35" i="167"/>
  <c r="R35" i="167"/>
  <c r="Q35" i="167"/>
  <c r="U35" i="167" s="1"/>
  <c r="P35" i="167"/>
  <c r="E35" i="167"/>
  <c r="U34" i="167"/>
  <c r="S34" i="167"/>
  <c r="R34" i="167"/>
  <c r="Q34" i="167"/>
  <c r="P34" i="167"/>
  <c r="E34" i="167"/>
  <c r="T34" i="167" s="1"/>
  <c r="S33" i="167"/>
  <c r="R33" i="167"/>
  <c r="Q33" i="167"/>
  <c r="P33" i="167"/>
  <c r="E33" i="167"/>
  <c r="U33" i="167" s="1"/>
  <c r="S32" i="167"/>
  <c r="R32" i="167"/>
  <c r="Q32" i="167"/>
  <c r="P32" i="167"/>
  <c r="E32" i="167"/>
  <c r="S31" i="167"/>
  <c r="R31" i="167"/>
  <c r="Q31" i="167"/>
  <c r="P31" i="167"/>
  <c r="E31" i="167"/>
  <c r="U31" i="167" s="1"/>
  <c r="U30" i="167"/>
  <c r="S30" i="167"/>
  <c r="R30" i="167"/>
  <c r="Q30" i="167"/>
  <c r="P30" i="167"/>
  <c r="E30" i="167"/>
  <c r="S29" i="167"/>
  <c r="R29" i="167"/>
  <c r="Q29" i="167"/>
  <c r="P29" i="167"/>
  <c r="E29" i="167"/>
  <c r="U29" i="167" s="1"/>
  <c r="S28" i="167"/>
  <c r="R28" i="167"/>
  <c r="Q28" i="167"/>
  <c r="P28" i="167"/>
  <c r="E28" i="167"/>
  <c r="S27" i="167"/>
  <c r="R27" i="167"/>
  <c r="T26" i="167"/>
  <c r="S26" i="167"/>
  <c r="R26" i="167"/>
  <c r="Q26" i="167"/>
  <c r="P26" i="167"/>
  <c r="E26" i="167"/>
  <c r="U26" i="167" s="1"/>
  <c r="S25" i="167"/>
  <c r="R25" i="167"/>
  <c r="Q25" i="167"/>
  <c r="P25" i="167"/>
  <c r="E25" i="167"/>
  <c r="T25" i="167" s="1"/>
  <c r="T24" i="167"/>
  <c r="S24" i="167"/>
  <c r="R24" i="167"/>
  <c r="Q24" i="167"/>
  <c r="P24" i="167"/>
  <c r="E24" i="167"/>
  <c r="U24" i="167" s="1"/>
  <c r="S23" i="167"/>
  <c r="R23" i="167"/>
  <c r="Q23" i="167"/>
  <c r="P23" i="167"/>
  <c r="E23" i="167"/>
  <c r="T22" i="167"/>
  <c r="S22" i="167"/>
  <c r="R22" i="167"/>
  <c r="Q22" i="167"/>
  <c r="P22" i="167"/>
  <c r="E22" i="167"/>
  <c r="U22" i="167" s="1"/>
  <c r="S21" i="167"/>
  <c r="R21" i="167"/>
  <c r="Q21" i="167"/>
  <c r="P21" i="167"/>
  <c r="E21" i="167"/>
  <c r="T21" i="167" s="1"/>
  <c r="T20" i="167"/>
  <c r="S20" i="167"/>
  <c r="R20" i="167"/>
  <c r="Q20" i="167"/>
  <c r="P20" i="167"/>
  <c r="E20" i="167"/>
  <c r="U20" i="167" s="1"/>
  <c r="S19" i="167"/>
  <c r="R19" i="167"/>
  <c r="Q19" i="167"/>
  <c r="P19" i="167"/>
  <c r="E19" i="167"/>
  <c r="T18" i="167"/>
  <c r="S18" i="167"/>
  <c r="R18" i="167"/>
  <c r="Q18" i="167"/>
  <c r="P18" i="167"/>
  <c r="E18" i="167"/>
  <c r="U18" i="167" s="1"/>
  <c r="S17" i="167"/>
  <c r="R17" i="167"/>
  <c r="Q17" i="167"/>
  <c r="P17" i="167"/>
  <c r="E17" i="167"/>
  <c r="T17" i="167" s="1"/>
  <c r="T16" i="167"/>
  <c r="S16" i="167"/>
  <c r="R16" i="167"/>
  <c r="Q16" i="167"/>
  <c r="P16" i="167"/>
  <c r="E16" i="167"/>
  <c r="U16" i="167" s="1"/>
  <c r="S15" i="167"/>
  <c r="R15" i="167"/>
  <c r="Q15" i="167"/>
  <c r="P15" i="167"/>
  <c r="E15" i="167"/>
  <c r="T14" i="167"/>
  <c r="S14" i="167"/>
  <c r="R14" i="167"/>
  <c r="Q14" i="167"/>
  <c r="P14" i="167"/>
  <c r="E14" i="167"/>
  <c r="U14" i="167" s="1"/>
  <c r="S13" i="167"/>
  <c r="R13" i="167"/>
  <c r="Q13" i="167"/>
  <c r="U13" i="167" s="1"/>
  <c r="P13" i="167"/>
  <c r="E13" i="167"/>
  <c r="S12" i="167"/>
  <c r="R12" i="167"/>
  <c r="Q12" i="167"/>
  <c r="P12" i="167"/>
  <c r="E12" i="167"/>
  <c r="U12" i="167" s="1"/>
  <c r="S11" i="167"/>
  <c r="R11" i="167"/>
  <c r="Q11" i="167"/>
  <c r="P11" i="167"/>
  <c r="E11" i="167"/>
  <c r="S10" i="167"/>
  <c r="R10" i="167"/>
  <c r="Q10" i="167"/>
  <c r="P10" i="167"/>
  <c r="E10" i="167"/>
  <c r="S9" i="167"/>
  <c r="R9" i="167"/>
  <c r="S8" i="167"/>
  <c r="R8" i="167"/>
  <c r="S62" i="166"/>
  <c r="R62" i="166"/>
  <c r="S61" i="166"/>
  <c r="R61" i="166"/>
  <c r="Q61" i="166"/>
  <c r="P61" i="166"/>
  <c r="E61" i="166"/>
  <c r="T61" i="166" s="1"/>
  <c r="S60" i="166"/>
  <c r="R60" i="166"/>
  <c r="Q60" i="166"/>
  <c r="P60" i="166"/>
  <c r="P59" i="166" s="1"/>
  <c r="E60" i="166"/>
  <c r="U60" i="166" s="1"/>
  <c r="S59" i="166"/>
  <c r="R59" i="166"/>
  <c r="S58" i="166"/>
  <c r="R58" i="166"/>
  <c r="S57" i="166"/>
  <c r="R57" i="166"/>
  <c r="Q57" i="166"/>
  <c r="P57" i="166"/>
  <c r="E57" i="166"/>
  <c r="S56" i="166"/>
  <c r="R56" i="166"/>
  <c r="Q56" i="166"/>
  <c r="P56" i="166"/>
  <c r="E56" i="166"/>
  <c r="U56" i="166" s="1"/>
  <c r="S55" i="166"/>
  <c r="R55" i="166"/>
  <c r="Q55" i="166"/>
  <c r="P55" i="166"/>
  <c r="E55" i="166"/>
  <c r="T55" i="166" s="1"/>
  <c r="S54" i="166"/>
  <c r="R54" i="166"/>
  <c r="Q54" i="166"/>
  <c r="P54" i="166"/>
  <c r="P53" i="166" s="1"/>
  <c r="E54" i="166"/>
  <c r="U54" i="166" s="1"/>
  <c r="S53" i="166"/>
  <c r="R53" i="166"/>
  <c r="S52" i="166"/>
  <c r="R52" i="166"/>
  <c r="Q52" i="166"/>
  <c r="P52" i="166"/>
  <c r="E52" i="166"/>
  <c r="S51" i="166"/>
  <c r="R51" i="166"/>
  <c r="Q51" i="166"/>
  <c r="P51" i="166"/>
  <c r="E51" i="166"/>
  <c r="U51" i="166" s="1"/>
  <c r="S50" i="166"/>
  <c r="R50" i="166"/>
  <c r="Q50" i="166"/>
  <c r="P50" i="166"/>
  <c r="E50" i="166"/>
  <c r="T50" i="166" s="1"/>
  <c r="S49" i="166"/>
  <c r="R49" i="166"/>
  <c r="Q49" i="166"/>
  <c r="P49" i="166"/>
  <c r="E49" i="166"/>
  <c r="U49" i="166" s="1"/>
  <c r="S48" i="166"/>
  <c r="R48" i="166"/>
  <c r="Q48" i="166"/>
  <c r="P48" i="166"/>
  <c r="E48" i="166"/>
  <c r="S47" i="166"/>
  <c r="R47" i="166"/>
  <c r="Q47" i="166"/>
  <c r="P47" i="166"/>
  <c r="E47" i="166"/>
  <c r="U47" i="166" s="1"/>
  <c r="S46" i="166"/>
  <c r="R46" i="166"/>
  <c r="Q46" i="166"/>
  <c r="P46" i="166"/>
  <c r="E46" i="166"/>
  <c r="T46" i="166" s="1"/>
  <c r="S45" i="166"/>
  <c r="R45" i="166"/>
  <c r="Q45" i="166"/>
  <c r="P45" i="166"/>
  <c r="T45" i="166" s="1"/>
  <c r="E45" i="166"/>
  <c r="S44" i="166"/>
  <c r="R44" i="166"/>
  <c r="Q44" i="166"/>
  <c r="P44" i="166"/>
  <c r="E44" i="166"/>
  <c r="S43" i="166"/>
  <c r="R43" i="166"/>
  <c r="S42" i="166"/>
  <c r="R42" i="166"/>
  <c r="S41" i="166"/>
  <c r="R41" i="166"/>
  <c r="Q41" i="166"/>
  <c r="P41" i="166"/>
  <c r="E41" i="166"/>
  <c r="T41" i="166" s="1"/>
  <c r="S40" i="166"/>
  <c r="R40" i="166"/>
  <c r="Q40" i="166"/>
  <c r="P40" i="166"/>
  <c r="E40" i="166"/>
  <c r="T40" i="166" s="1"/>
  <c r="S39" i="166"/>
  <c r="R39" i="166"/>
  <c r="Q39" i="166"/>
  <c r="P39" i="166"/>
  <c r="E39" i="166"/>
  <c r="U39" i="166" s="1"/>
  <c r="S38" i="166"/>
  <c r="R38" i="166"/>
  <c r="Q38" i="166"/>
  <c r="P38" i="166"/>
  <c r="E38" i="166"/>
  <c r="T37" i="166"/>
  <c r="S37" i="166"/>
  <c r="R37" i="166"/>
  <c r="Q37" i="166"/>
  <c r="P37" i="166"/>
  <c r="E37" i="166"/>
  <c r="U37" i="166" s="1"/>
  <c r="S36" i="166"/>
  <c r="R36" i="166"/>
  <c r="Q36" i="166"/>
  <c r="P36" i="166"/>
  <c r="E36" i="166"/>
  <c r="T36" i="166" s="1"/>
  <c r="T35" i="166"/>
  <c r="S35" i="166"/>
  <c r="R35" i="166"/>
  <c r="Q35" i="166"/>
  <c r="P35" i="166"/>
  <c r="E35" i="166"/>
  <c r="U35" i="166" s="1"/>
  <c r="S34" i="166"/>
  <c r="R34" i="166"/>
  <c r="Q34" i="166"/>
  <c r="P34" i="166"/>
  <c r="E34" i="166"/>
  <c r="U33" i="166"/>
  <c r="T33" i="166"/>
  <c r="S33" i="166"/>
  <c r="R33" i="166"/>
  <c r="Q33" i="166"/>
  <c r="P33" i="166"/>
  <c r="E33" i="166"/>
  <c r="S32" i="166"/>
  <c r="R32" i="166"/>
  <c r="Q32" i="166"/>
  <c r="U32" i="166" s="1"/>
  <c r="P32" i="166"/>
  <c r="E32" i="166"/>
  <c r="T32" i="166" s="1"/>
  <c r="S31" i="166"/>
  <c r="R31" i="166"/>
  <c r="Q31" i="166"/>
  <c r="P31" i="166"/>
  <c r="E31" i="166"/>
  <c r="U31" i="166" s="1"/>
  <c r="S30" i="166"/>
  <c r="R30" i="166"/>
  <c r="Q30" i="166"/>
  <c r="P30" i="166"/>
  <c r="E30" i="166"/>
  <c r="S29" i="166"/>
  <c r="R29" i="166"/>
  <c r="Q29" i="166"/>
  <c r="P29" i="166"/>
  <c r="E29" i="166"/>
  <c r="U29" i="166" s="1"/>
  <c r="S28" i="166"/>
  <c r="R28" i="166"/>
  <c r="Q28" i="166"/>
  <c r="Q27" i="166" s="1"/>
  <c r="P28" i="166"/>
  <c r="E28" i="166"/>
  <c r="U28" i="166" s="1"/>
  <c r="S27" i="166"/>
  <c r="R27" i="166"/>
  <c r="S26" i="166"/>
  <c r="R26" i="166"/>
  <c r="Q26" i="166"/>
  <c r="P26" i="166"/>
  <c r="E26" i="166"/>
  <c r="U26" i="166" s="1"/>
  <c r="S25" i="166"/>
  <c r="R25" i="166"/>
  <c r="Q25" i="166"/>
  <c r="P25" i="166"/>
  <c r="E25" i="166"/>
  <c r="S24" i="166"/>
  <c r="R24" i="166"/>
  <c r="Q24" i="166"/>
  <c r="P24" i="166"/>
  <c r="E24" i="166"/>
  <c r="U24" i="166" s="1"/>
  <c r="S23" i="166"/>
  <c r="R23" i="166"/>
  <c r="Q23" i="166"/>
  <c r="P23" i="166"/>
  <c r="E23" i="166"/>
  <c r="T23" i="166" s="1"/>
  <c r="S22" i="166"/>
  <c r="R22" i="166"/>
  <c r="Q22" i="166"/>
  <c r="P22" i="166"/>
  <c r="E22" i="166"/>
  <c r="U22" i="166" s="1"/>
  <c r="S21" i="166"/>
  <c r="R21" i="166"/>
  <c r="Q21" i="166"/>
  <c r="P21" i="166"/>
  <c r="E21" i="166"/>
  <c r="U20" i="166"/>
  <c r="S20" i="166"/>
  <c r="R20" i="166"/>
  <c r="Q20" i="166"/>
  <c r="P20" i="166"/>
  <c r="E20" i="166"/>
  <c r="T20" i="166" s="1"/>
  <c r="S19" i="166"/>
  <c r="R19" i="166"/>
  <c r="Q19" i="166"/>
  <c r="P19" i="166"/>
  <c r="E19" i="166"/>
  <c r="T19" i="166" s="1"/>
  <c r="S18" i="166"/>
  <c r="R18" i="166"/>
  <c r="Q18" i="166"/>
  <c r="P18" i="166"/>
  <c r="E18" i="166"/>
  <c r="U18" i="166" s="1"/>
  <c r="S17" i="166"/>
  <c r="R17" i="166"/>
  <c r="Q17" i="166"/>
  <c r="P17" i="166"/>
  <c r="E17" i="166"/>
  <c r="S16" i="166"/>
  <c r="R16" i="166"/>
  <c r="Q16" i="166"/>
  <c r="P16" i="166"/>
  <c r="E16" i="166"/>
  <c r="U16" i="166" s="1"/>
  <c r="S15" i="166"/>
  <c r="R15" i="166"/>
  <c r="Q15" i="166"/>
  <c r="P15" i="166"/>
  <c r="E15" i="166"/>
  <c r="T15" i="166" s="1"/>
  <c r="S14" i="166"/>
  <c r="R14" i="166"/>
  <c r="Q14" i="166"/>
  <c r="P14" i="166"/>
  <c r="E14" i="166"/>
  <c r="U14" i="166" s="1"/>
  <c r="S13" i="166"/>
  <c r="R13" i="166"/>
  <c r="Q13" i="166"/>
  <c r="P13" i="166"/>
  <c r="E13" i="166"/>
  <c r="S12" i="166"/>
  <c r="R12" i="166"/>
  <c r="Q12" i="166"/>
  <c r="P12" i="166"/>
  <c r="E12" i="166"/>
  <c r="U12" i="166" s="1"/>
  <c r="S11" i="166"/>
  <c r="R11" i="166"/>
  <c r="Q11" i="166"/>
  <c r="P11" i="166"/>
  <c r="E11" i="166"/>
  <c r="T11" i="166" s="1"/>
  <c r="S10" i="166"/>
  <c r="R10" i="166"/>
  <c r="Q10" i="166"/>
  <c r="P10" i="166"/>
  <c r="P9" i="166" s="1"/>
  <c r="E10" i="166"/>
  <c r="U10" i="166" s="1"/>
  <c r="S9" i="166"/>
  <c r="R9" i="166"/>
  <c r="S8" i="166"/>
  <c r="R8" i="166"/>
  <c r="S62" i="165"/>
  <c r="R62" i="165"/>
  <c r="S61" i="165"/>
  <c r="R61" i="165"/>
  <c r="Q61" i="165"/>
  <c r="P61" i="165"/>
  <c r="E61" i="165"/>
  <c r="S60" i="165"/>
  <c r="R60" i="165"/>
  <c r="Q60" i="165"/>
  <c r="P60" i="165"/>
  <c r="P59" i="165" s="1"/>
  <c r="E60" i="165"/>
  <c r="U60" i="165" s="1"/>
  <c r="S59" i="165"/>
  <c r="R59" i="165"/>
  <c r="S58" i="165"/>
  <c r="R58" i="165"/>
  <c r="S57" i="165"/>
  <c r="R57" i="165"/>
  <c r="Q57" i="165"/>
  <c r="P57" i="165"/>
  <c r="E57" i="165"/>
  <c r="T57" i="165" s="1"/>
  <c r="S56" i="165"/>
  <c r="R56" i="165"/>
  <c r="Q56" i="165"/>
  <c r="P56" i="165"/>
  <c r="E56" i="165"/>
  <c r="U56" i="165" s="1"/>
  <c r="S55" i="165"/>
  <c r="R55" i="165"/>
  <c r="Q55" i="165"/>
  <c r="P55" i="165"/>
  <c r="E55" i="165"/>
  <c r="S54" i="165"/>
  <c r="R54" i="165"/>
  <c r="Q54" i="165"/>
  <c r="P54" i="165"/>
  <c r="E54" i="165"/>
  <c r="U54" i="165" s="1"/>
  <c r="S53" i="165"/>
  <c r="R53" i="165"/>
  <c r="S52" i="165"/>
  <c r="R52" i="165"/>
  <c r="Q52" i="165"/>
  <c r="P52" i="165"/>
  <c r="E52" i="165"/>
  <c r="T52" i="165" s="1"/>
  <c r="S51" i="165"/>
  <c r="R51" i="165"/>
  <c r="Q51" i="165"/>
  <c r="P51" i="165"/>
  <c r="E51" i="165"/>
  <c r="U51" i="165" s="1"/>
  <c r="S50" i="165"/>
  <c r="R50" i="165"/>
  <c r="Q50" i="165"/>
  <c r="P50" i="165"/>
  <c r="E50" i="165"/>
  <c r="S49" i="165"/>
  <c r="R49" i="165"/>
  <c r="Q49" i="165"/>
  <c r="P49" i="165"/>
  <c r="E49" i="165"/>
  <c r="T49" i="165" s="1"/>
  <c r="S48" i="165"/>
  <c r="R48" i="165"/>
  <c r="Q48" i="165"/>
  <c r="P48" i="165"/>
  <c r="E48" i="165"/>
  <c r="T48" i="165" s="1"/>
  <c r="S47" i="165"/>
  <c r="R47" i="165"/>
  <c r="Q47" i="165"/>
  <c r="P47" i="165"/>
  <c r="E47" i="165"/>
  <c r="U47" i="165" s="1"/>
  <c r="S46" i="165"/>
  <c r="R46" i="165"/>
  <c r="Q46" i="165"/>
  <c r="P46" i="165"/>
  <c r="E46" i="165"/>
  <c r="S45" i="165"/>
  <c r="R45" i="165"/>
  <c r="Q45" i="165"/>
  <c r="U45" i="165" s="1"/>
  <c r="P45" i="165"/>
  <c r="E45" i="165"/>
  <c r="S44" i="165"/>
  <c r="R44" i="165"/>
  <c r="Q44" i="165"/>
  <c r="P44" i="165"/>
  <c r="E44" i="165"/>
  <c r="S43" i="165"/>
  <c r="R43" i="165"/>
  <c r="S42" i="165"/>
  <c r="R42" i="165"/>
  <c r="S41" i="165"/>
  <c r="R41" i="165"/>
  <c r="Q41" i="165"/>
  <c r="P41" i="165"/>
  <c r="E41" i="165"/>
  <c r="U41" i="165" s="1"/>
  <c r="S40" i="165"/>
  <c r="R40" i="165"/>
  <c r="Q40" i="165"/>
  <c r="P40" i="165"/>
  <c r="E40" i="165"/>
  <c r="S39" i="165"/>
  <c r="R39" i="165"/>
  <c r="Q39" i="165"/>
  <c r="P39" i="165"/>
  <c r="E39" i="165"/>
  <c r="U39" i="165" s="1"/>
  <c r="S38" i="165"/>
  <c r="R38" i="165"/>
  <c r="Q38" i="165"/>
  <c r="P38" i="165"/>
  <c r="E38" i="165"/>
  <c r="T38" i="165" s="1"/>
  <c r="S37" i="165"/>
  <c r="R37" i="165"/>
  <c r="Q37" i="165"/>
  <c r="P37" i="165"/>
  <c r="E37" i="165"/>
  <c r="U37" i="165" s="1"/>
  <c r="S36" i="165"/>
  <c r="R36" i="165"/>
  <c r="Q36" i="165"/>
  <c r="P36" i="165"/>
  <c r="E36" i="165"/>
  <c r="S35" i="165"/>
  <c r="R35" i="165"/>
  <c r="Q35" i="165"/>
  <c r="P35" i="165"/>
  <c r="E35" i="165"/>
  <c r="U35" i="165" s="1"/>
  <c r="S34" i="165"/>
  <c r="R34" i="165"/>
  <c r="Q34" i="165"/>
  <c r="P34" i="165"/>
  <c r="E34" i="165"/>
  <c r="T34" i="165" s="1"/>
  <c r="S33" i="165"/>
  <c r="R33" i="165"/>
  <c r="Q33" i="165"/>
  <c r="P33" i="165"/>
  <c r="E33" i="165"/>
  <c r="U33" i="165" s="1"/>
  <c r="S32" i="165"/>
  <c r="R32" i="165"/>
  <c r="Q32" i="165"/>
  <c r="P32" i="165"/>
  <c r="E32" i="165"/>
  <c r="S31" i="165"/>
  <c r="R31" i="165"/>
  <c r="Q31" i="165"/>
  <c r="P31" i="165"/>
  <c r="E31" i="165"/>
  <c r="U31" i="165" s="1"/>
  <c r="S30" i="165"/>
  <c r="R30" i="165"/>
  <c r="Q30" i="165"/>
  <c r="U30" i="165" s="1"/>
  <c r="P30" i="165"/>
  <c r="E30" i="165"/>
  <c r="S29" i="165"/>
  <c r="R29" i="165"/>
  <c r="Q29" i="165"/>
  <c r="P29" i="165"/>
  <c r="E29" i="165"/>
  <c r="U29" i="165" s="1"/>
  <c r="S28" i="165"/>
  <c r="R28" i="165"/>
  <c r="Q28" i="165"/>
  <c r="P28" i="165"/>
  <c r="E28" i="165"/>
  <c r="S27" i="165"/>
  <c r="R27" i="165"/>
  <c r="S26" i="165"/>
  <c r="R26" i="165"/>
  <c r="Q26" i="165"/>
  <c r="P26" i="165"/>
  <c r="E26" i="165"/>
  <c r="U26" i="165" s="1"/>
  <c r="S25" i="165"/>
  <c r="R25" i="165"/>
  <c r="Q25" i="165"/>
  <c r="P25" i="165"/>
  <c r="E25" i="165"/>
  <c r="T25" i="165" s="1"/>
  <c r="S24" i="165"/>
  <c r="R24" i="165"/>
  <c r="Q24" i="165"/>
  <c r="P24" i="165"/>
  <c r="E24" i="165"/>
  <c r="U24" i="165" s="1"/>
  <c r="S23" i="165"/>
  <c r="R23" i="165"/>
  <c r="Q23" i="165"/>
  <c r="P23" i="165"/>
  <c r="E23" i="165"/>
  <c r="S22" i="165"/>
  <c r="R22" i="165"/>
  <c r="Q22" i="165"/>
  <c r="P22" i="165"/>
  <c r="E22" i="165"/>
  <c r="U22" i="165" s="1"/>
  <c r="S21" i="165"/>
  <c r="R21" i="165"/>
  <c r="Q21" i="165"/>
  <c r="P21" i="165"/>
  <c r="E21" i="165"/>
  <c r="T21" i="165" s="1"/>
  <c r="S20" i="165"/>
  <c r="R20" i="165"/>
  <c r="Q20" i="165"/>
  <c r="P20" i="165"/>
  <c r="E20" i="165"/>
  <c r="U20" i="165" s="1"/>
  <c r="S19" i="165"/>
  <c r="R19" i="165"/>
  <c r="Q19" i="165"/>
  <c r="P19" i="165"/>
  <c r="E19" i="165"/>
  <c r="S18" i="165"/>
  <c r="R18" i="165"/>
  <c r="Q18" i="165"/>
  <c r="P18" i="165"/>
  <c r="E18" i="165"/>
  <c r="U18" i="165" s="1"/>
  <c r="S17" i="165"/>
  <c r="R17" i="165"/>
  <c r="Q17" i="165"/>
  <c r="P17" i="165"/>
  <c r="E17" i="165"/>
  <c r="T17" i="165" s="1"/>
  <c r="S16" i="165"/>
  <c r="R16" i="165"/>
  <c r="Q16" i="165"/>
  <c r="P16" i="165"/>
  <c r="E16" i="165"/>
  <c r="U16" i="165" s="1"/>
  <c r="S15" i="165"/>
  <c r="R15" i="165"/>
  <c r="Q15" i="165"/>
  <c r="P15" i="165"/>
  <c r="E15" i="165"/>
  <c r="S14" i="165"/>
  <c r="R14" i="165"/>
  <c r="Q14" i="165"/>
  <c r="P14" i="165"/>
  <c r="E14" i="165"/>
  <c r="U14" i="165" s="1"/>
  <c r="S13" i="165"/>
  <c r="R13" i="165"/>
  <c r="Q13" i="165"/>
  <c r="P13" i="165"/>
  <c r="E13" i="165"/>
  <c r="T13" i="165" s="1"/>
  <c r="T12" i="165"/>
  <c r="S12" i="165"/>
  <c r="R12" i="165"/>
  <c r="Q12" i="165"/>
  <c r="P12" i="165"/>
  <c r="E12" i="165"/>
  <c r="U12" i="165" s="1"/>
  <c r="S11" i="165"/>
  <c r="R11" i="165"/>
  <c r="Q11" i="165"/>
  <c r="P11" i="165"/>
  <c r="E11" i="165"/>
  <c r="S10" i="165"/>
  <c r="R10" i="165"/>
  <c r="Q10" i="165"/>
  <c r="P10" i="165"/>
  <c r="E10" i="165"/>
  <c r="S9" i="165"/>
  <c r="R9" i="165"/>
  <c r="S8" i="165"/>
  <c r="R8" i="165"/>
  <c r="S62" i="164"/>
  <c r="R62" i="164"/>
  <c r="S61" i="164"/>
  <c r="R61" i="164"/>
  <c r="Q61" i="164"/>
  <c r="P61" i="164"/>
  <c r="E61" i="164"/>
  <c r="T61" i="164" s="1"/>
  <c r="S60" i="164"/>
  <c r="R60" i="164"/>
  <c r="Q60" i="164"/>
  <c r="P60" i="164"/>
  <c r="P59" i="164" s="1"/>
  <c r="E60" i="164"/>
  <c r="U60" i="164" s="1"/>
  <c r="S59" i="164"/>
  <c r="R59" i="164"/>
  <c r="S58" i="164"/>
  <c r="R58" i="164"/>
  <c r="S57" i="164"/>
  <c r="R57" i="164"/>
  <c r="Q57" i="164"/>
  <c r="P57" i="164"/>
  <c r="E57" i="164"/>
  <c r="S56" i="164"/>
  <c r="R56" i="164"/>
  <c r="Q56" i="164"/>
  <c r="P56" i="164"/>
  <c r="E56" i="164"/>
  <c r="U56" i="164" s="1"/>
  <c r="S55" i="164"/>
  <c r="R55" i="164"/>
  <c r="Q55" i="164"/>
  <c r="P55" i="164"/>
  <c r="E55" i="164"/>
  <c r="T55" i="164" s="1"/>
  <c r="S54" i="164"/>
  <c r="R54" i="164"/>
  <c r="Q54" i="164"/>
  <c r="P54" i="164"/>
  <c r="P53" i="164" s="1"/>
  <c r="E54" i="164"/>
  <c r="U54" i="164" s="1"/>
  <c r="S53" i="164"/>
  <c r="R53" i="164"/>
  <c r="S52" i="164"/>
  <c r="R52" i="164"/>
  <c r="Q52" i="164"/>
  <c r="P52" i="164"/>
  <c r="E52" i="164"/>
  <c r="S51" i="164"/>
  <c r="R51" i="164"/>
  <c r="Q51" i="164"/>
  <c r="P51" i="164"/>
  <c r="E51" i="164"/>
  <c r="U51" i="164" s="1"/>
  <c r="S50" i="164"/>
  <c r="R50" i="164"/>
  <c r="Q50" i="164"/>
  <c r="P50" i="164"/>
  <c r="E50" i="164"/>
  <c r="T50" i="164" s="1"/>
  <c r="S49" i="164"/>
  <c r="R49" i="164"/>
  <c r="Q49" i="164"/>
  <c r="P49" i="164"/>
  <c r="E49" i="164"/>
  <c r="U49" i="164" s="1"/>
  <c r="S48" i="164"/>
  <c r="R48" i="164"/>
  <c r="Q48" i="164"/>
  <c r="P48" i="164"/>
  <c r="E48" i="164"/>
  <c r="S47" i="164"/>
  <c r="R47" i="164"/>
  <c r="Q47" i="164"/>
  <c r="P47" i="164"/>
  <c r="E47" i="164"/>
  <c r="U47" i="164" s="1"/>
  <c r="S46" i="164"/>
  <c r="R46" i="164"/>
  <c r="Q46" i="164"/>
  <c r="P46" i="164"/>
  <c r="E46" i="164"/>
  <c r="T46" i="164" s="1"/>
  <c r="S45" i="164"/>
  <c r="R45" i="164"/>
  <c r="Q45" i="164"/>
  <c r="P45" i="164"/>
  <c r="T45" i="164" s="1"/>
  <c r="E45" i="164"/>
  <c r="S44" i="164"/>
  <c r="R44" i="164"/>
  <c r="Q44" i="164"/>
  <c r="P44" i="164"/>
  <c r="E44" i="164"/>
  <c r="S43" i="164"/>
  <c r="R43" i="164"/>
  <c r="S42" i="164"/>
  <c r="R42" i="164"/>
  <c r="S41" i="164"/>
  <c r="R41" i="164"/>
  <c r="Q41" i="164"/>
  <c r="P41" i="164"/>
  <c r="E41" i="164"/>
  <c r="U41" i="164" s="1"/>
  <c r="S40" i="164"/>
  <c r="R40" i="164"/>
  <c r="Q40" i="164"/>
  <c r="P40" i="164"/>
  <c r="E40" i="164"/>
  <c r="T40" i="164" s="1"/>
  <c r="S39" i="164"/>
  <c r="R39" i="164"/>
  <c r="Q39" i="164"/>
  <c r="P39" i="164"/>
  <c r="E39" i="164"/>
  <c r="U39" i="164" s="1"/>
  <c r="S38" i="164"/>
  <c r="R38" i="164"/>
  <c r="Q38" i="164"/>
  <c r="P38" i="164"/>
  <c r="E38" i="164"/>
  <c r="S37" i="164"/>
  <c r="R37" i="164"/>
  <c r="Q37" i="164"/>
  <c r="P37" i="164"/>
  <c r="E37" i="164"/>
  <c r="U37" i="164" s="1"/>
  <c r="S36" i="164"/>
  <c r="R36" i="164"/>
  <c r="Q36" i="164"/>
  <c r="P36" i="164"/>
  <c r="E36" i="164"/>
  <c r="T36" i="164" s="1"/>
  <c r="S35" i="164"/>
  <c r="R35" i="164"/>
  <c r="Q35" i="164"/>
  <c r="P35" i="164"/>
  <c r="T35" i="164" s="1"/>
  <c r="E35" i="164"/>
  <c r="U35" i="164" s="1"/>
  <c r="S34" i="164"/>
  <c r="R34" i="164"/>
  <c r="Q34" i="164"/>
  <c r="P34" i="164"/>
  <c r="E34" i="164"/>
  <c r="S33" i="164"/>
  <c r="R33" i="164"/>
  <c r="Q33" i="164"/>
  <c r="P33" i="164"/>
  <c r="E33" i="164"/>
  <c r="U33" i="164" s="1"/>
  <c r="S32" i="164"/>
  <c r="R32" i="164"/>
  <c r="Q32" i="164"/>
  <c r="P32" i="164"/>
  <c r="E32" i="164"/>
  <c r="T32" i="164" s="1"/>
  <c r="S31" i="164"/>
  <c r="R31" i="164"/>
  <c r="Q31" i="164"/>
  <c r="P31" i="164"/>
  <c r="E31" i="164"/>
  <c r="U31" i="164" s="1"/>
  <c r="S30" i="164"/>
  <c r="R30" i="164"/>
  <c r="Q30" i="164"/>
  <c r="P30" i="164"/>
  <c r="E30" i="164"/>
  <c r="S29" i="164"/>
  <c r="R29" i="164"/>
  <c r="Q29" i="164"/>
  <c r="P29" i="164"/>
  <c r="E29" i="164"/>
  <c r="U29" i="164" s="1"/>
  <c r="S28" i="164"/>
  <c r="R28" i="164"/>
  <c r="Q28" i="164"/>
  <c r="Q27" i="164" s="1"/>
  <c r="P28" i="164"/>
  <c r="E28" i="164"/>
  <c r="U28" i="164" s="1"/>
  <c r="S27" i="164"/>
  <c r="R27" i="164"/>
  <c r="S26" i="164"/>
  <c r="R26" i="164"/>
  <c r="Q26" i="164"/>
  <c r="P26" i="164"/>
  <c r="E26" i="164"/>
  <c r="U26" i="164" s="1"/>
  <c r="S25" i="164"/>
  <c r="R25" i="164"/>
  <c r="Q25" i="164"/>
  <c r="P25" i="164"/>
  <c r="E25" i="164"/>
  <c r="S24" i="164"/>
  <c r="R24" i="164"/>
  <c r="Q24" i="164"/>
  <c r="P24" i="164"/>
  <c r="E24" i="164"/>
  <c r="U24" i="164" s="1"/>
  <c r="S23" i="164"/>
  <c r="R23" i="164"/>
  <c r="Q23" i="164"/>
  <c r="P23" i="164"/>
  <c r="E23" i="164"/>
  <c r="T23" i="164" s="1"/>
  <c r="S22" i="164"/>
  <c r="R22" i="164"/>
  <c r="Q22" i="164"/>
  <c r="P22" i="164"/>
  <c r="E22" i="164"/>
  <c r="U22" i="164" s="1"/>
  <c r="S21" i="164"/>
  <c r="R21" i="164"/>
  <c r="Q21" i="164"/>
  <c r="P21" i="164"/>
  <c r="E21" i="164"/>
  <c r="S20" i="164"/>
  <c r="R20" i="164"/>
  <c r="Q20" i="164"/>
  <c r="P20" i="164"/>
  <c r="E20" i="164"/>
  <c r="U20" i="164" s="1"/>
  <c r="S19" i="164"/>
  <c r="R19" i="164"/>
  <c r="Q19" i="164"/>
  <c r="P19" i="164"/>
  <c r="E19" i="164"/>
  <c r="T19" i="164" s="1"/>
  <c r="S18" i="164"/>
  <c r="R18" i="164"/>
  <c r="Q18" i="164"/>
  <c r="P18" i="164"/>
  <c r="E18" i="164"/>
  <c r="U18" i="164" s="1"/>
  <c r="S17" i="164"/>
  <c r="R17" i="164"/>
  <c r="Q17" i="164"/>
  <c r="P17" i="164"/>
  <c r="E17" i="164"/>
  <c r="S16" i="164"/>
  <c r="R16" i="164"/>
  <c r="Q16" i="164"/>
  <c r="P16" i="164"/>
  <c r="E16" i="164"/>
  <c r="U16" i="164" s="1"/>
  <c r="S15" i="164"/>
  <c r="R15" i="164"/>
  <c r="Q15" i="164"/>
  <c r="P15" i="164"/>
  <c r="E15" i="164"/>
  <c r="T15" i="164" s="1"/>
  <c r="S14" i="164"/>
  <c r="R14" i="164"/>
  <c r="Q14" i="164"/>
  <c r="P14" i="164"/>
  <c r="E14" i="164"/>
  <c r="U14" i="164" s="1"/>
  <c r="S13" i="164"/>
  <c r="R13" i="164"/>
  <c r="Q13" i="164"/>
  <c r="P13" i="164"/>
  <c r="E13" i="164"/>
  <c r="S12" i="164"/>
  <c r="R12" i="164"/>
  <c r="Q12" i="164"/>
  <c r="P12" i="164"/>
  <c r="E12" i="164"/>
  <c r="U12" i="164" s="1"/>
  <c r="S11" i="164"/>
  <c r="R11" i="164"/>
  <c r="Q11" i="164"/>
  <c r="P11" i="164"/>
  <c r="E11" i="164"/>
  <c r="T11" i="164" s="1"/>
  <c r="S10" i="164"/>
  <c r="R10" i="164"/>
  <c r="Q10" i="164"/>
  <c r="P10" i="164"/>
  <c r="P9" i="164" s="1"/>
  <c r="E10" i="164"/>
  <c r="S9" i="164"/>
  <c r="R9" i="164"/>
  <c r="S8" i="164"/>
  <c r="R8" i="164"/>
  <c r="S62" i="163"/>
  <c r="R62" i="163"/>
  <c r="S61" i="163"/>
  <c r="R61" i="163"/>
  <c r="Q61" i="163"/>
  <c r="P61" i="163"/>
  <c r="E61" i="163"/>
  <c r="S60" i="163"/>
  <c r="R60" i="163"/>
  <c r="Q60" i="163"/>
  <c r="P60" i="163"/>
  <c r="P59" i="163" s="1"/>
  <c r="E60" i="163"/>
  <c r="U60" i="163" s="1"/>
  <c r="S59" i="163"/>
  <c r="R59" i="163"/>
  <c r="S58" i="163"/>
  <c r="R58" i="163"/>
  <c r="U57" i="163"/>
  <c r="S57" i="163"/>
  <c r="R57" i="163"/>
  <c r="Q57" i="163"/>
  <c r="P57" i="163"/>
  <c r="E57" i="163"/>
  <c r="T57" i="163" s="1"/>
  <c r="S56" i="163"/>
  <c r="R56" i="163"/>
  <c r="Q56" i="163"/>
  <c r="P56" i="163"/>
  <c r="E56" i="163"/>
  <c r="U56" i="163" s="1"/>
  <c r="S55" i="163"/>
  <c r="R55" i="163"/>
  <c r="Q55" i="163"/>
  <c r="P55" i="163"/>
  <c r="E55" i="163"/>
  <c r="S54" i="163"/>
  <c r="R54" i="163"/>
  <c r="Q54" i="163"/>
  <c r="P54" i="163"/>
  <c r="E54" i="163"/>
  <c r="U54" i="163" s="1"/>
  <c r="S53" i="163"/>
  <c r="R53" i="163"/>
  <c r="S52" i="163"/>
  <c r="R52" i="163"/>
  <c r="Q52" i="163"/>
  <c r="P52" i="163"/>
  <c r="E52" i="163"/>
  <c r="T52" i="163" s="1"/>
  <c r="S51" i="163"/>
  <c r="R51" i="163"/>
  <c r="Q51" i="163"/>
  <c r="P51" i="163"/>
  <c r="E51" i="163"/>
  <c r="S50" i="163"/>
  <c r="R50" i="163"/>
  <c r="Q50" i="163"/>
  <c r="P50" i="163"/>
  <c r="E50" i="163"/>
  <c r="S49" i="163"/>
  <c r="R49" i="163"/>
  <c r="Q49" i="163"/>
  <c r="P49" i="163"/>
  <c r="E49" i="163"/>
  <c r="T49" i="163" s="1"/>
  <c r="S48" i="163"/>
  <c r="R48" i="163"/>
  <c r="Q48" i="163"/>
  <c r="P48" i="163"/>
  <c r="E48" i="163"/>
  <c r="T48" i="163" s="1"/>
  <c r="S47" i="163"/>
  <c r="R47" i="163"/>
  <c r="Q47" i="163"/>
  <c r="P47" i="163"/>
  <c r="E47" i="163"/>
  <c r="U47" i="163" s="1"/>
  <c r="S46" i="163"/>
  <c r="R46" i="163"/>
  <c r="Q46" i="163"/>
  <c r="P46" i="163"/>
  <c r="E46" i="163"/>
  <c r="S45" i="163"/>
  <c r="R45" i="163"/>
  <c r="Q45" i="163"/>
  <c r="U45" i="163" s="1"/>
  <c r="P45" i="163"/>
  <c r="E45" i="163"/>
  <c r="S44" i="163"/>
  <c r="R44" i="163"/>
  <c r="Q44" i="163"/>
  <c r="P44" i="163"/>
  <c r="E44" i="163"/>
  <c r="U44" i="163" s="1"/>
  <c r="S43" i="163"/>
  <c r="R43" i="163"/>
  <c r="S42" i="163"/>
  <c r="R42" i="163"/>
  <c r="S41" i="163"/>
  <c r="R41" i="163"/>
  <c r="Q41" i="163"/>
  <c r="P41" i="163"/>
  <c r="E41" i="163"/>
  <c r="U41" i="163" s="1"/>
  <c r="S40" i="163"/>
  <c r="R40" i="163"/>
  <c r="Q40" i="163"/>
  <c r="P40" i="163"/>
  <c r="E40" i="163"/>
  <c r="S39" i="163"/>
  <c r="R39" i="163"/>
  <c r="Q39" i="163"/>
  <c r="P39" i="163"/>
  <c r="E39" i="163"/>
  <c r="U39" i="163" s="1"/>
  <c r="S38" i="163"/>
  <c r="R38" i="163"/>
  <c r="Q38" i="163"/>
  <c r="P38" i="163"/>
  <c r="E38" i="163"/>
  <c r="T38" i="163" s="1"/>
  <c r="S37" i="163"/>
  <c r="R37" i="163"/>
  <c r="Q37" i="163"/>
  <c r="P37" i="163"/>
  <c r="E37" i="163"/>
  <c r="U37" i="163" s="1"/>
  <c r="S36" i="163"/>
  <c r="R36" i="163"/>
  <c r="Q36" i="163"/>
  <c r="P36" i="163"/>
  <c r="E36" i="163"/>
  <c r="S35" i="163"/>
  <c r="R35" i="163"/>
  <c r="Q35" i="163"/>
  <c r="P35" i="163"/>
  <c r="E35" i="163"/>
  <c r="U35" i="163" s="1"/>
  <c r="S34" i="163"/>
  <c r="R34" i="163"/>
  <c r="Q34" i="163"/>
  <c r="P34" i="163"/>
  <c r="E34" i="163"/>
  <c r="T34" i="163" s="1"/>
  <c r="S33" i="163"/>
  <c r="R33" i="163"/>
  <c r="Q33" i="163"/>
  <c r="P33" i="163"/>
  <c r="E33" i="163"/>
  <c r="U33" i="163" s="1"/>
  <c r="S32" i="163"/>
  <c r="R32" i="163"/>
  <c r="Q32" i="163"/>
  <c r="P32" i="163"/>
  <c r="E32" i="163"/>
  <c r="S31" i="163"/>
  <c r="R31" i="163"/>
  <c r="Q31" i="163"/>
  <c r="P31" i="163"/>
  <c r="E31" i="163"/>
  <c r="U31" i="163" s="1"/>
  <c r="S30" i="163"/>
  <c r="R30" i="163"/>
  <c r="Q30" i="163"/>
  <c r="P30" i="163"/>
  <c r="E30" i="163"/>
  <c r="T30" i="163" s="1"/>
  <c r="T29" i="163"/>
  <c r="S29" i="163"/>
  <c r="R29" i="163"/>
  <c r="Q29" i="163"/>
  <c r="P29" i="163"/>
  <c r="E29" i="163"/>
  <c r="U29" i="163" s="1"/>
  <c r="S28" i="163"/>
  <c r="R28" i="163"/>
  <c r="Q28" i="163"/>
  <c r="P28" i="163"/>
  <c r="E28" i="163"/>
  <c r="S27" i="163"/>
  <c r="R27" i="163"/>
  <c r="S26" i="163"/>
  <c r="R26" i="163"/>
  <c r="Q26" i="163"/>
  <c r="P26" i="163"/>
  <c r="E26" i="163"/>
  <c r="U26" i="163" s="1"/>
  <c r="S25" i="163"/>
  <c r="R25" i="163"/>
  <c r="Q25" i="163"/>
  <c r="P25" i="163"/>
  <c r="E25" i="163"/>
  <c r="T25" i="163" s="1"/>
  <c r="S24" i="163"/>
  <c r="R24" i="163"/>
  <c r="Q24" i="163"/>
  <c r="P24" i="163"/>
  <c r="E24" i="163"/>
  <c r="U24" i="163" s="1"/>
  <c r="S23" i="163"/>
  <c r="R23" i="163"/>
  <c r="Q23" i="163"/>
  <c r="P23" i="163"/>
  <c r="E23" i="163"/>
  <c r="S22" i="163"/>
  <c r="R22" i="163"/>
  <c r="Q22" i="163"/>
  <c r="P22" i="163"/>
  <c r="E22" i="163"/>
  <c r="U22" i="163" s="1"/>
  <c r="S21" i="163"/>
  <c r="R21" i="163"/>
  <c r="Q21" i="163"/>
  <c r="P21" i="163"/>
  <c r="E21" i="163"/>
  <c r="T21" i="163" s="1"/>
  <c r="S20" i="163"/>
  <c r="R20" i="163"/>
  <c r="Q20" i="163"/>
  <c r="P20" i="163"/>
  <c r="E20" i="163"/>
  <c r="U20" i="163" s="1"/>
  <c r="S19" i="163"/>
  <c r="R19" i="163"/>
  <c r="Q19" i="163"/>
  <c r="P19" i="163"/>
  <c r="E19" i="163"/>
  <c r="S18" i="163"/>
  <c r="R18" i="163"/>
  <c r="Q18" i="163"/>
  <c r="P18" i="163"/>
  <c r="E18" i="163"/>
  <c r="U18" i="163" s="1"/>
  <c r="S17" i="163"/>
  <c r="R17" i="163"/>
  <c r="Q17" i="163"/>
  <c r="P17" i="163"/>
  <c r="E17" i="163"/>
  <c r="T17" i="163" s="1"/>
  <c r="S16" i="163"/>
  <c r="R16" i="163"/>
  <c r="Q16" i="163"/>
  <c r="P16" i="163"/>
  <c r="E16" i="163"/>
  <c r="U16" i="163" s="1"/>
  <c r="S15" i="163"/>
  <c r="R15" i="163"/>
  <c r="Q15" i="163"/>
  <c r="P15" i="163"/>
  <c r="E15" i="163"/>
  <c r="S14" i="163"/>
  <c r="R14" i="163"/>
  <c r="Q14" i="163"/>
  <c r="P14" i="163"/>
  <c r="E14" i="163"/>
  <c r="U14" i="163" s="1"/>
  <c r="S13" i="163"/>
  <c r="R13" i="163"/>
  <c r="Q13" i="163"/>
  <c r="P13" i="163"/>
  <c r="E13" i="163"/>
  <c r="T13" i="163" s="1"/>
  <c r="S12" i="163"/>
  <c r="R12" i="163"/>
  <c r="Q12" i="163"/>
  <c r="P12" i="163"/>
  <c r="E12" i="163"/>
  <c r="U12" i="163" s="1"/>
  <c r="S11" i="163"/>
  <c r="R11" i="163"/>
  <c r="Q11" i="163"/>
  <c r="P11" i="163"/>
  <c r="E11" i="163"/>
  <c r="S10" i="163"/>
  <c r="R10" i="163"/>
  <c r="Q10" i="163"/>
  <c r="P10" i="163"/>
  <c r="E10" i="163"/>
  <c r="S9" i="163"/>
  <c r="R9" i="163"/>
  <c r="S8" i="163"/>
  <c r="R8" i="163"/>
  <c r="S62" i="162"/>
  <c r="R62" i="162"/>
  <c r="S61" i="162"/>
  <c r="R61" i="162"/>
  <c r="Q61" i="162"/>
  <c r="P61" i="162"/>
  <c r="E61" i="162"/>
  <c r="T61" i="162" s="1"/>
  <c r="S60" i="162"/>
  <c r="R60" i="162"/>
  <c r="Q60" i="162"/>
  <c r="P60" i="162"/>
  <c r="P59" i="162" s="1"/>
  <c r="E60" i="162"/>
  <c r="U60" i="162" s="1"/>
  <c r="S59" i="162"/>
  <c r="R59" i="162"/>
  <c r="S58" i="162"/>
  <c r="R58" i="162"/>
  <c r="S57" i="162"/>
  <c r="R57" i="162"/>
  <c r="Q57" i="162"/>
  <c r="P57" i="162"/>
  <c r="E57" i="162"/>
  <c r="T57" i="162" s="1"/>
  <c r="S56" i="162"/>
  <c r="R56" i="162"/>
  <c r="Q56" i="162"/>
  <c r="P56" i="162"/>
  <c r="E56" i="162"/>
  <c r="U56" i="162" s="1"/>
  <c r="U55" i="162"/>
  <c r="S55" i="162"/>
  <c r="R55" i="162"/>
  <c r="Q55" i="162"/>
  <c r="P55" i="162"/>
  <c r="E55" i="162"/>
  <c r="T55" i="162" s="1"/>
  <c r="S54" i="162"/>
  <c r="R54" i="162"/>
  <c r="Q54" i="162"/>
  <c r="P54" i="162"/>
  <c r="E54" i="162"/>
  <c r="U54" i="162" s="1"/>
  <c r="S53" i="162"/>
  <c r="R53" i="162"/>
  <c r="S52" i="162"/>
  <c r="R52" i="162"/>
  <c r="Q52" i="162"/>
  <c r="U52" i="162" s="1"/>
  <c r="P52" i="162"/>
  <c r="E52" i="162"/>
  <c r="T52" i="162" s="1"/>
  <c r="T51" i="162"/>
  <c r="S51" i="162"/>
  <c r="R51" i="162"/>
  <c r="Q51" i="162"/>
  <c r="P51" i="162"/>
  <c r="E51" i="162"/>
  <c r="U51" i="162" s="1"/>
  <c r="S50" i="162"/>
  <c r="R50" i="162"/>
  <c r="Q50" i="162"/>
  <c r="P50" i="162"/>
  <c r="E50" i="162"/>
  <c r="T50" i="162" s="1"/>
  <c r="T49" i="162"/>
  <c r="S49" i="162"/>
  <c r="R49" i="162"/>
  <c r="Q49" i="162"/>
  <c r="P49" i="162"/>
  <c r="E49" i="162"/>
  <c r="U49" i="162" s="1"/>
  <c r="S48" i="162"/>
  <c r="R48" i="162"/>
  <c r="Q48" i="162"/>
  <c r="P48" i="162"/>
  <c r="E48" i="162"/>
  <c r="T48" i="162" s="1"/>
  <c r="U47" i="162"/>
  <c r="S47" i="162"/>
  <c r="R47" i="162"/>
  <c r="Q47" i="162"/>
  <c r="P47" i="162"/>
  <c r="E47" i="162"/>
  <c r="T47" i="162" s="1"/>
  <c r="S46" i="162"/>
  <c r="R46" i="162"/>
  <c r="Q46" i="162"/>
  <c r="P46" i="162"/>
  <c r="E46" i="162"/>
  <c r="T46" i="162" s="1"/>
  <c r="S45" i="162"/>
  <c r="R45" i="162"/>
  <c r="Q45" i="162"/>
  <c r="P45" i="162"/>
  <c r="E45" i="162"/>
  <c r="U45" i="162" s="1"/>
  <c r="S44" i="162"/>
  <c r="R44" i="162"/>
  <c r="Q44" i="162"/>
  <c r="P44" i="162"/>
  <c r="E44" i="162"/>
  <c r="S43" i="162"/>
  <c r="R43" i="162"/>
  <c r="S42" i="162"/>
  <c r="R42" i="162"/>
  <c r="S41" i="162"/>
  <c r="R41" i="162"/>
  <c r="Q41" i="162"/>
  <c r="P41" i="162"/>
  <c r="E41" i="162"/>
  <c r="T41" i="162" s="1"/>
  <c r="S40" i="162"/>
  <c r="R40" i="162"/>
  <c r="Q40" i="162"/>
  <c r="P40" i="162"/>
  <c r="E40" i="162"/>
  <c r="T40" i="162" s="1"/>
  <c r="S39" i="162"/>
  <c r="R39" i="162"/>
  <c r="Q39" i="162"/>
  <c r="P39" i="162"/>
  <c r="E39" i="162"/>
  <c r="U39" i="162" s="1"/>
  <c r="S38" i="162"/>
  <c r="R38" i="162"/>
  <c r="Q38" i="162"/>
  <c r="P38" i="162"/>
  <c r="E38" i="162"/>
  <c r="T38" i="162" s="1"/>
  <c r="T37" i="162"/>
  <c r="S37" i="162"/>
  <c r="R37" i="162"/>
  <c r="Q37" i="162"/>
  <c r="P37" i="162"/>
  <c r="E37" i="162"/>
  <c r="U37" i="162" s="1"/>
  <c r="S36" i="162"/>
  <c r="R36" i="162"/>
  <c r="Q36" i="162"/>
  <c r="P36" i="162"/>
  <c r="E36" i="162"/>
  <c r="T36" i="162" s="1"/>
  <c r="S35" i="162"/>
  <c r="R35" i="162"/>
  <c r="Q35" i="162"/>
  <c r="P35" i="162"/>
  <c r="E35" i="162"/>
  <c r="U35" i="162" s="1"/>
  <c r="S34" i="162"/>
  <c r="R34" i="162"/>
  <c r="Q34" i="162"/>
  <c r="P34" i="162"/>
  <c r="E34" i="162"/>
  <c r="T34" i="162" s="1"/>
  <c r="S33" i="162"/>
  <c r="R33" i="162"/>
  <c r="Q33" i="162"/>
  <c r="P33" i="162"/>
  <c r="E33" i="162"/>
  <c r="T33" i="162" s="1"/>
  <c r="S32" i="162"/>
  <c r="R32" i="162"/>
  <c r="Q32" i="162"/>
  <c r="P32" i="162"/>
  <c r="E32" i="162"/>
  <c r="S31" i="162"/>
  <c r="R31" i="162"/>
  <c r="Q31" i="162"/>
  <c r="P31" i="162"/>
  <c r="E31" i="162"/>
  <c r="U31" i="162" s="1"/>
  <c r="S30" i="162"/>
  <c r="R30" i="162"/>
  <c r="Q30" i="162"/>
  <c r="P30" i="162"/>
  <c r="E30" i="162"/>
  <c r="T30" i="162" s="1"/>
  <c r="T29" i="162"/>
  <c r="S29" i="162"/>
  <c r="R29" i="162"/>
  <c r="Q29" i="162"/>
  <c r="P29" i="162"/>
  <c r="E29" i="162"/>
  <c r="U29" i="162" s="1"/>
  <c r="S28" i="162"/>
  <c r="R28" i="162"/>
  <c r="Q28" i="162"/>
  <c r="P28" i="162"/>
  <c r="E28" i="162"/>
  <c r="U28" i="162" s="1"/>
  <c r="S27" i="162"/>
  <c r="R27" i="162"/>
  <c r="S26" i="162"/>
  <c r="R26" i="162"/>
  <c r="Q26" i="162"/>
  <c r="P26" i="162"/>
  <c r="E26" i="162"/>
  <c r="U26" i="162" s="1"/>
  <c r="U25" i="162"/>
  <c r="S25" i="162"/>
  <c r="R25" i="162"/>
  <c r="Q25" i="162"/>
  <c r="P25" i="162"/>
  <c r="E25" i="162"/>
  <c r="T25" i="162" s="1"/>
  <c r="S24" i="162"/>
  <c r="R24" i="162"/>
  <c r="Q24" i="162"/>
  <c r="P24" i="162"/>
  <c r="E24" i="162"/>
  <c r="T24" i="162" s="1"/>
  <c r="S23" i="162"/>
  <c r="R23" i="162"/>
  <c r="Q23" i="162"/>
  <c r="P23" i="162"/>
  <c r="E23" i="162"/>
  <c r="T23" i="162" s="1"/>
  <c r="S22" i="162"/>
  <c r="R22" i="162"/>
  <c r="Q22" i="162"/>
  <c r="P22" i="162"/>
  <c r="E22" i="162"/>
  <c r="U22" i="162" s="1"/>
  <c r="S21" i="162"/>
  <c r="R21" i="162"/>
  <c r="Q21" i="162"/>
  <c r="P21" i="162"/>
  <c r="E21" i="162"/>
  <c r="T21" i="162" s="1"/>
  <c r="T20" i="162"/>
  <c r="S20" i="162"/>
  <c r="R20" i="162"/>
  <c r="Q20" i="162"/>
  <c r="P20" i="162"/>
  <c r="E20" i="162"/>
  <c r="U20" i="162" s="1"/>
  <c r="S19" i="162"/>
  <c r="R19" i="162"/>
  <c r="Q19" i="162"/>
  <c r="P19" i="162"/>
  <c r="E19" i="162"/>
  <c r="T19" i="162" s="1"/>
  <c r="T18" i="162"/>
  <c r="S18" i="162"/>
  <c r="R18" i="162"/>
  <c r="Q18" i="162"/>
  <c r="P18" i="162"/>
  <c r="E18" i="162"/>
  <c r="U18" i="162" s="1"/>
  <c r="S17" i="162"/>
  <c r="R17" i="162"/>
  <c r="Q17" i="162"/>
  <c r="P17" i="162"/>
  <c r="E17" i="162"/>
  <c r="T17" i="162" s="1"/>
  <c r="U16" i="162"/>
  <c r="T16" i="162"/>
  <c r="S16" i="162"/>
  <c r="R16" i="162"/>
  <c r="Q16" i="162"/>
  <c r="P16" i="162"/>
  <c r="E16" i="162"/>
  <c r="S15" i="162"/>
  <c r="R15" i="162"/>
  <c r="Q15" i="162"/>
  <c r="P15" i="162"/>
  <c r="E15" i="162"/>
  <c r="T15" i="162" s="1"/>
  <c r="S14" i="162"/>
  <c r="R14" i="162"/>
  <c r="Q14" i="162"/>
  <c r="P14" i="162"/>
  <c r="E14" i="162"/>
  <c r="U14" i="162" s="1"/>
  <c r="S13" i="162"/>
  <c r="R13" i="162"/>
  <c r="Q13" i="162"/>
  <c r="P13" i="162"/>
  <c r="E13" i="162"/>
  <c r="T13" i="162" s="1"/>
  <c r="U12" i="162"/>
  <c r="S12" i="162"/>
  <c r="R12" i="162"/>
  <c r="Q12" i="162"/>
  <c r="P12" i="162"/>
  <c r="E12" i="162"/>
  <c r="T12" i="162" s="1"/>
  <c r="S11" i="162"/>
  <c r="R11" i="162"/>
  <c r="Q11" i="162"/>
  <c r="P11" i="162"/>
  <c r="E11" i="162"/>
  <c r="T11" i="162" s="1"/>
  <c r="S10" i="162"/>
  <c r="R10" i="162"/>
  <c r="Q10" i="162"/>
  <c r="P10" i="162"/>
  <c r="E10" i="162"/>
  <c r="U10" i="162" s="1"/>
  <c r="S9" i="162"/>
  <c r="R9" i="162"/>
  <c r="S8" i="162"/>
  <c r="R8" i="162"/>
  <c r="S62" i="161"/>
  <c r="R62" i="161"/>
  <c r="S61" i="161"/>
  <c r="R61" i="161"/>
  <c r="Q61" i="161"/>
  <c r="P61" i="161"/>
  <c r="E61" i="161"/>
  <c r="T61" i="161" s="1"/>
  <c r="S60" i="161"/>
  <c r="R60" i="161"/>
  <c r="Q60" i="161"/>
  <c r="P60" i="161"/>
  <c r="P59" i="161" s="1"/>
  <c r="E60" i="161"/>
  <c r="U60" i="161" s="1"/>
  <c r="S59" i="161"/>
  <c r="R59" i="161"/>
  <c r="S58" i="161"/>
  <c r="R58" i="161"/>
  <c r="U57" i="161"/>
  <c r="S57" i="161"/>
  <c r="R57" i="161"/>
  <c r="Q57" i="161"/>
  <c r="P57" i="161"/>
  <c r="E57" i="161"/>
  <c r="T57" i="161" s="1"/>
  <c r="S56" i="161"/>
  <c r="R56" i="161"/>
  <c r="Q56" i="161"/>
  <c r="P56" i="161"/>
  <c r="E56" i="161"/>
  <c r="U56" i="161" s="1"/>
  <c r="S55" i="161"/>
  <c r="R55" i="161"/>
  <c r="Q55" i="161"/>
  <c r="P55" i="161"/>
  <c r="E55" i="161"/>
  <c r="T55" i="161" s="1"/>
  <c r="S54" i="161"/>
  <c r="R54" i="161"/>
  <c r="Q54" i="161"/>
  <c r="P54" i="161"/>
  <c r="E54" i="161"/>
  <c r="T54" i="161" s="1"/>
  <c r="S53" i="161"/>
  <c r="R53" i="161"/>
  <c r="S52" i="161"/>
  <c r="R52" i="161"/>
  <c r="Q52" i="161"/>
  <c r="P52" i="161"/>
  <c r="E52" i="161"/>
  <c r="T52" i="161" s="1"/>
  <c r="S51" i="161"/>
  <c r="R51" i="161"/>
  <c r="Q51" i="161"/>
  <c r="P51" i="161"/>
  <c r="E51" i="161"/>
  <c r="U51" i="161" s="1"/>
  <c r="S50" i="161"/>
  <c r="R50" i="161"/>
  <c r="Q50" i="161"/>
  <c r="P50" i="161"/>
  <c r="E50" i="161"/>
  <c r="T50" i="161" s="1"/>
  <c r="S49" i="161"/>
  <c r="R49" i="161"/>
  <c r="Q49" i="161"/>
  <c r="P49" i="161"/>
  <c r="E49" i="161"/>
  <c r="U49" i="161" s="1"/>
  <c r="S48" i="161"/>
  <c r="R48" i="161"/>
  <c r="Q48" i="161"/>
  <c r="P48" i="161"/>
  <c r="E48" i="161"/>
  <c r="T48" i="161" s="1"/>
  <c r="S47" i="161"/>
  <c r="R47" i="161"/>
  <c r="Q47" i="161"/>
  <c r="P47" i="161"/>
  <c r="E47" i="161"/>
  <c r="U47" i="161" s="1"/>
  <c r="S46" i="161"/>
  <c r="R46" i="161"/>
  <c r="Q46" i="161"/>
  <c r="P46" i="161"/>
  <c r="E46" i="161"/>
  <c r="T46" i="161" s="1"/>
  <c r="S45" i="161"/>
  <c r="R45" i="161"/>
  <c r="Q45" i="161"/>
  <c r="U45" i="161" s="1"/>
  <c r="P45" i="161"/>
  <c r="T45" i="161" s="1"/>
  <c r="E45" i="161"/>
  <c r="S44" i="161"/>
  <c r="R44" i="161"/>
  <c r="Q44" i="161"/>
  <c r="Q43" i="161" s="1"/>
  <c r="P44" i="161"/>
  <c r="E44" i="161"/>
  <c r="U44" i="161" s="1"/>
  <c r="S43" i="161"/>
  <c r="R43" i="161"/>
  <c r="S42" i="161"/>
  <c r="R42" i="161"/>
  <c r="S41" i="161"/>
  <c r="R41" i="161"/>
  <c r="Q41" i="161"/>
  <c r="P41" i="161"/>
  <c r="E41" i="161"/>
  <c r="U41" i="161" s="1"/>
  <c r="S40" i="161"/>
  <c r="R40" i="161"/>
  <c r="Q40" i="161"/>
  <c r="P40" i="161"/>
  <c r="E40" i="161"/>
  <c r="T40" i="161" s="1"/>
  <c r="S39" i="161"/>
  <c r="R39" i="161"/>
  <c r="Q39" i="161"/>
  <c r="P39" i="161"/>
  <c r="E39" i="161"/>
  <c r="U39" i="161" s="1"/>
  <c r="S38" i="161"/>
  <c r="R38" i="161"/>
  <c r="Q38" i="161"/>
  <c r="P38" i="161"/>
  <c r="E38" i="161"/>
  <c r="T38" i="161" s="1"/>
  <c r="S37" i="161"/>
  <c r="R37" i="161"/>
  <c r="Q37" i="161"/>
  <c r="P37" i="161"/>
  <c r="E37" i="161"/>
  <c r="U37" i="161" s="1"/>
  <c r="S36" i="161"/>
  <c r="R36" i="161"/>
  <c r="Q36" i="161"/>
  <c r="P36" i="161"/>
  <c r="E36" i="161"/>
  <c r="T36" i="161" s="1"/>
  <c r="S35" i="161"/>
  <c r="R35" i="161"/>
  <c r="Q35" i="161"/>
  <c r="P35" i="161"/>
  <c r="E35" i="161"/>
  <c r="U35" i="161" s="1"/>
  <c r="S34" i="161"/>
  <c r="R34" i="161"/>
  <c r="Q34" i="161"/>
  <c r="P34" i="161"/>
  <c r="E34" i="161"/>
  <c r="T34" i="161" s="1"/>
  <c r="S33" i="161"/>
  <c r="R33" i="161"/>
  <c r="Q33" i="161"/>
  <c r="P33" i="161"/>
  <c r="E33" i="161"/>
  <c r="U33" i="161" s="1"/>
  <c r="S32" i="161"/>
  <c r="R32" i="161"/>
  <c r="Q32" i="161"/>
  <c r="P32" i="161"/>
  <c r="E32" i="161"/>
  <c r="S31" i="161"/>
  <c r="R31" i="161"/>
  <c r="Q31" i="161"/>
  <c r="P31" i="161"/>
  <c r="E31" i="161"/>
  <c r="U31" i="161" s="1"/>
  <c r="S30" i="161"/>
  <c r="R30" i="161"/>
  <c r="Q30" i="161"/>
  <c r="P30" i="161"/>
  <c r="E30" i="161"/>
  <c r="T30" i="161" s="1"/>
  <c r="S29" i="161"/>
  <c r="R29" i="161"/>
  <c r="Q29" i="161"/>
  <c r="P29" i="161"/>
  <c r="E29" i="161"/>
  <c r="U29" i="161" s="1"/>
  <c r="S28" i="161"/>
  <c r="R28" i="161"/>
  <c r="Q28" i="161"/>
  <c r="P28" i="161"/>
  <c r="E28" i="161"/>
  <c r="U28" i="161" s="1"/>
  <c r="S27" i="161"/>
  <c r="R27" i="161"/>
  <c r="S26" i="161"/>
  <c r="R26" i="161"/>
  <c r="Q26" i="161"/>
  <c r="P26" i="161"/>
  <c r="E26" i="161"/>
  <c r="U26" i="161" s="1"/>
  <c r="S25" i="161"/>
  <c r="R25" i="161"/>
  <c r="Q25" i="161"/>
  <c r="P25" i="161"/>
  <c r="E25" i="161"/>
  <c r="T25" i="161" s="1"/>
  <c r="S24" i="161"/>
  <c r="R24" i="161"/>
  <c r="Q24" i="161"/>
  <c r="P24" i="161"/>
  <c r="E24" i="161"/>
  <c r="U24" i="161" s="1"/>
  <c r="S23" i="161"/>
  <c r="R23" i="161"/>
  <c r="Q23" i="161"/>
  <c r="P23" i="161"/>
  <c r="E23" i="161"/>
  <c r="T23" i="161" s="1"/>
  <c r="T22" i="161"/>
  <c r="S22" i="161"/>
  <c r="R22" i="161"/>
  <c r="Q22" i="161"/>
  <c r="P22" i="161"/>
  <c r="E22" i="161"/>
  <c r="U22" i="161" s="1"/>
  <c r="S21" i="161"/>
  <c r="R21" i="161"/>
  <c r="Q21" i="161"/>
  <c r="P21" i="161"/>
  <c r="E21" i="161"/>
  <c r="T21" i="161" s="1"/>
  <c r="S20" i="161"/>
  <c r="R20" i="161"/>
  <c r="Q20" i="161"/>
  <c r="P20" i="161"/>
  <c r="E20" i="161"/>
  <c r="U20" i="161" s="1"/>
  <c r="S19" i="161"/>
  <c r="R19" i="161"/>
  <c r="Q19" i="161"/>
  <c r="P19" i="161"/>
  <c r="E19" i="161"/>
  <c r="T19" i="161" s="1"/>
  <c r="S18" i="161"/>
  <c r="R18" i="161"/>
  <c r="Q18" i="161"/>
  <c r="P18" i="161"/>
  <c r="E18" i="161"/>
  <c r="U18" i="161" s="1"/>
  <c r="S17" i="161"/>
  <c r="R17" i="161"/>
  <c r="Q17" i="161"/>
  <c r="P17" i="161"/>
  <c r="E17" i="161"/>
  <c r="T17" i="161" s="1"/>
  <c r="S16" i="161"/>
  <c r="R16" i="161"/>
  <c r="Q16" i="161"/>
  <c r="P16" i="161"/>
  <c r="E16" i="161"/>
  <c r="U16" i="161" s="1"/>
  <c r="S15" i="161"/>
  <c r="R15" i="161"/>
  <c r="Q15" i="161"/>
  <c r="P15" i="161"/>
  <c r="E15" i="161"/>
  <c r="T15" i="161" s="1"/>
  <c r="T14" i="161"/>
  <c r="S14" i="161"/>
  <c r="R14" i="161"/>
  <c r="Q14" i="161"/>
  <c r="P14" i="161"/>
  <c r="E14" i="161"/>
  <c r="U14" i="161" s="1"/>
  <c r="S13" i="161"/>
  <c r="R13" i="161"/>
  <c r="Q13" i="161"/>
  <c r="P13" i="161"/>
  <c r="E13" i="161"/>
  <c r="T13" i="161" s="1"/>
  <c r="S12" i="161"/>
  <c r="R12" i="161"/>
  <c r="Q12" i="161"/>
  <c r="P12" i="161"/>
  <c r="E12" i="161"/>
  <c r="U12" i="161" s="1"/>
  <c r="S11" i="161"/>
  <c r="R11" i="161"/>
  <c r="Q11" i="161"/>
  <c r="P11" i="161"/>
  <c r="E11" i="161"/>
  <c r="T11" i="161" s="1"/>
  <c r="S10" i="161"/>
  <c r="R10" i="161"/>
  <c r="Q10" i="161"/>
  <c r="P10" i="161"/>
  <c r="E10" i="161"/>
  <c r="S9" i="161"/>
  <c r="R9" i="161"/>
  <c r="S8" i="161"/>
  <c r="R8" i="161"/>
  <c r="S62" i="160"/>
  <c r="R62" i="160"/>
  <c r="U61" i="160"/>
  <c r="S61" i="160"/>
  <c r="R61" i="160"/>
  <c r="Q61" i="160"/>
  <c r="P61" i="160"/>
  <c r="E61" i="160"/>
  <c r="T61" i="160" s="1"/>
  <c r="S60" i="160"/>
  <c r="R60" i="160"/>
  <c r="Q60" i="160"/>
  <c r="P60" i="160"/>
  <c r="P59" i="160" s="1"/>
  <c r="E60" i="160"/>
  <c r="U60" i="160" s="1"/>
  <c r="S59" i="160"/>
  <c r="R59" i="160"/>
  <c r="S58" i="160"/>
  <c r="R58" i="160"/>
  <c r="U57" i="160"/>
  <c r="S57" i="160"/>
  <c r="R57" i="160"/>
  <c r="Q57" i="160"/>
  <c r="P57" i="160"/>
  <c r="E57" i="160"/>
  <c r="T57" i="160" s="1"/>
  <c r="S56" i="160"/>
  <c r="R56" i="160"/>
  <c r="Q56" i="160"/>
  <c r="P56" i="160"/>
  <c r="E56" i="160"/>
  <c r="U56" i="160" s="1"/>
  <c r="S55" i="160"/>
  <c r="R55" i="160"/>
  <c r="Q55" i="160"/>
  <c r="P55" i="160"/>
  <c r="E55" i="160"/>
  <c r="T55" i="160" s="1"/>
  <c r="S54" i="160"/>
  <c r="R54" i="160"/>
  <c r="Q54" i="160"/>
  <c r="P54" i="160"/>
  <c r="P53" i="160" s="1"/>
  <c r="E54" i="160"/>
  <c r="U54" i="160" s="1"/>
  <c r="S53" i="160"/>
  <c r="R53" i="160"/>
  <c r="S52" i="160"/>
  <c r="R52" i="160"/>
  <c r="Q52" i="160"/>
  <c r="P52" i="160"/>
  <c r="E52" i="160"/>
  <c r="T52" i="160" s="1"/>
  <c r="T51" i="160"/>
  <c r="S51" i="160"/>
  <c r="R51" i="160"/>
  <c r="Q51" i="160"/>
  <c r="P51" i="160"/>
  <c r="E51" i="160"/>
  <c r="U51" i="160" s="1"/>
  <c r="U50" i="160"/>
  <c r="S50" i="160"/>
  <c r="R50" i="160"/>
  <c r="Q50" i="160"/>
  <c r="P50" i="160"/>
  <c r="E50" i="160"/>
  <c r="T50" i="160" s="1"/>
  <c r="T49" i="160"/>
  <c r="S49" i="160"/>
  <c r="R49" i="160"/>
  <c r="Q49" i="160"/>
  <c r="P49" i="160"/>
  <c r="E49" i="160"/>
  <c r="U49" i="160" s="1"/>
  <c r="U48" i="160"/>
  <c r="S48" i="160"/>
  <c r="R48" i="160"/>
  <c r="Q48" i="160"/>
  <c r="P48" i="160"/>
  <c r="E48" i="160"/>
  <c r="T48" i="160" s="1"/>
  <c r="S47" i="160"/>
  <c r="R47" i="160"/>
  <c r="Q47" i="160"/>
  <c r="P47" i="160"/>
  <c r="E47" i="160"/>
  <c r="U47" i="160" s="1"/>
  <c r="S46" i="160"/>
  <c r="R46" i="160"/>
  <c r="Q46" i="160"/>
  <c r="P46" i="160"/>
  <c r="E46" i="160"/>
  <c r="S45" i="160"/>
  <c r="R45" i="160"/>
  <c r="Q45" i="160"/>
  <c r="P45" i="160"/>
  <c r="T45" i="160" s="1"/>
  <c r="E45" i="160"/>
  <c r="U45" i="160" s="1"/>
  <c r="S44" i="160"/>
  <c r="R44" i="160"/>
  <c r="Q44" i="160"/>
  <c r="P44" i="160"/>
  <c r="E44" i="160"/>
  <c r="U44" i="160" s="1"/>
  <c r="S43" i="160"/>
  <c r="R43" i="160"/>
  <c r="S42" i="160"/>
  <c r="R42" i="160"/>
  <c r="S41" i="160"/>
  <c r="R41" i="160"/>
  <c r="Q41" i="160"/>
  <c r="P41" i="160"/>
  <c r="E41" i="160"/>
  <c r="U41" i="160" s="1"/>
  <c r="S40" i="160"/>
  <c r="R40" i="160"/>
  <c r="Q40" i="160"/>
  <c r="P40" i="160"/>
  <c r="E40" i="160"/>
  <c r="T40" i="160" s="1"/>
  <c r="S39" i="160"/>
  <c r="R39" i="160"/>
  <c r="Q39" i="160"/>
  <c r="P39" i="160"/>
  <c r="E39" i="160"/>
  <c r="U39" i="160" s="1"/>
  <c r="S38" i="160"/>
  <c r="R38" i="160"/>
  <c r="Q38" i="160"/>
  <c r="P38" i="160"/>
  <c r="E38" i="160"/>
  <c r="T38" i="160" s="1"/>
  <c r="S37" i="160"/>
  <c r="R37" i="160"/>
  <c r="Q37" i="160"/>
  <c r="P37" i="160"/>
  <c r="E37" i="160"/>
  <c r="U37" i="160" s="1"/>
  <c r="S36" i="160"/>
  <c r="R36" i="160"/>
  <c r="Q36" i="160"/>
  <c r="P36" i="160"/>
  <c r="E36" i="160"/>
  <c r="T36" i="160" s="1"/>
  <c r="S35" i="160"/>
  <c r="R35" i="160"/>
  <c r="Q35" i="160"/>
  <c r="P35" i="160"/>
  <c r="E35" i="160"/>
  <c r="U35" i="160" s="1"/>
  <c r="S34" i="160"/>
  <c r="R34" i="160"/>
  <c r="Q34" i="160"/>
  <c r="P34" i="160"/>
  <c r="E34" i="160"/>
  <c r="T34" i="160" s="1"/>
  <c r="S33" i="160"/>
  <c r="R33" i="160"/>
  <c r="Q33" i="160"/>
  <c r="U33" i="160" s="1"/>
  <c r="P33" i="160"/>
  <c r="T33" i="160" s="1"/>
  <c r="E33" i="160"/>
  <c r="S32" i="160"/>
  <c r="R32" i="160"/>
  <c r="Q32" i="160"/>
  <c r="P32" i="160"/>
  <c r="E32" i="160"/>
  <c r="T32" i="160" s="1"/>
  <c r="S31" i="160"/>
  <c r="R31" i="160"/>
  <c r="Q31" i="160"/>
  <c r="P31" i="160"/>
  <c r="E31" i="160"/>
  <c r="U31" i="160" s="1"/>
  <c r="S30" i="160"/>
  <c r="R30" i="160"/>
  <c r="Q30" i="160"/>
  <c r="U30" i="160" s="1"/>
  <c r="P30" i="160"/>
  <c r="E30" i="160"/>
  <c r="S29" i="160"/>
  <c r="R29" i="160"/>
  <c r="Q29" i="160"/>
  <c r="P29" i="160"/>
  <c r="E29" i="160"/>
  <c r="T29" i="160" s="1"/>
  <c r="S28" i="160"/>
  <c r="R28" i="160"/>
  <c r="Q28" i="160"/>
  <c r="P28" i="160"/>
  <c r="E28" i="160"/>
  <c r="S27" i="160"/>
  <c r="R27" i="160"/>
  <c r="S26" i="160"/>
  <c r="R26" i="160"/>
  <c r="Q26" i="160"/>
  <c r="P26" i="160"/>
  <c r="E26" i="160"/>
  <c r="U26" i="160" s="1"/>
  <c r="S25" i="160"/>
  <c r="R25" i="160"/>
  <c r="Q25" i="160"/>
  <c r="P25" i="160"/>
  <c r="E25" i="160"/>
  <c r="T25" i="160" s="1"/>
  <c r="S24" i="160"/>
  <c r="R24" i="160"/>
  <c r="Q24" i="160"/>
  <c r="P24" i="160"/>
  <c r="E24" i="160"/>
  <c r="U24" i="160" s="1"/>
  <c r="S23" i="160"/>
  <c r="R23" i="160"/>
  <c r="Q23" i="160"/>
  <c r="P23" i="160"/>
  <c r="E23" i="160"/>
  <c r="T23" i="160" s="1"/>
  <c r="S22" i="160"/>
  <c r="R22" i="160"/>
  <c r="Q22" i="160"/>
  <c r="P22" i="160"/>
  <c r="T22" i="160" s="1"/>
  <c r="E22" i="160"/>
  <c r="U22" i="160" s="1"/>
  <c r="S21" i="160"/>
  <c r="R21" i="160"/>
  <c r="Q21" i="160"/>
  <c r="P21" i="160"/>
  <c r="E21" i="160"/>
  <c r="T21" i="160" s="1"/>
  <c r="S20" i="160"/>
  <c r="R20" i="160"/>
  <c r="Q20" i="160"/>
  <c r="P20" i="160"/>
  <c r="E20" i="160"/>
  <c r="U20" i="160" s="1"/>
  <c r="S19" i="160"/>
  <c r="R19" i="160"/>
  <c r="Q19" i="160"/>
  <c r="P19" i="160"/>
  <c r="E19" i="160"/>
  <c r="T19" i="160" s="1"/>
  <c r="S18" i="160"/>
  <c r="R18" i="160"/>
  <c r="Q18" i="160"/>
  <c r="P18" i="160"/>
  <c r="E18" i="160"/>
  <c r="U18" i="160" s="1"/>
  <c r="S17" i="160"/>
  <c r="R17" i="160"/>
  <c r="Q17" i="160"/>
  <c r="P17" i="160"/>
  <c r="E17" i="160"/>
  <c r="T17" i="160" s="1"/>
  <c r="T16" i="160"/>
  <c r="S16" i="160"/>
  <c r="R16" i="160"/>
  <c r="Q16" i="160"/>
  <c r="P16" i="160"/>
  <c r="E16" i="160"/>
  <c r="U16" i="160" s="1"/>
  <c r="S15" i="160"/>
  <c r="R15" i="160"/>
  <c r="Q15" i="160"/>
  <c r="P15" i="160"/>
  <c r="E15" i="160"/>
  <c r="T15" i="160" s="1"/>
  <c r="S14" i="160"/>
  <c r="R14" i="160"/>
  <c r="Q14" i="160"/>
  <c r="P14" i="160"/>
  <c r="E14" i="160"/>
  <c r="U14" i="160" s="1"/>
  <c r="S13" i="160"/>
  <c r="R13" i="160"/>
  <c r="Q13" i="160"/>
  <c r="U13" i="160" s="1"/>
  <c r="P13" i="160"/>
  <c r="E13" i="160"/>
  <c r="S12" i="160"/>
  <c r="R12" i="160"/>
  <c r="Q12" i="160"/>
  <c r="U12" i="160" s="1"/>
  <c r="P12" i="160"/>
  <c r="T12" i="160" s="1"/>
  <c r="E12" i="160"/>
  <c r="S11" i="160"/>
  <c r="R11" i="160"/>
  <c r="Q11" i="160"/>
  <c r="P11" i="160"/>
  <c r="E11" i="160"/>
  <c r="T11" i="160" s="1"/>
  <c r="S10" i="160"/>
  <c r="R10" i="160"/>
  <c r="Q10" i="160"/>
  <c r="P10" i="160"/>
  <c r="E10" i="160"/>
  <c r="U10" i="160" s="1"/>
  <c r="S9" i="160"/>
  <c r="R9" i="160"/>
  <c r="S8" i="160"/>
  <c r="R8" i="160"/>
  <c r="S62" i="159"/>
  <c r="R62" i="159"/>
  <c r="S61" i="159"/>
  <c r="R61" i="159"/>
  <c r="Q61" i="159"/>
  <c r="P61" i="159"/>
  <c r="E61" i="159"/>
  <c r="T61" i="159" s="1"/>
  <c r="S60" i="159"/>
  <c r="R60" i="159"/>
  <c r="Q60" i="159"/>
  <c r="P60" i="159"/>
  <c r="P59" i="159" s="1"/>
  <c r="E60" i="159"/>
  <c r="T60" i="159" s="1"/>
  <c r="S59" i="159"/>
  <c r="R59" i="159"/>
  <c r="S58" i="159"/>
  <c r="R58" i="159"/>
  <c r="U57" i="159"/>
  <c r="S57" i="159"/>
  <c r="R57" i="159"/>
  <c r="Q57" i="159"/>
  <c r="P57" i="159"/>
  <c r="E57" i="159"/>
  <c r="T57" i="159" s="1"/>
  <c r="S56" i="159"/>
  <c r="R56" i="159"/>
  <c r="Q56" i="159"/>
  <c r="P56" i="159"/>
  <c r="E56" i="159"/>
  <c r="U56" i="159" s="1"/>
  <c r="U55" i="159"/>
  <c r="S55" i="159"/>
  <c r="R55" i="159"/>
  <c r="Q55" i="159"/>
  <c r="P55" i="159"/>
  <c r="E55" i="159"/>
  <c r="T55" i="159" s="1"/>
  <c r="S54" i="159"/>
  <c r="R54" i="159"/>
  <c r="Q54" i="159"/>
  <c r="P54" i="159"/>
  <c r="P53" i="159" s="1"/>
  <c r="E54" i="159"/>
  <c r="U54" i="159" s="1"/>
  <c r="S53" i="159"/>
  <c r="R53" i="159"/>
  <c r="S52" i="159"/>
  <c r="R52" i="159"/>
  <c r="Q52" i="159"/>
  <c r="P52" i="159"/>
  <c r="E52" i="159"/>
  <c r="T52" i="159" s="1"/>
  <c r="S51" i="159"/>
  <c r="R51" i="159"/>
  <c r="Q51" i="159"/>
  <c r="P51" i="159"/>
  <c r="E51" i="159"/>
  <c r="U51" i="159" s="1"/>
  <c r="S50" i="159"/>
  <c r="R50" i="159"/>
  <c r="Q50" i="159"/>
  <c r="P50" i="159"/>
  <c r="E50" i="159"/>
  <c r="T50" i="159" s="1"/>
  <c r="S49" i="159"/>
  <c r="R49" i="159"/>
  <c r="Q49" i="159"/>
  <c r="P49" i="159"/>
  <c r="E49" i="159"/>
  <c r="T49" i="159" s="1"/>
  <c r="U48" i="159"/>
  <c r="S48" i="159"/>
  <c r="R48" i="159"/>
  <c r="Q48" i="159"/>
  <c r="P48" i="159"/>
  <c r="E48" i="159"/>
  <c r="T48" i="159" s="1"/>
  <c r="S47" i="159"/>
  <c r="R47" i="159"/>
  <c r="Q47" i="159"/>
  <c r="P47" i="159"/>
  <c r="E47" i="159"/>
  <c r="U47" i="159" s="1"/>
  <c r="U46" i="159"/>
  <c r="S46" i="159"/>
  <c r="R46" i="159"/>
  <c r="Q46" i="159"/>
  <c r="P46" i="159"/>
  <c r="E46" i="159"/>
  <c r="T46" i="159" s="1"/>
  <c r="S45" i="159"/>
  <c r="R45" i="159"/>
  <c r="Q45" i="159"/>
  <c r="U45" i="159" s="1"/>
  <c r="P45" i="159"/>
  <c r="E45" i="159"/>
  <c r="S44" i="159"/>
  <c r="R44" i="159"/>
  <c r="Q44" i="159"/>
  <c r="P44" i="159"/>
  <c r="E44" i="159"/>
  <c r="U44" i="159" s="1"/>
  <c r="S43" i="159"/>
  <c r="R43" i="159"/>
  <c r="S42" i="159"/>
  <c r="R42" i="159"/>
  <c r="S41" i="159"/>
  <c r="R41" i="159"/>
  <c r="Q41" i="159"/>
  <c r="P41" i="159"/>
  <c r="E41" i="159"/>
  <c r="U41" i="159" s="1"/>
  <c r="S40" i="159"/>
  <c r="R40" i="159"/>
  <c r="Q40" i="159"/>
  <c r="P40" i="159"/>
  <c r="E40" i="159"/>
  <c r="T40" i="159" s="1"/>
  <c r="T39" i="159"/>
  <c r="S39" i="159"/>
  <c r="R39" i="159"/>
  <c r="Q39" i="159"/>
  <c r="P39" i="159"/>
  <c r="E39" i="159"/>
  <c r="U39" i="159" s="1"/>
  <c r="U38" i="159"/>
  <c r="S38" i="159"/>
  <c r="R38" i="159"/>
  <c r="Q38" i="159"/>
  <c r="P38" i="159"/>
  <c r="E38" i="159"/>
  <c r="T38" i="159" s="1"/>
  <c r="T37" i="159"/>
  <c r="S37" i="159"/>
  <c r="R37" i="159"/>
  <c r="Q37" i="159"/>
  <c r="P37" i="159"/>
  <c r="E37" i="159"/>
  <c r="U37" i="159" s="1"/>
  <c r="S36" i="159"/>
  <c r="R36" i="159"/>
  <c r="Q36" i="159"/>
  <c r="P36" i="159"/>
  <c r="E36" i="159"/>
  <c r="T36" i="159" s="1"/>
  <c r="S35" i="159"/>
  <c r="R35" i="159"/>
  <c r="Q35" i="159"/>
  <c r="P35" i="159"/>
  <c r="E35" i="159"/>
  <c r="U35" i="159" s="1"/>
  <c r="S34" i="159"/>
  <c r="R34" i="159"/>
  <c r="Q34" i="159"/>
  <c r="P34" i="159"/>
  <c r="E34" i="159"/>
  <c r="T34" i="159" s="1"/>
  <c r="S33" i="159"/>
  <c r="R33" i="159"/>
  <c r="Q33" i="159"/>
  <c r="P33" i="159"/>
  <c r="E33" i="159"/>
  <c r="U33" i="159" s="1"/>
  <c r="S32" i="159"/>
  <c r="R32" i="159"/>
  <c r="Q32" i="159"/>
  <c r="U32" i="159" s="1"/>
  <c r="P32" i="159"/>
  <c r="E32" i="159"/>
  <c r="S31" i="159"/>
  <c r="R31" i="159"/>
  <c r="Q31" i="159"/>
  <c r="P31" i="159"/>
  <c r="E31" i="159"/>
  <c r="U31" i="159" s="1"/>
  <c r="S30" i="159"/>
  <c r="R30" i="159"/>
  <c r="Q30" i="159"/>
  <c r="P30" i="159"/>
  <c r="E30" i="159"/>
  <c r="T30" i="159" s="1"/>
  <c r="S29" i="159"/>
  <c r="R29" i="159"/>
  <c r="Q29" i="159"/>
  <c r="P29" i="159"/>
  <c r="E29" i="159"/>
  <c r="U29" i="159" s="1"/>
  <c r="S28" i="159"/>
  <c r="R28" i="159"/>
  <c r="Q28" i="159"/>
  <c r="P28" i="159"/>
  <c r="E28" i="159"/>
  <c r="S27" i="159"/>
  <c r="R27" i="159"/>
  <c r="S26" i="159"/>
  <c r="R26" i="159"/>
  <c r="Q26" i="159"/>
  <c r="P26" i="159"/>
  <c r="E26" i="159"/>
  <c r="U26" i="159" s="1"/>
  <c r="S25" i="159"/>
  <c r="R25" i="159"/>
  <c r="Q25" i="159"/>
  <c r="P25" i="159"/>
  <c r="E25" i="159"/>
  <c r="T25" i="159" s="1"/>
  <c r="S24" i="159"/>
  <c r="R24" i="159"/>
  <c r="Q24" i="159"/>
  <c r="P24" i="159"/>
  <c r="E24" i="159"/>
  <c r="U24" i="159" s="1"/>
  <c r="S23" i="159"/>
  <c r="R23" i="159"/>
  <c r="Q23" i="159"/>
  <c r="P23" i="159"/>
  <c r="E23" i="159"/>
  <c r="T23" i="159" s="1"/>
  <c r="S22" i="159"/>
  <c r="R22" i="159"/>
  <c r="Q22" i="159"/>
  <c r="P22" i="159"/>
  <c r="E22" i="159"/>
  <c r="U22" i="159" s="1"/>
  <c r="S21" i="159"/>
  <c r="R21" i="159"/>
  <c r="Q21" i="159"/>
  <c r="P21" i="159"/>
  <c r="E21" i="159"/>
  <c r="T21" i="159" s="1"/>
  <c r="S20" i="159"/>
  <c r="R20" i="159"/>
  <c r="Q20" i="159"/>
  <c r="P20" i="159"/>
  <c r="E20" i="159"/>
  <c r="U20" i="159" s="1"/>
  <c r="S19" i="159"/>
  <c r="R19" i="159"/>
  <c r="Q19" i="159"/>
  <c r="P19" i="159"/>
  <c r="E19" i="159"/>
  <c r="T19" i="159" s="1"/>
  <c r="S18" i="159"/>
  <c r="R18" i="159"/>
  <c r="Q18" i="159"/>
  <c r="P18" i="159"/>
  <c r="E18" i="159"/>
  <c r="U18" i="159" s="1"/>
  <c r="U17" i="159"/>
  <c r="S17" i="159"/>
  <c r="R17" i="159"/>
  <c r="Q17" i="159"/>
  <c r="P17" i="159"/>
  <c r="E17" i="159"/>
  <c r="T17" i="159" s="1"/>
  <c r="S16" i="159"/>
  <c r="R16" i="159"/>
  <c r="Q16" i="159"/>
  <c r="P16" i="159"/>
  <c r="E16" i="159"/>
  <c r="U16" i="159" s="1"/>
  <c r="U15" i="159"/>
  <c r="S15" i="159"/>
  <c r="R15" i="159"/>
  <c r="Q15" i="159"/>
  <c r="P15" i="159"/>
  <c r="E15" i="159"/>
  <c r="T15" i="159" s="1"/>
  <c r="S14" i="159"/>
  <c r="R14" i="159"/>
  <c r="Q14" i="159"/>
  <c r="P14" i="159"/>
  <c r="E14" i="159"/>
  <c r="U14" i="159" s="1"/>
  <c r="S13" i="159"/>
  <c r="R13" i="159"/>
  <c r="Q13" i="159"/>
  <c r="U13" i="159" s="1"/>
  <c r="P13" i="159"/>
  <c r="E13" i="159"/>
  <c r="S12" i="159"/>
  <c r="R12" i="159"/>
  <c r="Q12" i="159"/>
  <c r="P12" i="159"/>
  <c r="E12" i="159"/>
  <c r="U12" i="159" s="1"/>
  <c r="U11" i="159"/>
  <c r="S11" i="159"/>
  <c r="R11" i="159"/>
  <c r="Q11" i="159"/>
  <c r="P11" i="159"/>
  <c r="E11" i="159"/>
  <c r="T11" i="159" s="1"/>
  <c r="S10" i="159"/>
  <c r="R10" i="159"/>
  <c r="Q10" i="159"/>
  <c r="P10" i="159"/>
  <c r="P9" i="159" s="1"/>
  <c r="E10" i="159"/>
  <c r="S9" i="159"/>
  <c r="R9" i="159"/>
  <c r="S8" i="159"/>
  <c r="R8" i="159"/>
  <c r="S62" i="158"/>
  <c r="R62" i="158"/>
  <c r="S61" i="158"/>
  <c r="R61" i="158"/>
  <c r="Q61" i="158"/>
  <c r="P61" i="158"/>
  <c r="E61" i="158"/>
  <c r="T61" i="158" s="1"/>
  <c r="S60" i="158"/>
  <c r="R60" i="158"/>
  <c r="Q60" i="158"/>
  <c r="P60" i="158"/>
  <c r="P59" i="158" s="1"/>
  <c r="E60" i="158"/>
  <c r="U60" i="158" s="1"/>
  <c r="S59" i="158"/>
  <c r="R59" i="158"/>
  <c r="S58" i="158"/>
  <c r="R58" i="158"/>
  <c r="S57" i="158"/>
  <c r="R57" i="158"/>
  <c r="Q57" i="158"/>
  <c r="P57" i="158"/>
  <c r="E57" i="158"/>
  <c r="T57" i="158" s="1"/>
  <c r="S56" i="158"/>
  <c r="R56" i="158"/>
  <c r="Q56" i="158"/>
  <c r="P56" i="158"/>
  <c r="E56" i="158"/>
  <c r="U56" i="158" s="1"/>
  <c r="U55" i="158"/>
  <c r="S55" i="158"/>
  <c r="R55" i="158"/>
  <c r="Q55" i="158"/>
  <c r="P55" i="158"/>
  <c r="E55" i="158"/>
  <c r="T55" i="158" s="1"/>
  <c r="S54" i="158"/>
  <c r="R54" i="158"/>
  <c r="Q54" i="158"/>
  <c r="P54" i="158"/>
  <c r="E54" i="158"/>
  <c r="U54" i="158" s="1"/>
  <c r="S53" i="158"/>
  <c r="R53" i="158"/>
  <c r="S52" i="158"/>
  <c r="R52" i="158"/>
  <c r="Q52" i="158"/>
  <c r="P52" i="158"/>
  <c r="E52" i="158"/>
  <c r="T52" i="158" s="1"/>
  <c r="S51" i="158"/>
  <c r="R51" i="158"/>
  <c r="Q51" i="158"/>
  <c r="P51" i="158"/>
  <c r="E51" i="158"/>
  <c r="U51" i="158" s="1"/>
  <c r="S50" i="158"/>
  <c r="R50" i="158"/>
  <c r="Q50" i="158"/>
  <c r="P50" i="158"/>
  <c r="E50" i="158"/>
  <c r="T50" i="158" s="1"/>
  <c r="S49" i="158"/>
  <c r="R49" i="158"/>
  <c r="Q49" i="158"/>
  <c r="P49" i="158"/>
  <c r="E49" i="158"/>
  <c r="U49" i="158" s="1"/>
  <c r="S48" i="158"/>
  <c r="R48" i="158"/>
  <c r="Q48" i="158"/>
  <c r="P48" i="158"/>
  <c r="E48" i="158"/>
  <c r="T48" i="158" s="1"/>
  <c r="S47" i="158"/>
  <c r="R47" i="158"/>
  <c r="Q47" i="158"/>
  <c r="P47" i="158"/>
  <c r="E47" i="158"/>
  <c r="U47" i="158" s="1"/>
  <c r="S46" i="158"/>
  <c r="R46" i="158"/>
  <c r="Q46" i="158"/>
  <c r="P46" i="158"/>
  <c r="E46" i="158"/>
  <c r="T46" i="158" s="1"/>
  <c r="S45" i="158"/>
  <c r="R45" i="158"/>
  <c r="Q45" i="158"/>
  <c r="P45" i="158"/>
  <c r="T45" i="158" s="1"/>
  <c r="E45" i="158"/>
  <c r="S44" i="158"/>
  <c r="R44" i="158"/>
  <c r="Q44" i="158"/>
  <c r="P44" i="158"/>
  <c r="E44" i="158"/>
  <c r="S43" i="158"/>
  <c r="R43" i="158"/>
  <c r="S42" i="158"/>
  <c r="R42" i="158"/>
  <c r="S41" i="158"/>
  <c r="R41" i="158"/>
  <c r="Q41" i="158"/>
  <c r="P41" i="158"/>
  <c r="E41" i="158"/>
  <c r="U41" i="158" s="1"/>
  <c r="S40" i="158"/>
  <c r="R40" i="158"/>
  <c r="Q40" i="158"/>
  <c r="P40" i="158"/>
  <c r="E40" i="158"/>
  <c r="T40" i="158" s="1"/>
  <c r="S39" i="158"/>
  <c r="R39" i="158"/>
  <c r="Q39" i="158"/>
  <c r="P39" i="158"/>
  <c r="E39" i="158"/>
  <c r="U39" i="158" s="1"/>
  <c r="S38" i="158"/>
  <c r="R38" i="158"/>
  <c r="Q38" i="158"/>
  <c r="P38" i="158"/>
  <c r="E38" i="158"/>
  <c r="T38" i="158" s="1"/>
  <c r="S37" i="158"/>
  <c r="R37" i="158"/>
  <c r="Q37" i="158"/>
  <c r="P37" i="158"/>
  <c r="E37" i="158"/>
  <c r="U37" i="158" s="1"/>
  <c r="S36" i="158"/>
  <c r="R36" i="158"/>
  <c r="Q36" i="158"/>
  <c r="P36" i="158"/>
  <c r="E36" i="158"/>
  <c r="T36" i="158" s="1"/>
  <c r="S35" i="158"/>
  <c r="R35" i="158"/>
  <c r="Q35" i="158"/>
  <c r="P35" i="158"/>
  <c r="E35" i="158"/>
  <c r="U35" i="158" s="1"/>
  <c r="S34" i="158"/>
  <c r="R34" i="158"/>
  <c r="Q34" i="158"/>
  <c r="P34" i="158"/>
  <c r="E34" i="158"/>
  <c r="T34" i="158" s="1"/>
  <c r="S33" i="158"/>
  <c r="R33" i="158"/>
  <c r="Q33" i="158"/>
  <c r="P33" i="158"/>
  <c r="E33" i="158"/>
  <c r="U33" i="158" s="1"/>
  <c r="S32" i="158"/>
  <c r="R32" i="158"/>
  <c r="Q32" i="158"/>
  <c r="P32" i="158"/>
  <c r="E32" i="158"/>
  <c r="T32" i="158" s="1"/>
  <c r="S31" i="158"/>
  <c r="R31" i="158"/>
  <c r="Q31" i="158"/>
  <c r="P31" i="158"/>
  <c r="E31" i="158"/>
  <c r="U31" i="158" s="1"/>
  <c r="S30" i="158"/>
  <c r="R30" i="158"/>
  <c r="Q30" i="158"/>
  <c r="P30" i="158"/>
  <c r="E30" i="158"/>
  <c r="T30" i="158" s="1"/>
  <c r="S29" i="158"/>
  <c r="R29" i="158"/>
  <c r="Q29" i="158"/>
  <c r="P29" i="158"/>
  <c r="E29" i="158"/>
  <c r="U29" i="158" s="1"/>
  <c r="S28" i="158"/>
  <c r="R28" i="158"/>
  <c r="Q28" i="158"/>
  <c r="Q27" i="158" s="1"/>
  <c r="P28" i="158"/>
  <c r="E28" i="158"/>
  <c r="U28" i="158" s="1"/>
  <c r="S27" i="158"/>
  <c r="R27" i="158"/>
  <c r="S26" i="158"/>
  <c r="R26" i="158"/>
  <c r="Q26" i="158"/>
  <c r="P26" i="158"/>
  <c r="E26" i="158"/>
  <c r="U26" i="158" s="1"/>
  <c r="S25" i="158"/>
  <c r="R25" i="158"/>
  <c r="Q25" i="158"/>
  <c r="P25" i="158"/>
  <c r="E25" i="158"/>
  <c r="T25" i="158" s="1"/>
  <c r="S24" i="158"/>
  <c r="R24" i="158"/>
  <c r="Q24" i="158"/>
  <c r="P24" i="158"/>
  <c r="E24" i="158"/>
  <c r="U24" i="158" s="1"/>
  <c r="U23" i="158"/>
  <c r="S23" i="158"/>
  <c r="R23" i="158"/>
  <c r="Q23" i="158"/>
  <c r="P23" i="158"/>
  <c r="E23" i="158"/>
  <c r="T23" i="158" s="1"/>
  <c r="S22" i="158"/>
  <c r="R22" i="158"/>
  <c r="Q22" i="158"/>
  <c r="P22" i="158"/>
  <c r="E22" i="158"/>
  <c r="U22" i="158" s="1"/>
  <c r="S21" i="158"/>
  <c r="R21" i="158"/>
  <c r="Q21" i="158"/>
  <c r="P21" i="158"/>
  <c r="E21" i="158"/>
  <c r="T21" i="158" s="1"/>
  <c r="S20" i="158"/>
  <c r="R20" i="158"/>
  <c r="Q20" i="158"/>
  <c r="P20" i="158"/>
  <c r="E20" i="158"/>
  <c r="U20" i="158" s="1"/>
  <c r="U19" i="158"/>
  <c r="S19" i="158"/>
  <c r="R19" i="158"/>
  <c r="Q19" i="158"/>
  <c r="P19" i="158"/>
  <c r="E19" i="158"/>
  <c r="T19" i="158" s="1"/>
  <c r="S18" i="158"/>
  <c r="R18" i="158"/>
  <c r="Q18" i="158"/>
  <c r="P18" i="158"/>
  <c r="E18" i="158"/>
  <c r="U18" i="158" s="1"/>
  <c r="S17" i="158"/>
  <c r="R17" i="158"/>
  <c r="Q17" i="158"/>
  <c r="P17" i="158"/>
  <c r="E17" i="158"/>
  <c r="T17" i="158" s="1"/>
  <c r="S16" i="158"/>
  <c r="R16" i="158"/>
  <c r="Q16" i="158"/>
  <c r="P16" i="158"/>
  <c r="E16" i="158"/>
  <c r="U16" i="158" s="1"/>
  <c r="S15" i="158"/>
  <c r="R15" i="158"/>
  <c r="Q15" i="158"/>
  <c r="P15" i="158"/>
  <c r="E15" i="158"/>
  <c r="T15" i="158" s="1"/>
  <c r="S14" i="158"/>
  <c r="R14" i="158"/>
  <c r="Q14" i="158"/>
  <c r="P14" i="158"/>
  <c r="E14" i="158"/>
  <c r="U14" i="158" s="1"/>
  <c r="S13" i="158"/>
  <c r="R13" i="158"/>
  <c r="Q13" i="158"/>
  <c r="P13" i="158"/>
  <c r="E13" i="158"/>
  <c r="T13" i="158" s="1"/>
  <c r="S12" i="158"/>
  <c r="R12" i="158"/>
  <c r="Q12" i="158"/>
  <c r="P12" i="158"/>
  <c r="E12" i="158"/>
  <c r="U12" i="158" s="1"/>
  <c r="U11" i="158"/>
  <c r="S11" i="158"/>
  <c r="R11" i="158"/>
  <c r="Q11" i="158"/>
  <c r="P11" i="158"/>
  <c r="E11" i="158"/>
  <c r="T11" i="158" s="1"/>
  <c r="S10" i="158"/>
  <c r="R10" i="158"/>
  <c r="Q10" i="158"/>
  <c r="P10" i="158"/>
  <c r="E10" i="158"/>
  <c r="S9" i="158"/>
  <c r="R9" i="158"/>
  <c r="S8" i="158"/>
  <c r="R8" i="158"/>
  <c r="S62" i="157"/>
  <c r="R62" i="157"/>
  <c r="S61" i="157"/>
  <c r="R61" i="157"/>
  <c r="Q61" i="157"/>
  <c r="P61" i="157"/>
  <c r="E61" i="157"/>
  <c r="T61" i="157" s="1"/>
  <c r="S60" i="157"/>
  <c r="R60" i="157"/>
  <c r="Q60" i="157"/>
  <c r="P60" i="157"/>
  <c r="P59" i="157" s="1"/>
  <c r="E60" i="157"/>
  <c r="T60" i="157" s="1"/>
  <c r="S59" i="157"/>
  <c r="R59" i="157"/>
  <c r="S58" i="157"/>
  <c r="R58" i="157"/>
  <c r="S57" i="157"/>
  <c r="R57" i="157"/>
  <c r="Q57" i="157"/>
  <c r="P57" i="157"/>
  <c r="E57" i="157"/>
  <c r="T57" i="157" s="1"/>
  <c r="S56" i="157"/>
  <c r="R56" i="157"/>
  <c r="Q56" i="157"/>
  <c r="P56" i="157"/>
  <c r="E56" i="157"/>
  <c r="U56" i="157" s="1"/>
  <c r="S55" i="157"/>
  <c r="R55" i="157"/>
  <c r="Q55" i="157"/>
  <c r="P55" i="157"/>
  <c r="E55" i="157"/>
  <c r="T55" i="157" s="1"/>
  <c r="S54" i="157"/>
  <c r="R54" i="157"/>
  <c r="Q54" i="157"/>
  <c r="P54" i="157"/>
  <c r="E54" i="157"/>
  <c r="U54" i="157" s="1"/>
  <c r="S53" i="157"/>
  <c r="R53" i="157"/>
  <c r="U52" i="157"/>
  <c r="S52" i="157"/>
  <c r="R52" i="157"/>
  <c r="Q52" i="157"/>
  <c r="P52" i="157"/>
  <c r="E52" i="157"/>
  <c r="T52" i="157" s="1"/>
  <c r="S51" i="157"/>
  <c r="R51" i="157"/>
  <c r="Q51" i="157"/>
  <c r="P51" i="157"/>
  <c r="E51" i="157"/>
  <c r="U51" i="157" s="1"/>
  <c r="S50" i="157"/>
  <c r="R50" i="157"/>
  <c r="Q50" i="157"/>
  <c r="P50" i="157"/>
  <c r="E50" i="157"/>
  <c r="T50" i="157" s="1"/>
  <c r="S49" i="157"/>
  <c r="R49" i="157"/>
  <c r="Q49" i="157"/>
  <c r="P49" i="157"/>
  <c r="E49" i="157"/>
  <c r="T49" i="157" s="1"/>
  <c r="U48" i="157"/>
  <c r="S48" i="157"/>
  <c r="R48" i="157"/>
  <c r="Q48" i="157"/>
  <c r="P48" i="157"/>
  <c r="E48" i="157"/>
  <c r="T48" i="157" s="1"/>
  <c r="S47" i="157"/>
  <c r="R47" i="157"/>
  <c r="Q47" i="157"/>
  <c r="P47" i="157"/>
  <c r="E47" i="157"/>
  <c r="U47" i="157" s="1"/>
  <c r="U46" i="157"/>
  <c r="S46" i="157"/>
  <c r="R46" i="157"/>
  <c r="Q46" i="157"/>
  <c r="P46" i="157"/>
  <c r="E46" i="157"/>
  <c r="T46" i="157" s="1"/>
  <c r="S45" i="157"/>
  <c r="R45" i="157"/>
  <c r="Q45" i="157"/>
  <c r="U45" i="157" s="1"/>
  <c r="P45" i="157"/>
  <c r="E45" i="157"/>
  <c r="S44" i="157"/>
  <c r="R44" i="157"/>
  <c r="Q44" i="157"/>
  <c r="Q43" i="157" s="1"/>
  <c r="P44" i="157"/>
  <c r="E44" i="157"/>
  <c r="U44" i="157" s="1"/>
  <c r="S43" i="157"/>
  <c r="R43" i="157"/>
  <c r="S42" i="157"/>
  <c r="R42" i="157"/>
  <c r="S41" i="157"/>
  <c r="R41" i="157"/>
  <c r="Q41" i="157"/>
  <c r="P41" i="157"/>
  <c r="E41" i="157"/>
  <c r="U41" i="157" s="1"/>
  <c r="S40" i="157"/>
  <c r="R40" i="157"/>
  <c r="Q40" i="157"/>
  <c r="P40" i="157"/>
  <c r="E40" i="157"/>
  <c r="T40" i="157" s="1"/>
  <c r="S39" i="157"/>
  <c r="R39" i="157"/>
  <c r="Q39" i="157"/>
  <c r="P39" i="157"/>
  <c r="E39" i="157"/>
  <c r="U39" i="157" s="1"/>
  <c r="S38" i="157"/>
  <c r="R38" i="157"/>
  <c r="Q38" i="157"/>
  <c r="P38" i="157"/>
  <c r="E38" i="157"/>
  <c r="T38" i="157" s="1"/>
  <c r="S37" i="157"/>
  <c r="R37" i="157"/>
  <c r="Q37" i="157"/>
  <c r="P37" i="157"/>
  <c r="E37" i="157"/>
  <c r="U37" i="157" s="1"/>
  <c r="S36" i="157"/>
  <c r="R36" i="157"/>
  <c r="Q36" i="157"/>
  <c r="P36" i="157"/>
  <c r="E36" i="157"/>
  <c r="T36" i="157" s="1"/>
  <c r="T35" i="157"/>
  <c r="S35" i="157"/>
  <c r="R35" i="157"/>
  <c r="Q35" i="157"/>
  <c r="P35" i="157"/>
  <c r="E35" i="157"/>
  <c r="U35" i="157" s="1"/>
  <c r="U34" i="157"/>
  <c r="S34" i="157"/>
  <c r="R34" i="157"/>
  <c r="Q34" i="157"/>
  <c r="P34" i="157"/>
  <c r="E34" i="157"/>
  <c r="T34" i="157" s="1"/>
  <c r="T33" i="157"/>
  <c r="S33" i="157"/>
  <c r="R33" i="157"/>
  <c r="Q33" i="157"/>
  <c r="P33" i="157"/>
  <c r="E33" i="157"/>
  <c r="U33" i="157" s="1"/>
  <c r="S32" i="157"/>
  <c r="R32" i="157"/>
  <c r="Q32" i="157"/>
  <c r="U32" i="157" s="1"/>
  <c r="P32" i="157"/>
  <c r="E32" i="157"/>
  <c r="T32" i="157" s="1"/>
  <c r="T31" i="157"/>
  <c r="S31" i="157"/>
  <c r="R31" i="157"/>
  <c r="Q31" i="157"/>
  <c r="P31" i="157"/>
  <c r="E31" i="157"/>
  <c r="U31" i="157" s="1"/>
  <c r="S30" i="157"/>
  <c r="R30" i="157"/>
  <c r="Q30" i="157"/>
  <c r="U30" i="157" s="1"/>
  <c r="P30" i="157"/>
  <c r="E30" i="157"/>
  <c r="T30" i="157" s="1"/>
  <c r="S29" i="157"/>
  <c r="R29" i="157"/>
  <c r="Q29" i="157"/>
  <c r="P29" i="157"/>
  <c r="E29" i="157"/>
  <c r="U29" i="157" s="1"/>
  <c r="S28" i="157"/>
  <c r="R28" i="157"/>
  <c r="Q28" i="157"/>
  <c r="P28" i="157"/>
  <c r="E28" i="157"/>
  <c r="U28" i="157" s="1"/>
  <c r="S27" i="157"/>
  <c r="R27" i="157"/>
  <c r="T26" i="157"/>
  <c r="S26" i="157"/>
  <c r="R26" i="157"/>
  <c r="Q26" i="157"/>
  <c r="P26" i="157"/>
  <c r="E26" i="157"/>
  <c r="U26" i="157" s="1"/>
  <c r="U25" i="157"/>
  <c r="S25" i="157"/>
  <c r="R25" i="157"/>
  <c r="Q25" i="157"/>
  <c r="P25" i="157"/>
  <c r="E25" i="157"/>
  <c r="T25" i="157" s="1"/>
  <c r="T24" i="157"/>
  <c r="S24" i="157"/>
  <c r="R24" i="157"/>
  <c r="Q24" i="157"/>
  <c r="P24" i="157"/>
  <c r="E24" i="157"/>
  <c r="U24" i="157" s="1"/>
  <c r="U23" i="157"/>
  <c r="S23" i="157"/>
  <c r="R23" i="157"/>
  <c r="Q23" i="157"/>
  <c r="P23" i="157"/>
  <c r="E23" i="157"/>
  <c r="T23" i="157" s="1"/>
  <c r="S22" i="157"/>
  <c r="R22" i="157"/>
  <c r="Q22" i="157"/>
  <c r="P22" i="157"/>
  <c r="E22" i="157"/>
  <c r="U22" i="157" s="1"/>
  <c r="S21" i="157"/>
  <c r="R21" i="157"/>
  <c r="Q21" i="157"/>
  <c r="P21" i="157"/>
  <c r="E21" i="157"/>
  <c r="T21" i="157" s="1"/>
  <c r="S20" i="157"/>
  <c r="R20" i="157"/>
  <c r="Q20" i="157"/>
  <c r="P20" i="157"/>
  <c r="E20" i="157"/>
  <c r="U20" i="157" s="1"/>
  <c r="S19" i="157"/>
  <c r="R19" i="157"/>
  <c r="Q19" i="157"/>
  <c r="P19" i="157"/>
  <c r="E19" i="157"/>
  <c r="T19" i="157" s="1"/>
  <c r="S18" i="157"/>
  <c r="R18" i="157"/>
  <c r="Q18" i="157"/>
  <c r="P18" i="157"/>
  <c r="E18" i="157"/>
  <c r="U18" i="157" s="1"/>
  <c r="U17" i="157"/>
  <c r="S17" i="157"/>
  <c r="R17" i="157"/>
  <c r="Q17" i="157"/>
  <c r="P17" i="157"/>
  <c r="E17" i="157"/>
  <c r="T17" i="157" s="1"/>
  <c r="S16" i="157"/>
  <c r="R16" i="157"/>
  <c r="Q16" i="157"/>
  <c r="P16" i="157"/>
  <c r="E16" i="157"/>
  <c r="U16" i="157" s="1"/>
  <c r="S15" i="157"/>
  <c r="R15" i="157"/>
  <c r="Q15" i="157"/>
  <c r="P15" i="157"/>
  <c r="E15" i="157"/>
  <c r="T15" i="157" s="1"/>
  <c r="S14" i="157"/>
  <c r="R14" i="157"/>
  <c r="Q14" i="157"/>
  <c r="P14" i="157"/>
  <c r="E14" i="157"/>
  <c r="U14" i="157" s="1"/>
  <c r="S13" i="157"/>
  <c r="R13" i="157"/>
  <c r="Q13" i="157"/>
  <c r="P13" i="157"/>
  <c r="E13" i="157"/>
  <c r="T13" i="157" s="1"/>
  <c r="S12" i="157"/>
  <c r="R12" i="157"/>
  <c r="Q12" i="157"/>
  <c r="P12" i="157"/>
  <c r="E12" i="157"/>
  <c r="U12" i="157" s="1"/>
  <c r="S11" i="157"/>
  <c r="R11" i="157"/>
  <c r="Q11" i="157"/>
  <c r="P11" i="157"/>
  <c r="E11" i="157"/>
  <c r="T11" i="157" s="1"/>
  <c r="S10" i="157"/>
  <c r="R10" i="157"/>
  <c r="Q10" i="157"/>
  <c r="P10" i="157"/>
  <c r="E10" i="157"/>
  <c r="S9" i="157"/>
  <c r="R9" i="157"/>
  <c r="S8" i="157"/>
  <c r="R8" i="157"/>
  <c r="S62" i="156"/>
  <c r="R62" i="156"/>
  <c r="S61" i="156"/>
  <c r="R61" i="156"/>
  <c r="Q61" i="156"/>
  <c r="P61" i="156"/>
  <c r="E61" i="156"/>
  <c r="T61" i="156" s="1"/>
  <c r="S60" i="156"/>
  <c r="R60" i="156"/>
  <c r="Q60" i="156"/>
  <c r="P60" i="156"/>
  <c r="P59" i="156" s="1"/>
  <c r="E60" i="156"/>
  <c r="U60" i="156" s="1"/>
  <c r="S59" i="156"/>
  <c r="R59" i="156"/>
  <c r="S58" i="156"/>
  <c r="R58" i="156"/>
  <c r="S57" i="156"/>
  <c r="R57" i="156"/>
  <c r="Q57" i="156"/>
  <c r="P57" i="156"/>
  <c r="E57" i="156"/>
  <c r="T57" i="156" s="1"/>
  <c r="S56" i="156"/>
  <c r="R56" i="156"/>
  <c r="Q56" i="156"/>
  <c r="P56" i="156"/>
  <c r="E56" i="156"/>
  <c r="T56" i="156" s="1"/>
  <c r="S55" i="156"/>
  <c r="R55" i="156"/>
  <c r="Q55" i="156"/>
  <c r="P55" i="156"/>
  <c r="E55" i="156"/>
  <c r="T55" i="156" s="1"/>
  <c r="S54" i="156"/>
  <c r="R54" i="156"/>
  <c r="Q54" i="156"/>
  <c r="P54" i="156"/>
  <c r="P53" i="156" s="1"/>
  <c r="E54" i="156"/>
  <c r="U54" i="156" s="1"/>
  <c r="S53" i="156"/>
  <c r="R53" i="156"/>
  <c r="U52" i="156"/>
  <c r="S52" i="156"/>
  <c r="R52" i="156"/>
  <c r="Q52" i="156"/>
  <c r="P52" i="156"/>
  <c r="E52" i="156"/>
  <c r="T52" i="156" s="1"/>
  <c r="S51" i="156"/>
  <c r="R51" i="156"/>
  <c r="Q51" i="156"/>
  <c r="P51" i="156"/>
  <c r="E51" i="156"/>
  <c r="U51" i="156" s="1"/>
  <c r="S50" i="156"/>
  <c r="R50" i="156"/>
  <c r="Q50" i="156"/>
  <c r="P50" i="156"/>
  <c r="E50" i="156"/>
  <c r="T50" i="156" s="1"/>
  <c r="S49" i="156"/>
  <c r="R49" i="156"/>
  <c r="Q49" i="156"/>
  <c r="P49" i="156"/>
  <c r="E49" i="156"/>
  <c r="U49" i="156" s="1"/>
  <c r="S48" i="156"/>
  <c r="R48" i="156"/>
  <c r="Q48" i="156"/>
  <c r="P48" i="156"/>
  <c r="E48" i="156"/>
  <c r="T48" i="156" s="1"/>
  <c r="T47" i="156"/>
  <c r="S47" i="156"/>
  <c r="R47" i="156"/>
  <c r="Q47" i="156"/>
  <c r="P47" i="156"/>
  <c r="E47" i="156"/>
  <c r="U47" i="156" s="1"/>
  <c r="S46" i="156"/>
  <c r="R46" i="156"/>
  <c r="Q46" i="156"/>
  <c r="P46" i="156"/>
  <c r="E46" i="156"/>
  <c r="T46" i="156" s="1"/>
  <c r="S45" i="156"/>
  <c r="R45" i="156"/>
  <c r="Q45" i="156"/>
  <c r="P45" i="156"/>
  <c r="E45" i="156"/>
  <c r="U45" i="156" s="1"/>
  <c r="S44" i="156"/>
  <c r="R44" i="156"/>
  <c r="Q44" i="156"/>
  <c r="P44" i="156"/>
  <c r="E44" i="156"/>
  <c r="U44" i="156" s="1"/>
  <c r="S43" i="156"/>
  <c r="R43" i="156"/>
  <c r="S42" i="156"/>
  <c r="R42" i="156"/>
  <c r="T41" i="156"/>
  <c r="S41" i="156"/>
  <c r="R41" i="156"/>
  <c r="Q41" i="156"/>
  <c r="P41" i="156"/>
  <c r="E41" i="156"/>
  <c r="U41" i="156" s="1"/>
  <c r="S40" i="156"/>
  <c r="R40" i="156"/>
  <c r="Q40" i="156"/>
  <c r="P40" i="156"/>
  <c r="E40" i="156"/>
  <c r="T40" i="156" s="1"/>
  <c r="T39" i="156"/>
  <c r="S39" i="156"/>
  <c r="R39" i="156"/>
  <c r="Q39" i="156"/>
  <c r="P39" i="156"/>
  <c r="E39" i="156"/>
  <c r="U39" i="156" s="1"/>
  <c r="S38" i="156"/>
  <c r="R38" i="156"/>
  <c r="Q38" i="156"/>
  <c r="P38" i="156"/>
  <c r="E38" i="156"/>
  <c r="T38" i="156" s="1"/>
  <c r="S37" i="156"/>
  <c r="R37" i="156"/>
  <c r="Q37" i="156"/>
  <c r="P37" i="156"/>
  <c r="E37" i="156"/>
  <c r="U37" i="156" s="1"/>
  <c r="S36" i="156"/>
  <c r="R36" i="156"/>
  <c r="Q36" i="156"/>
  <c r="P36" i="156"/>
  <c r="E36" i="156"/>
  <c r="T36" i="156" s="1"/>
  <c r="S35" i="156"/>
  <c r="R35" i="156"/>
  <c r="Q35" i="156"/>
  <c r="P35" i="156"/>
  <c r="E35" i="156"/>
  <c r="U35" i="156" s="1"/>
  <c r="S34" i="156"/>
  <c r="R34" i="156"/>
  <c r="Q34" i="156"/>
  <c r="P34" i="156"/>
  <c r="E34" i="156"/>
  <c r="T34" i="156" s="1"/>
  <c r="S33" i="156"/>
  <c r="R33" i="156"/>
  <c r="Q33" i="156"/>
  <c r="P33" i="156"/>
  <c r="E33" i="156"/>
  <c r="U33" i="156" s="1"/>
  <c r="S32" i="156"/>
  <c r="R32" i="156"/>
  <c r="Q32" i="156"/>
  <c r="P32" i="156"/>
  <c r="E32" i="156"/>
  <c r="T32" i="156" s="1"/>
  <c r="S31" i="156"/>
  <c r="R31" i="156"/>
  <c r="Q31" i="156"/>
  <c r="P31" i="156"/>
  <c r="E31" i="156"/>
  <c r="U31" i="156" s="1"/>
  <c r="S30" i="156"/>
  <c r="R30" i="156"/>
  <c r="Q30" i="156"/>
  <c r="P30" i="156"/>
  <c r="E30" i="156"/>
  <c r="S29" i="156"/>
  <c r="R29" i="156"/>
  <c r="Q29" i="156"/>
  <c r="P29" i="156"/>
  <c r="E29" i="156"/>
  <c r="U29" i="156" s="1"/>
  <c r="S28" i="156"/>
  <c r="R28" i="156"/>
  <c r="Q28" i="156"/>
  <c r="P28" i="156"/>
  <c r="E28" i="156"/>
  <c r="U28" i="156" s="1"/>
  <c r="S27" i="156"/>
  <c r="R27" i="156"/>
  <c r="S26" i="156"/>
  <c r="R26" i="156"/>
  <c r="Q26" i="156"/>
  <c r="P26" i="156"/>
  <c r="E26" i="156"/>
  <c r="U26" i="156" s="1"/>
  <c r="S25" i="156"/>
  <c r="R25" i="156"/>
  <c r="Q25" i="156"/>
  <c r="P25" i="156"/>
  <c r="E25" i="156"/>
  <c r="T25" i="156" s="1"/>
  <c r="S24" i="156"/>
  <c r="R24" i="156"/>
  <c r="Q24" i="156"/>
  <c r="P24" i="156"/>
  <c r="E24" i="156"/>
  <c r="U24" i="156" s="1"/>
  <c r="S23" i="156"/>
  <c r="R23" i="156"/>
  <c r="Q23" i="156"/>
  <c r="P23" i="156"/>
  <c r="E23" i="156"/>
  <c r="T23" i="156" s="1"/>
  <c r="S22" i="156"/>
  <c r="R22" i="156"/>
  <c r="Q22" i="156"/>
  <c r="P22" i="156"/>
  <c r="E22" i="156"/>
  <c r="U22" i="156" s="1"/>
  <c r="S21" i="156"/>
  <c r="R21" i="156"/>
  <c r="Q21" i="156"/>
  <c r="P21" i="156"/>
  <c r="E21" i="156"/>
  <c r="T21" i="156" s="1"/>
  <c r="T20" i="156"/>
  <c r="S20" i="156"/>
  <c r="R20" i="156"/>
  <c r="Q20" i="156"/>
  <c r="P20" i="156"/>
  <c r="E20" i="156"/>
  <c r="U20" i="156" s="1"/>
  <c r="U19" i="156"/>
  <c r="S19" i="156"/>
  <c r="R19" i="156"/>
  <c r="Q19" i="156"/>
  <c r="P19" i="156"/>
  <c r="E19" i="156"/>
  <c r="T19" i="156" s="1"/>
  <c r="T18" i="156"/>
  <c r="S18" i="156"/>
  <c r="R18" i="156"/>
  <c r="Q18" i="156"/>
  <c r="P18" i="156"/>
  <c r="E18" i="156"/>
  <c r="U18" i="156" s="1"/>
  <c r="U17" i="156"/>
  <c r="S17" i="156"/>
  <c r="R17" i="156"/>
  <c r="Q17" i="156"/>
  <c r="P17" i="156"/>
  <c r="E17" i="156"/>
  <c r="T17" i="156" s="1"/>
  <c r="S16" i="156"/>
  <c r="R16" i="156"/>
  <c r="Q16" i="156"/>
  <c r="P16" i="156"/>
  <c r="E16" i="156"/>
  <c r="U16" i="156" s="1"/>
  <c r="S15" i="156"/>
  <c r="R15" i="156"/>
  <c r="Q15" i="156"/>
  <c r="P15" i="156"/>
  <c r="E15" i="156"/>
  <c r="T15" i="156" s="1"/>
  <c r="S14" i="156"/>
  <c r="R14" i="156"/>
  <c r="Q14" i="156"/>
  <c r="P14" i="156"/>
  <c r="E14" i="156"/>
  <c r="U14" i="156" s="1"/>
  <c r="S13" i="156"/>
  <c r="R13" i="156"/>
  <c r="Q13" i="156"/>
  <c r="U13" i="156" s="1"/>
  <c r="P13" i="156"/>
  <c r="E13" i="156"/>
  <c r="U12" i="156"/>
  <c r="S12" i="156"/>
  <c r="R12" i="156"/>
  <c r="Q12" i="156"/>
  <c r="P12" i="156"/>
  <c r="E12" i="156"/>
  <c r="T12" i="156" s="1"/>
  <c r="S11" i="156"/>
  <c r="R11" i="156"/>
  <c r="Q11" i="156"/>
  <c r="P11" i="156"/>
  <c r="E11" i="156"/>
  <c r="T11" i="156" s="1"/>
  <c r="S10" i="156"/>
  <c r="R10" i="156"/>
  <c r="Q10" i="156"/>
  <c r="P10" i="156"/>
  <c r="E10" i="156"/>
  <c r="U10" i="156" s="1"/>
  <c r="S9" i="156"/>
  <c r="R9" i="156"/>
  <c r="S8" i="156"/>
  <c r="R8" i="156"/>
  <c r="S62" i="155"/>
  <c r="R62" i="155"/>
  <c r="S61" i="155"/>
  <c r="R61" i="155"/>
  <c r="Q61" i="155"/>
  <c r="P61" i="155"/>
  <c r="E61" i="155"/>
  <c r="T61" i="155" s="1"/>
  <c r="S60" i="155"/>
  <c r="R60" i="155"/>
  <c r="Q60" i="155"/>
  <c r="P60" i="155"/>
  <c r="P59" i="155" s="1"/>
  <c r="E60" i="155"/>
  <c r="U60" i="155" s="1"/>
  <c r="S59" i="155"/>
  <c r="R59" i="155"/>
  <c r="S58" i="155"/>
  <c r="R58" i="155"/>
  <c r="S57" i="155"/>
  <c r="R57" i="155"/>
  <c r="Q57" i="155"/>
  <c r="P57" i="155"/>
  <c r="E57" i="155"/>
  <c r="T57" i="155" s="1"/>
  <c r="S56" i="155"/>
  <c r="R56" i="155"/>
  <c r="Q56" i="155"/>
  <c r="P56" i="155"/>
  <c r="E56" i="155"/>
  <c r="U56" i="155" s="1"/>
  <c r="S55" i="155"/>
  <c r="R55" i="155"/>
  <c r="Q55" i="155"/>
  <c r="P55" i="155"/>
  <c r="E55" i="155"/>
  <c r="T55" i="155" s="1"/>
  <c r="U54" i="155"/>
  <c r="S54" i="155"/>
  <c r="R54" i="155"/>
  <c r="Q54" i="155"/>
  <c r="P54" i="155"/>
  <c r="E54" i="155"/>
  <c r="T54" i="155" s="1"/>
  <c r="S53" i="155"/>
  <c r="R53" i="155"/>
  <c r="S52" i="155"/>
  <c r="R52" i="155"/>
  <c r="Q52" i="155"/>
  <c r="P52" i="155"/>
  <c r="E52" i="155"/>
  <c r="T52" i="155" s="1"/>
  <c r="S51" i="155"/>
  <c r="R51" i="155"/>
  <c r="Q51" i="155"/>
  <c r="P51" i="155"/>
  <c r="E51" i="155"/>
  <c r="U51" i="155" s="1"/>
  <c r="S50" i="155"/>
  <c r="R50" i="155"/>
  <c r="Q50" i="155"/>
  <c r="P50" i="155"/>
  <c r="E50" i="155"/>
  <c r="T50" i="155" s="1"/>
  <c r="S49" i="155"/>
  <c r="R49" i="155"/>
  <c r="Q49" i="155"/>
  <c r="P49" i="155"/>
  <c r="E49" i="155"/>
  <c r="U49" i="155" s="1"/>
  <c r="U48" i="155"/>
  <c r="S48" i="155"/>
  <c r="R48" i="155"/>
  <c r="Q48" i="155"/>
  <c r="P48" i="155"/>
  <c r="E48" i="155"/>
  <c r="T48" i="155" s="1"/>
  <c r="S47" i="155"/>
  <c r="R47" i="155"/>
  <c r="Q47" i="155"/>
  <c r="P47" i="155"/>
  <c r="E47" i="155"/>
  <c r="U47" i="155" s="1"/>
  <c r="S46" i="155"/>
  <c r="R46" i="155"/>
  <c r="Q46" i="155"/>
  <c r="P46" i="155"/>
  <c r="E46" i="155"/>
  <c r="T46" i="155" s="1"/>
  <c r="S45" i="155"/>
  <c r="R45" i="155"/>
  <c r="Q45" i="155"/>
  <c r="U45" i="155" s="1"/>
  <c r="P45" i="155"/>
  <c r="T45" i="155" s="1"/>
  <c r="E45" i="155"/>
  <c r="S44" i="155"/>
  <c r="R44" i="155"/>
  <c r="Q44" i="155"/>
  <c r="P44" i="155"/>
  <c r="E44" i="155"/>
  <c r="S43" i="155"/>
  <c r="R43" i="155"/>
  <c r="S42" i="155"/>
  <c r="R42" i="155"/>
  <c r="S41" i="155"/>
  <c r="R41" i="155"/>
  <c r="Q41" i="155"/>
  <c r="P41" i="155"/>
  <c r="E41" i="155"/>
  <c r="U41" i="155" s="1"/>
  <c r="U40" i="155"/>
  <c r="S40" i="155"/>
  <c r="R40" i="155"/>
  <c r="Q40" i="155"/>
  <c r="P40" i="155"/>
  <c r="E40" i="155"/>
  <c r="T40" i="155" s="1"/>
  <c r="S39" i="155"/>
  <c r="R39" i="155"/>
  <c r="Q39" i="155"/>
  <c r="P39" i="155"/>
  <c r="E39" i="155"/>
  <c r="U39" i="155" s="1"/>
  <c r="S38" i="155"/>
  <c r="R38" i="155"/>
  <c r="Q38" i="155"/>
  <c r="P38" i="155"/>
  <c r="E38" i="155"/>
  <c r="T38" i="155" s="1"/>
  <c r="S37" i="155"/>
  <c r="R37" i="155"/>
  <c r="Q37" i="155"/>
  <c r="P37" i="155"/>
  <c r="E37" i="155"/>
  <c r="U37" i="155" s="1"/>
  <c r="S36" i="155"/>
  <c r="R36" i="155"/>
  <c r="Q36" i="155"/>
  <c r="P36" i="155"/>
  <c r="E36" i="155"/>
  <c r="T36" i="155" s="1"/>
  <c r="S35" i="155"/>
  <c r="R35" i="155"/>
  <c r="Q35" i="155"/>
  <c r="P35" i="155"/>
  <c r="E35" i="155"/>
  <c r="U35" i="155" s="1"/>
  <c r="U34" i="155"/>
  <c r="S34" i="155"/>
  <c r="R34" i="155"/>
  <c r="Q34" i="155"/>
  <c r="P34" i="155"/>
  <c r="E34" i="155"/>
  <c r="T34" i="155" s="1"/>
  <c r="S33" i="155"/>
  <c r="R33" i="155"/>
  <c r="Q33" i="155"/>
  <c r="P33" i="155"/>
  <c r="E33" i="155"/>
  <c r="U33" i="155" s="1"/>
  <c r="S32" i="155"/>
  <c r="R32" i="155"/>
  <c r="Q32" i="155"/>
  <c r="P32" i="155"/>
  <c r="E32" i="155"/>
  <c r="T32" i="155" s="1"/>
  <c r="S31" i="155"/>
  <c r="R31" i="155"/>
  <c r="Q31" i="155"/>
  <c r="P31" i="155"/>
  <c r="E31" i="155"/>
  <c r="U31" i="155" s="1"/>
  <c r="S30" i="155"/>
  <c r="R30" i="155"/>
  <c r="Q30" i="155"/>
  <c r="P30" i="155"/>
  <c r="E30" i="155"/>
  <c r="T30" i="155" s="1"/>
  <c r="S29" i="155"/>
  <c r="R29" i="155"/>
  <c r="Q29" i="155"/>
  <c r="P29" i="155"/>
  <c r="E29" i="155"/>
  <c r="U29" i="155" s="1"/>
  <c r="S28" i="155"/>
  <c r="R28" i="155"/>
  <c r="Q28" i="155"/>
  <c r="P28" i="155"/>
  <c r="E28" i="155"/>
  <c r="S27" i="155"/>
  <c r="R27" i="155"/>
  <c r="S26" i="155"/>
  <c r="R26" i="155"/>
  <c r="Q26" i="155"/>
  <c r="P26" i="155"/>
  <c r="E26" i="155"/>
  <c r="U26" i="155" s="1"/>
  <c r="S25" i="155"/>
  <c r="R25" i="155"/>
  <c r="Q25" i="155"/>
  <c r="P25" i="155"/>
  <c r="E25" i="155"/>
  <c r="U25" i="155" s="1"/>
  <c r="S24" i="155"/>
  <c r="R24" i="155"/>
  <c r="Q24" i="155"/>
  <c r="P24" i="155"/>
  <c r="E24" i="155"/>
  <c r="U24" i="155" s="1"/>
  <c r="S23" i="155"/>
  <c r="R23" i="155"/>
  <c r="Q23" i="155"/>
  <c r="P23" i="155"/>
  <c r="E23" i="155"/>
  <c r="T23" i="155" s="1"/>
  <c r="S22" i="155"/>
  <c r="R22" i="155"/>
  <c r="Q22" i="155"/>
  <c r="P22" i="155"/>
  <c r="E22" i="155"/>
  <c r="T22" i="155" s="1"/>
  <c r="S21" i="155"/>
  <c r="R21" i="155"/>
  <c r="Q21" i="155"/>
  <c r="P21" i="155"/>
  <c r="E21" i="155"/>
  <c r="T21" i="155" s="1"/>
  <c r="S20" i="155"/>
  <c r="R20" i="155"/>
  <c r="Q20" i="155"/>
  <c r="P20" i="155"/>
  <c r="E20" i="155"/>
  <c r="U20" i="155" s="1"/>
  <c r="S19" i="155"/>
  <c r="R19" i="155"/>
  <c r="Q19" i="155"/>
  <c r="P19" i="155"/>
  <c r="E19" i="155"/>
  <c r="T19" i="155" s="1"/>
  <c r="S18" i="155"/>
  <c r="R18" i="155"/>
  <c r="Q18" i="155"/>
  <c r="P18" i="155"/>
  <c r="E18" i="155"/>
  <c r="U18" i="155" s="1"/>
  <c r="T17" i="155"/>
  <c r="S17" i="155"/>
  <c r="R17" i="155"/>
  <c r="Q17" i="155"/>
  <c r="P17" i="155"/>
  <c r="E17" i="155"/>
  <c r="U17" i="155" s="1"/>
  <c r="S16" i="155"/>
  <c r="R16" i="155"/>
  <c r="Q16" i="155"/>
  <c r="P16" i="155"/>
  <c r="E16" i="155"/>
  <c r="U16" i="155" s="1"/>
  <c r="S15" i="155"/>
  <c r="R15" i="155"/>
  <c r="Q15" i="155"/>
  <c r="P15" i="155"/>
  <c r="E15" i="155"/>
  <c r="T15" i="155" s="1"/>
  <c r="S14" i="155"/>
  <c r="R14" i="155"/>
  <c r="Q14" i="155"/>
  <c r="P14" i="155"/>
  <c r="E14" i="155"/>
  <c r="T14" i="155" s="1"/>
  <c r="S13" i="155"/>
  <c r="R13" i="155"/>
  <c r="Q13" i="155"/>
  <c r="P13" i="155"/>
  <c r="E13" i="155"/>
  <c r="T13" i="155" s="1"/>
  <c r="S12" i="155"/>
  <c r="R12" i="155"/>
  <c r="Q12" i="155"/>
  <c r="P12" i="155"/>
  <c r="E12" i="155"/>
  <c r="U12" i="155" s="1"/>
  <c r="S11" i="155"/>
  <c r="R11" i="155"/>
  <c r="Q11" i="155"/>
  <c r="P11" i="155"/>
  <c r="E11" i="155"/>
  <c r="T11" i="155" s="1"/>
  <c r="S10" i="155"/>
  <c r="R10" i="155"/>
  <c r="Q10" i="155"/>
  <c r="P10" i="155"/>
  <c r="E10" i="155"/>
  <c r="S9" i="155"/>
  <c r="R9" i="155"/>
  <c r="S8" i="155"/>
  <c r="R8" i="155"/>
  <c r="S62" i="154"/>
  <c r="R62" i="154"/>
  <c r="S61" i="154"/>
  <c r="R61" i="154"/>
  <c r="Q61" i="154"/>
  <c r="P61" i="154"/>
  <c r="E61" i="154"/>
  <c r="U61" i="154" s="1"/>
  <c r="S60" i="154"/>
  <c r="R60" i="154"/>
  <c r="Q60" i="154"/>
  <c r="P60" i="154"/>
  <c r="E60" i="154"/>
  <c r="S59" i="154"/>
  <c r="R59" i="154"/>
  <c r="S58" i="154"/>
  <c r="R58" i="154"/>
  <c r="S57" i="154"/>
  <c r="R57" i="154"/>
  <c r="Q57" i="154"/>
  <c r="P57" i="154"/>
  <c r="E57" i="154"/>
  <c r="T57" i="154" s="1"/>
  <c r="T56" i="154"/>
  <c r="S56" i="154"/>
  <c r="R56" i="154"/>
  <c r="Q56" i="154"/>
  <c r="P56" i="154"/>
  <c r="E56" i="154"/>
  <c r="U56" i="154" s="1"/>
  <c r="S55" i="154"/>
  <c r="R55" i="154"/>
  <c r="Q55" i="154"/>
  <c r="P55" i="154"/>
  <c r="E55" i="154"/>
  <c r="U55" i="154" s="1"/>
  <c r="S54" i="154"/>
  <c r="R54" i="154"/>
  <c r="Q54" i="154"/>
  <c r="P54" i="154"/>
  <c r="E54" i="154"/>
  <c r="S53" i="154"/>
  <c r="R53" i="154"/>
  <c r="U52" i="154"/>
  <c r="S52" i="154"/>
  <c r="R52" i="154"/>
  <c r="Q52" i="154"/>
  <c r="P52" i="154"/>
  <c r="E52" i="154"/>
  <c r="T52" i="154" s="1"/>
  <c r="S51" i="154"/>
  <c r="R51" i="154"/>
  <c r="Q51" i="154"/>
  <c r="P51" i="154"/>
  <c r="E51" i="154"/>
  <c r="U51" i="154" s="1"/>
  <c r="S50" i="154"/>
  <c r="R50" i="154"/>
  <c r="Q50" i="154"/>
  <c r="P50" i="154"/>
  <c r="E50" i="154"/>
  <c r="U50" i="154" s="1"/>
  <c r="T49" i="154"/>
  <c r="S49" i="154"/>
  <c r="R49" i="154"/>
  <c r="Q49" i="154"/>
  <c r="P49" i="154"/>
  <c r="E49" i="154"/>
  <c r="U49" i="154" s="1"/>
  <c r="S48" i="154"/>
  <c r="R48" i="154"/>
  <c r="Q48" i="154"/>
  <c r="P48" i="154"/>
  <c r="E48" i="154"/>
  <c r="T48" i="154" s="1"/>
  <c r="U47" i="154"/>
  <c r="S47" i="154"/>
  <c r="R47" i="154"/>
  <c r="Q47" i="154"/>
  <c r="P47" i="154"/>
  <c r="E47" i="154"/>
  <c r="T47" i="154" s="1"/>
  <c r="S46" i="154"/>
  <c r="R46" i="154"/>
  <c r="Q46" i="154"/>
  <c r="P46" i="154"/>
  <c r="E46" i="154"/>
  <c r="U46" i="154" s="1"/>
  <c r="S45" i="154"/>
  <c r="R45" i="154"/>
  <c r="Q45" i="154"/>
  <c r="P45" i="154"/>
  <c r="T45" i="154" s="1"/>
  <c r="E45" i="154"/>
  <c r="U45" i="154" s="1"/>
  <c r="S44" i="154"/>
  <c r="R44" i="154"/>
  <c r="Q44" i="154"/>
  <c r="P44" i="154"/>
  <c r="E44" i="154"/>
  <c r="U44" i="154" s="1"/>
  <c r="S43" i="154"/>
  <c r="R43" i="154"/>
  <c r="S42" i="154"/>
  <c r="R42" i="154"/>
  <c r="U41" i="154"/>
  <c r="S41" i="154"/>
  <c r="R41" i="154"/>
  <c r="Q41" i="154"/>
  <c r="P41" i="154"/>
  <c r="E41" i="154"/>
  <c r="T41" i="154" s="1"/>
  <c r="T40" i="154"/>
  <c r="S40" i="154"/>
  <c r="R40" i="154"/>
  <c r="Q40" i="154"/>
  <c r="P40" i="154"/>
  <c r="E40" i="154"/>
  <c r="U40" i="154" s="1"/>
  <c r="S39" i="154"/>
  <c r="R39" i="154"/>
  <c r="Q39" i="154"/>
  <c r="P39" i="154"/>
  <c r="E39" i="154"/>
  <c r="U39" i="154" s="1"/>
  <c r="U38" i="154"/>
  <c r="S38" i="154"/>
  <c r="R38" i="154"/>
  <c r="Q38" i="154"/>
  <c r="P38" i="154"/>
  <c r="E38" i="154"/>
  <c r="T38" i="154" s="1"/>
  <c r="S37" i="154"/>
  <c r="R37" i="154"/>
  <c r="Q37" i="154"/>
  <c r="P37" i="154"/>
  <c r="E37" i="154"/>
  <c r="U37" i="154" s="1"/>
  <c r="T36" i="154"/>
  <c r="S36" i="154"/>
  <c r="R36" i="154"/>
  <c r="Q36" i="154"/>
  <c r="P36" i="154"/>
  <c r="E36" i="154"/>
  <c r="U36" i="154" s="1"/>
  <c r="S35" i="154"/>
  <c r="R35" i="154"/>
  <c r="Q35" i="154"/>
  <c r="P35" i="154"/>
  <c r="E35" i="154"/>
  <c r="U35" i="154" s="1"/>
  <c r="S34" i="154"/>
  <c r="R34" i="154"/>
  <c r="Q34" i="154"/>
  <c r="P34" i="154"/>
  <c r="E34" i="154"/>
  <c r="T34" i="154" s="1"/>
  <c r="T33" i="154"/>
  <c r="S33" i="154"/>
  <c r="R33" i="154"/>
  <c r="Q33" i="154"/>
  <c r="P33" i="154"/>
  <c r="E33" i="154"/>
  <c r="U33" i="154" s="1"/>
  <c r="S32" i="154"/>
  <c r="R32" i="154"/>
  <c r="Q32" i="154"/>
  <c r="U32" i="154" s="1"/>
  <c r="P32" i="154"/>
  <c r="T32" i="154" s="1"/>
  <c r="E32" i="154"/>
  <c r="S31" i="154"/>
  <c r="R31" i="154"/>
  <c r="Q31" i="154"/>
  <c r="P31" i="154"/>
  <c r="E31" i="154"/>
  <c r="U31" i="154" s="1"/>
  <c r="S30" i="154"/>
  <c r="R30" i="154"/>
  <c r="Q30" i="154"/>
  <c r="P30" i="154"/>
  <c r="E30" i="154"/>
  <c r="S29" i="154"/>
  <c r="R29" i="154"/>
  <c r="Q29" i="154"/>
  <c r="P29" i="154"/>
  <c r="E29" i="154"/>
  <c r="U29" i="154" s="1"/>
  <c r="T28" i="154"/>
  <c r="S28" i="154"/>
  <c r="R28" i="154"/>
  <c r="Q28" i="154"/>
  <c r="P28" i="154"/>
  <c r="P27" i="154" s="1"/>
  <c r="E28" i="154"/>
  <c r="S27" i="154"/>
  <c r="R27" i="154"/>
  <c r="T26" i="154"/>
  <c r="S26" i="154"/>
  <c r="R26" i="154"/>
  <c r="Q26" i="154"/>
  <c r="P26" i="154"/>
  <c r="E26" i="154"/>
  <c r="U26" i="154" s="1"/>
  <c r="S25" i="154"/>
  <c r="R25" i="154"/>
  <c r="Q25" i="154"/>
  <c r="P25" i="154"/>
  <c r="E25" i="154"/>
  <c r="T25" i="154" s="1"/>
  <c r="T24" i="154"/>
  <c r="S24" i="154"/>
  <c r="R24" i="154"/>
  <c r="Q24" i="154"/>
  <c r="P24" i="154"/>
  <c r="E24" i="154"/>
  <c r="U24" i="154" s="1"/>
  <c r="S23" i="154"/>
  <c r="R23" i="154"/>
  <c r="Q23" i="154"/>
  <c r="P23" i="154"/>
  <c r="E23" i="154"/>
  <c r="U23" i="154" s="1"/>
  <c r="S22" i="154"/>
  <c r="R22" i="154"/>
  <c r="Q22" i="154"/>
  <c r="P22" i="154"/>
  <c r="E22" i="154"/>
  <c r="U22" i="154" s="1"/>
  <c r="S21" i="154"/>
  <c r="R21" i="154"/>
  <c r="Q21" i="154"/>
  <c r="P21" i="154"/>
  <c r="E21" i="154"/>
  <c r="T21" i="154" s="1"/>
  <c r="S20" i="154"/>
  <c r="R20" i="154"/>
  <c r="Q20" i="154"/>
  <c r="P20" i="154"/>
  <c r="E20" i="154"/>
  <c r="U20" i="154" s="1"/>
  <c r="S19" i="154"/>
  <c r="R19" i="154"/>
  <c r="Q19" i="154"/>
  <c r="P19" i="154"/>
  <c r="E19" i="154"/>
  <c r="T19" i="154" s="1"/>
  <c r="S18" i="154"/>
  <c r="R18" i="154"/>
  <c r="Q18" i="154"/>
  <c r="P18" i="154"/>
  <c r="E18" i="154"/>
  <c r="U18" i="154" s="1"/>
  <c r="S17" i="154"/>
  <c r="R17" i="154"/>
  <c r="Q17" i="154"/>
  <c r="P17" i="154"/>
  <c r="E17" i="154"/>
  <c r="T17" i="154" s="1"/>
  <c r="S16" i="154"/>
  <c r="R16" i="154"/>
  <c r="Q16" i="154"/>
  <c r="P16" i="154"/>
  <c r="E16" i="154"/>
  <c r="T16" i="154" s="1"/>
  <c r="S15" i="154"/>
  <c r="R15" i="154"/>
  <c r="Q15" i="154"/>
  <c r="P15" i="154"/>
  <c r="E15" i="154"/>
  <c r="U15" i="154" s="1"/>
  <c r="S14" i="154"/>
  <c r="R14" i="154"/>
  <c r="Q14" i="154"/>
  <c r="P14" i="154"/>
  <c r="E14" i="154"/>
  <c r="U14" i="154" s="1"/>
  <c r="S13" i="154"/>
  <c r="R13" i="154"/>
  <c r="Q13" i="154"/>
  <c r="P13" i="154"/>
  <c r="E13" i="154"/>
  <c r="T13" i="154" s="1"/>
  <c r="S12" i="154"/>
  <c r="R12" i="154"/>
  <c r="Q12" i="154"/>
  <c r="P12" i="154"/>
  <c r="E12" i="154"/>
  <c r="U12" i="154" s="1"/>
  <c r="S11" i="154"/>
  <c r="R11" i="154"/>
  <c r="Q11" i="154"/>
  <c r="P11" i="154"/>
  <c r="E11" i="154"/>
  <c r="T11" i="154" s="1"/>
  <c r="S10" i="154"/>
  <c r="R10" i="154"/>
  <c r="Q10" i="154"/>
  <c r="P10" i="154"/>
  <c r="E10" i="154"/>
  <c r="S9" i="154"/>
  <c r="R9" i="154"/>
  <c r="S8" i="154"/>
  <c r="R8" i="154"/>
  <c r="S62" i="153"/>
  <c r="R62" i="153"/>
  <c r="S61" i="153"/>
  <c r="R61" i="153"/>
  <c r="Q61" i="153"/>
  <c r="P61" i="153"/>
  <c r="E61" i="153"/>
  <c r="T61" i="153" s="1"/>
  <c r="S60" i="153"/>
  <c r="R60" i="153"/>
  <c r="Q60" i="153"/>
  <c r="Q59" i="153" s="1"/>
  <c r="P60" i="153"/>
  <c r="P59" i="153" s="1"/>
  <c r="E60" i="153"/>
  <c r="U60" i="153" s="1"/>
  <c r="S59" i="153"/>
  <c r="R59" i="153"/>
  <c r="S58" i="153"/>
  <c r="R58" i="153"/>
  <c r="S57" i="153"/>
  <c r="R57" i="153"/>
  <c r="Q57" i="153"/>
  <c r="P57" i="153"/>
  <c r="E57" i="153"/>
  <c r="U57" i="153" s="1"/>
  <c r="S56" i="153"/>
  <c r="R56" i="153"/>
  <c r="Q56" i="153"/>
  <c r="P56" i="153"/>
  <c r="E56" i="153"/>
  <c r="U56" i="153" s="1"/>
  <c r="S55" i="153"/>
  <c r="R55" i="153"/>
  <c r="Q55" i="153"/>
  <c r="P55" i="153"/>
  <c r="E55" i="153"/>
  <c r="T55" i="153" s="1"/>
  <c r="S54" i="153"/>
  <c r="R54" i="153"/>
  <c r="Q54" i="153"/>
  <c r="Q53" i="153" s="1"/>
  <c r="P54" i="153"/>
  <c r="E54" i="153"/>
  <c r="T54" i="153" s="1"/>
  <c r="S53" i="153"/>
  <c r="R53" i="153"/>
  <c r="S52" i="153"/>
  <c r="R52" i="153"/>
  <c r="Q52" i="153"/>
  <c r="P52" i="153"/>
  <c r="E52" i="153"/>
  <c r="U52" i="153" s="1"/>
  <c r="S51" i="153"/>
  <c r="R51" i="153"/>
  <c r="Q51" i="153"/>
  <c r="P51" i="153"/>
  <c r="E51" i="153"/>
  <c r="U51" i="153" s="1"/>
  <c r="S50" i="153"/>
  <c r="R50" i="153"/>
  <c r="Q50" i="153"/>
  <c r="P50" i="153"/>
  <c r="E50" i="153"/>
  <c r="T50" i="153" s="1"/>
  <c r="S49" i="153"/>
  <c r="R49" i="153"/>
  <c r="Q49" i="153"/>
  <c r="P49" i="153"/>
  <c r="E49" i="153"/>
  <c r="U49" i="153" s="1"/>
  <c r="S48" i="153"/>
  <c r="R48" i="153"/>
  <c r="Q48" i="153"/>
  <c r="P48" i="153"/>
  <c r="E48" i="153"/>
  <c r="U48" i="153" s="1"/>
  <c r="S47" i="153"/>
  <c r="R47" i="153"/>
  <c r="Q47" i="153"/>
  <c r="P47" i="153"/>
  <c r="E47" i="153"/>
  <c r="U47" i="153" s="1"/>
  <c r="S46" i="153"/>
  <c r="R46" i="153"/>
  <c r="Q46" i="153"/>
  <c r="P46" i="153"/>
  <c r="E46" i="153"/>
  <c r="T46" i="153" s="1"/>
  <c r="S45" i="153"/>
  <c r="R45" i="153"/>
  <c r="Q45" i="153"/>
  <c r="P45" i="153"/>
  <c r="T45" i="153" s="1"/>
  <c r="E45" i="153"/>
  <c r="S44" i="153"/>
  <c r="R44" i="153"/>
  <c r="Q44" i="153"/>
  <c r="P44" i="153"/>
  <c r="P43" i="153" s="1"/>
  <c r="E44" i="153"/>
  <c r="E43" i="153" s="1"/>
  <c r="T43" i="153" s="1"/>
  <c r="S43" i="153"/>
  <c r="R43" i="153"/>
  <c r="S42" i="153"/>
  <c r="R42" i="153"/>
  <c r="S41" i="153"/>
  <c r="R41" i="153"/>
  <c r="Q41" i="153"/>
  <c r="P41" i="153"/>
  <c r="E41" i="153"/>
  <c r="U41" i="153" s="1"/>
  <c r="S40" i="153"/>
  <c r="R40" i="153"/>
  <c r="Q40" i="153"/>
  <c r="P40" i="153"/>
  <c r="E40" i="153"/>
  <c r="T40" i="153" s="1"/>
  <c r="S39" i="153"/>
  <c r="R39" i="153"/>
  <c r="Q39" i="153"/>
  <c r="P39" i="153"/>
  <c r="E39" i="153"/>
  <c r="T39" i="153" s="1"/>
  <c r="S38" i="153"/>
  <c r="R38" i="153"/>
  <c r="Q38" i="153"/>
  <c r="P38" i="153"/>
  <c r="E38" i="153"/>
  <c r="U38" i="153" s="1"/>
  <c r="S37" i="153"/>
  <c r="R37" i="153"/>
  <c r="Q37" i="153"/>
  <c r="P37" i="153"/>
  <c r="E37" i="153"/>
  <c r="U37" i="153" s="1"/>
  <c r="S36" i="153"/>
  <c r="R36" i="153"/>
  <c r="Q36" i="153"/>
  <c r="P36" i="153"/>
  <c r="E36" i="153"/>
  <c r="T36" i="153" s="1"/>
  <c r="S35" i="153"/>
  <c r="R35" i="153"/>
  <c r="Q35" i="153"/>
  <c r="P35" i="153"/>
  <c r="E35" i="153"/>
  <c r="U35" i="153" s="1"/>
  <c r="S34" i="153"/>
  <c r="R34" i="153"/>
  <c r="Q34" i="153"/>
  <c r="P34" i="153"/>
  <c r="E34" i="153"/>
  <c r="T34" i="153" s="1"/>
  <c r="S33" i="153"/>
  <c r="R33" i="153"/>
  <c r="Q33" i="153"/>
  <c r="P33" i="153"/>
  <c r="E33" i="153"/>
  <c r="U33" i="153" s="1"/>
  <c r="S32" i="153"/>
  <c r="R32" i="153"/>
  <c r="Q32" i="153"/>
  <c r="U32" i="153" s="1"/>
  <c r="P32" i="153"/>
  <c r="E32" i="153"/>
  <c r="T32" i="153" s="1"/>
  <c r="S31" i="153"/>
  <c r="R31" i="153"/>
  <c r="Q31" i="153"/>
  <c r="P31" i="153"/>
  <c r="E31" i="153"/>
  <c r="U31" i="153" s="1"/>
  <c r="S30" i="153"/>
  <c r="R30" i="153"/>
  <c r="Q30" i="153"/>
  <c r="P30" i="153"/>
  <c r="E30" i="153"/>
  <c r="U30" i="153" s="1"/>
  <c r="S29" i="153"/>
  <c r="R29" i="153"/>
  <c r="Q29" i="153"/>
  <c r="P29" i="153"/>
  <c r="E29" i="153"/>
  <c r="U29" i="153" s="1"/>
  <c r="S28" i="153"/>
  <c r="R28" i="153"/>
  <c r="Q28" i="153"/>
  <c r="P28" i="153"/>
  <c r="E28" i="153"/>
  <c r="U28" i="153" s="1"/>
  <c r="S27" i="153"/>
  <c r="R27" i="153"/>
  <c r="S26" i="153"/>
  <c r="R26" i="153"/>
  <c r="Q26" i="153"/>
  <c r="P26" i="153"/>
  <c r="E26" i="153"/>
  <c r="T26" i="153" s="1"/>
  <c r="S25" i="153"/>
  <c r="R25" i="153"/>
  <c r="Q25" i="153"/>
  <c r="P25" i="153"/>
  <c r="E25" i="153"/>
  <c r="U25" i="153" s="1"/>
  <c r="S24" i="153"/>
  <c r="R24" i="153"/>
  <c r="Q24" i="153"/>
  <c r="P24" i="153"/>
  <c r="E24" i="153"/>
  <c r="U24" i="153" s="1"/>
  <c r="S23" i="153"/>
  <c r="R23" i="153"/>
  <c r="Q23" i="153"/>
  <c r="P23" i="153"/>
  <c r="E23" i="153"/>
  <c r="T23" i="153" s="1"/>
  <c r="S22" i="153"/>
  <c r="R22" i="153"/>
  <c r="Q22" i="153"/>
  <c r="P22" i="153"/>
  <c r="E22" i="153"/>
  <c r="U22" i="153" s="1"/>
  <c r="S21" i="153"/>
  <c r="R21" i="153"/>
  <c r="Q21" i="153"/>
  <c r="P21" i="153"/>
  <c r="E21" i="153"/>
  <c r="U21" i="153" s="1"/>
  <c r="S20" i="153"/>
  <c r="R20" i="153"/>
  <c r="Q20" i="153"/>
  <c r="P20" i="153"/>
  <c r="E20" i="153"/>
  <c r="U20" i="153" s="1"/>
  <c r="S19" i="153"/>
  <c r="R19" i="153"/>
  <c r="Q19" i="153"/>
  <c r="P19" i="153"/>
  <c r="E19" i="153"/>
  <c r="T19" i="153" s="1"/>
  <c r="S18" i="153"/>
  <c r="R18" i="153"/>
  <c r="Q18" i="153"/>
  <c r="P18" i="153"/>
  <c r="E18" i="153"/>
  <c r="U18" i="153" s="1"/>
  <c r="S17" i="153"/>
  <c r="R17" i="153"/>
  <c r="Q17" i="153"/>
  <c r="P17" i="153"/>
  <c r="E17" i="153"/>
  <c r="U17" i="153" s="1"/>
  <c r="S16" i="153"/>
  <c r="R16" i="153"/>
  <c r="Q16" i="153"/>
  <c r="P16" i="153"/>
  <c r="E16" i="153"/>
  <c r="U16" i="153" s="1"/>
  <c r="S15" i="153"/>
  <c r="R15" i="153"/>
  <c r="Q15" i="153"/>
  <c r="P15" i="153"/>
  <c r="E15" i="153"/>
  <c r="T15" i="153" s="1"/>
  <c r="T14" i="153"/>
  <c r="S14" i="153"/>
  <c r="R14" i="153"/>
  <c r="Q14" i="153"/>
  <c r="P14" i="153"/>
  <c r="E14" i="153"/>
  <c r="U14" i="153" s="1"/>
  <c r="S13" i="153"/>
  <c r="R13" i="153"/>
  <c r="Q13" i="153"/>
  <c r="P13" i="153"/>
  <c r="E13" i="153"/>
  <c r="U13" i="153" s="1"/>
  <c r="S12" i="153"/>
  <c r="R12" i="153"/>
  <c r="Q12" i="153"/>
  <c r="P12" i="153"/>
  <c r="E12" i="153"/>
  <c r="U12" i="153" s="1"/>
  <c r="S11" i="153"/>
  <c r="R11" i="153"/>
  <c r="Q11" i="153"/>
  <c r="P11" i="153"/>
  <c r="E11" i="153"/>
  <c r="T11" i="153" s="1"/>
  <c r="S10" i="153"/>
  <c r="R10" i="153"/>
  <c r="Q10" i="153"/>
  <c r="P10" i="153"/>
  <c r="E10" i="153"/>
  <c r="S9" i="153"/>
  <c r="R9" i="153"/>
  <c r="S8" i="153"/>
  <c r="R8" i="153"/>
  <c r="S62" i="152"/>
  <c r="R62" i="152"/>
  <c r="S61" i="152"/>
  <c r="R61" i="152"/>
  <c r="Q61" i="152"/>
  <c r="P61" i="152"/>
  <c r="E61" i="152"/>
  <c r="U61" i="152" s="1"/>
  <c r="S60" i="152"/>
  <c r="R60" i="152"/>
  <c r="Q60" i="152"/>
  <c r="P60" i="152"/>
  <c r="P59" i="152" s="1"/>
  <c r="E60" i="152"/>
  <c r="T60" i="152" s="1"/>
  <c r="S59" i="152"/>
  <c r="R59" i="152"/>
  <c r="S58" i="152"/>
  <c r="R58" i="152"/>
  <c r="S57" i="152"/>
  <c r="R57" i="152"/>
  <c r="Q57" i="152"/>
  <c r="P57" i="152"/>
  <c r="E57" i="152"/>
  <c r="T57" i="152" s="1"/>
  <c r="S56" i="152"/>
  <c r="R56" i="152"/>
  <c r="Q56" i="152"/>
  <c r="P56" i="152"/>
  <c r="E56" i="152"/>
  <c r="T56" i="152" s="1"/>
  <c r="S55" i="152"/>
  <c r="R55" i="152"/>
  <c r="Q55" i="152"/>
  <c r="P55" i="152"/>
  <c r="E55" i="152"/>
  <c r="U55" i="152" s="1"/>
  <c r="S54" i="152"/>
  <c r="R54" i="152"/>
  <c r="Q54" i="152"/>
  <c r="P54" i="152"/>
  <c r="P53" i="152" s="1"/>
  <c r="E54" i="152"/>
  <c r="T54" i="152" s="1"/>
  <c r="S53" i="152"/>
  <c r="R53" i="152"/>
  <c r="S52" i="152"/>
  <c r="R52" i="152"/>
  <c r="Q52" i="152"/>
  <c r="P52" i="152"/>
  <c r="E52" i="152"/>
  <c r="T52" i="152" s="1"/>
  <c r="S51" i="152"/>
  <c r="R51" i="152"/>
  <c r="Q51" i="152"/>
  <c r="P51" i="152"/>
  <c r="E51" i="152"/>
  <c r="T51" i="152" s="1"/>
  <c r="S50" i="152"/>
  <c r="R50" i="152"/>
  <c r="Q50" i="152"/>
  <c r="P50" i="152"/>
  <c r="E50" i="152"/>
  <c r="T50" i="152" s="1"/>
  <c r="S49" i="152"/>
  <c r="R49" i="152"/>
  <c r="Q49" i="152"/>
  <c r="P49" i="152"/>
  <c r="E49" i="152"/>
  <c r="U49" i="152" s="1"/>
  <c r="S48" i="152"/>
  <c r="R48" i="152"/>
  <c r="Q48" i="152"/>
  <c r="P48" i="152"/>
  <c r="E48" i="152"/>
  <c r="T48" i="152" s="1"/>
  <c r="S47" i="152"/>
  <c r="R47" i="152"/>
  <c r="Q47" i="152"/>
  <c r="P47" i="152"/>
  <c r="E47" i="152"/>
  <c r="U47" i="152" s="1"/>
  <c r="S46" i="152"/>
  <c r="R46" i="152"/>
  <c r="Q46" i="152"/>
  <c r="P46" i="152"/>
  <c r="E46" i="152"/>
  <c r="U46" i="152" s="1"/>
  <c r="S45" i="152"/>
  <c r="R45" i="152"/>
  <c r="Q45" i="152"/>
  <c r="P45" i="152"/>
  <c r="E45" i="152"/>
  <c r="U45" i="152" s="1"/>
  <c r="S44" i="152"/>
  <c r="R44" i="152"/>
  <c r="Q44" i="152"/>
  <c r="Q43" i="152" s="1"/>
  <c r="P44" i="152"/>
  <c r="E44" i="152"/>
  <c r="U44" i="152" s="1"/>
  <c r="S43" i="152"/>
  <c r="R43" i="152"/>
  <c r="S42" i="152"/>
  <c r="R42" i="152"/>
  <c r="S41" i="152"/>
  <c r="R41" i="152"/>
  <c r="Q41" i="152"/>
  <c r="P41" i="152"/>
  <c r="E41" i="152"/>
  <c r="T41" i="152" s="1"/>
  <c r="S40" i="152"/>
  <c r="R40" i="152"/>
  <c r="Q40" i="152"/>
  <c r="P40" i="152"/>
  <c r="E40" i="152"/>
  <c r="T40" i="152" s="1"/>
  <c r="S39" i="152"/>
  <c r="R39" i="152"/>
  <c r="Q39" i="152"/>
  <c r="P39" i="152"/>
  <c r="E39" i="152"/>
  <c r="U39" i="152" s="1"/>
  <c r="S38" i="152"/>
  <c r="R38" i="152"/>
  <c r="Q38" i="152"/>
  <c r="P38" i="152"/>
  <c r="E38" i="152"/>
  <c r="T38" i="152" s="1"/>
  <c r="S37" i="152"/>
  <c r="R37" i="152"/>
  <c r="Q37" i="152"/>
  <c r="P37" i="152"/>
  <c r="E37" i="152"/>
  <c r="U37" i="152" s="1"/>
  <c r="S36" i="152"/>
  <c r="R36" i="152"/>
  <c r="Q36" i="152"/>
  <c r="P36" i="152"/>
  <c r="E36" i="152"/>
  <c r="U36" i="152" s="1"/>
  <c r="S35" i="152"/>
  <c r="R35" i="152"/>
  <c r="Q35" i="152"/>
  <c r="P35" i="152"/>
  <c r="E35" i="152"/>
  <c r="S34" i="152"/>
  <c r="R34" i="152"/>
  <c r="Q34" i="152"/>
  <c r="P34" i="152"/>
  <c r="E34" i="152"/>
  <c r="T34" i="152" s="1"/>
  <c r="S33" i="152"/>
  <c r="R33" i="152"/>
  <c r="Q33" i="152"/>
  <c r="P33" i="152"/>
  <c r="E33" i="152"/>
  <c r="T33" i="152" s="1"/>
  <c r="S32" i="152"/>
  <c r="R32" i="152"/>
  <c r="Q32" i="152"/>
  <c r="P32" i="152"/>
  <c r="E32" i="152"/>
  <c r="T32" i="152" s="1"/>
  <c r="S31" i="152"/>
  <c r="R31" i="152"/>
  <c r="Q31" i="152"/>
  <c r="P31" i="152"/>
  <c r="E31" i="152"/>
  <c r="U31" i="152" s="1"/>
  <c r="S30" i="152"/>
  <c r="R30" i="152"/>
  <c r="Q30" i="152"/>
  <c r="P30" i="152"/>
  <c r="E30" i="152"/>
  <c r="T30" i="152" s="1"/>
  <c r="S29" i="152"/>
  <c r="R29" i="152"/>
  <c r="Q29" i="152"/>
  <c r="P29" i="152"/>
  <c r="E29" i="152"/>
  <c r="U29" i="152" s="1"/>
  <c r="S28" i="152"/>
  <c r="R28" i="152"/>
  <c r="Q28" i="152"/>
  <c r="Q27" i="152" s="1"/>
  <c r="P28" i="152"/>
  <c r="E28" i="152"/>
  <c r="U28" i="152" s="1"/>
  <c r="S27" i="152"/>
  <c r="R27" i="152"/>
  <c r="S26" i="152"/>
  <c r="R26" i="152"/>
  <c r="Q26" i="152"/>
  <c r="P26" i="152"/>
  <c r="E26" i="152"/>
  <c r="U26" i="152" s="1"/>
  <c r="S25" i="152"/>
  <c r="R25" i="152"/>
  <c r="Q25" i="152"/>
  <c r="P25" i="152"/>
  <c r="E25" i="152"/>
  <c r="T25" i="152" s="1"/>
  <c r="S24" i="152"/>
  <c r="R24" i="152"/>
  <c r="Q24" i="152"/>
  <c r="P24" i="152"/>
  <c r="E24" i="152"/>
  <c r="U24" i="152" s="1"/>
  <c r="S23" i="152"/>
  <c r="R23" i="152"/>
  <c r="Q23" i="152"/>
  <c r="P23" i="152"/>
  <c r="E23" i="152"/>
  <c r="U23" i="152" s="1"/>
  <c r="S22" i="152"/>
  <c r="R22" i="152"/>
  <c r="Q22" i="152"/>
  <c r="P22" i="152"/>
  <c r="E22" i="152"/>
  <c r="U22" i="152" s="1"/>
  <c r="S21" i="152"/>
  <c r="R21" i="152"/>
  <c r="Q21" i="152"/>
  <c r="P21" i="152"/>
  <c r="E21" i="152"/>
  <c r="T21" i="152" s="1"/>
  <c r="S20" i="152"/>
  <c r="R20" i="152"/>
  <c r="Q20" i="152"/>
  <c r="P20" i="152"/>
  <c r="E20" i="152"/>
  <c r="U20" i="152" s="1"/>
  <c r="S19" i="152"/>
  <c r="R19" i="152"/>
  <c r="Q19" i="152"/>
  <c r="P19" i="152"/>
  <c r="E19" i="152"/>
  <c r="U19" i="152" s="1"/>
  <c r="S18" i="152"/>
  <c r="R18" i="152"/>
  <c r="Q18" i="152"/>
  <c r="P18" i="152"/>
  <c r="E18" i="152"/>
  <c r="U18" i="152" s="1"/>
  <c r="S17" i="152"/>
  <c r="R17" i="152"/>
  <c r="Q17" i="152"/>
  <c r="P17" i="152"/>
  <c r="E17" i="152"/>
  <c r="T17" i="152" s="1"/>
  <c r="S16" i="152"/>
  <c r="R16" i="152"/>
  <c r="Q16" i="152"/>
  <c r="P16" i="152"/>
  <c r="E16" i="152"/>
  <c r="U16" i="152" s="1"/>
  <c r="S15" i="152"/>
  <c r="R15" i="152"/>
  <c r="Q15" i="152"/>
  <c r="P15" i="152"/>
  <c r="E15" i="152"/>
  <c r="U15" i="152" s="1"/>
  <c r="S14" i="152"/>
  <c r="R14" i="152"/>
  <c r="Q14" i="152"/>
  <c r="P14" i="152"/>
  <c r="E14" i="152"/>
  <c r="U14" i="152" s="1"/>
  <c r="S13" i="152"/>
  <c r="R13" i="152"/>
  <c r="Q13" i="152"/>
  <c r="P13" i="152"/>
  <c r="E13" i="152"/>
  <c r="S12" i="152"/>
  <c r="R12" i="152"/>
  <c r="Q12" i="152"/>
  <c r="P12" i="152"/>
  <c r="E12" i="152"/>
  <c r="U12" i="152" s="1"/>
  <c r="T11" i="152"/>
  <c r="S11" i="152"/>
  <c r="R11" i="152"/>
  <c r="Q11" i="152"/>
  <c r="P11" i="152"/>
  <c r="E11" i="152"/>
  <c r="U11" i="152" s="1"/>
  <c r="S10" i="152"/>
  <c r="R10" i="152"/>
  <c r="Q10" i="152"/>
  <c r="P10" i="152"/>
  <c r="E10" i="152"/>
  <c r="S9" i="152"/>
  <c r="R9" i="152"/>
  <c r="S8" i="152"/>
  <c r="R8" i="152"/>
  <c r="S62" i="151"/>
  <c r="R62" i="151"/>
  <c r="S61" i="151"/>
  <c r="R61" i="151"/>
  <c r="Q61" i="151"/>
  <c r="P61" i="151"/>
  <c r="E61" i="151"/>
  <c r="T61" i="151" s="1"/>
  <c r="S60" i="151"/>
  <c r="R60" i="151"/>
  <c r="Q60" i="151"/>
  <c r="P60" i="151"/>
  <c r="P59" i="151" s="1"/>
  <c r="E60" i="151"/>
  <c r="U60" i="151" s="1"/>
  <c r="S59" i="151"/>
  <c r="R59" i="151"/>
  <c r="S58" i="151"/>
  <c r="R58" i="151"/>
  <c r="S57" i="151"/>
  <c r="R57" i="151"/>
  <c r="Q57" i="151"/>
  <c r="P57" i="151"/>
  <c r="E57" i="151"/>
  <c r="T57" i="151" s="1"/>
  <c r="S56" i="151"/>
  <c r="R56" i="151"/>
  <c r="Q56" i="151"/>
  <c r="P56" i="151"/>
  <c r="E56" i="151"/>
  <c r="U56" i="151" s="1"/>
  <c r="S55" i="151"/>
  <c r="R55" i="151"/>
  <c r="Q55" i="151"/>
  <c r="P55" i="151"/>
  <c r="E55" i="151"/>
  <c r="T55" i="151" s="1"/>
  <c r="S54" i="151"/>
  <c r="R54" i="151"/>
  <c r="Q54" i="151"/>
  <c r="Q53" i="151" s="1"/>
  <c r="P54" i="151"/>
  <c r="E54" i="151"/>
  <c r="T54" i="151" s="1"/>
  <c r="S53" i="151"/>
  <c r="R53" i="151"/>
  <c r="S52" i="151"/>
  <c r="R52" i="151"/>
  <c r="Q52" i="151"/>
  <c r="P52" i="151"/>
  <c r="E52" i="151"/>
  <c r="U52" i="151" s="1"/>
  <c r="S51" i="151"/>
  <c r="R51" i="151"/>
  <c r="Q51" i="151"/>
  <c r="P51" i="151"/>
  <c r="E51" i="151"/>
  <c r="U51" i="151" s="1"/>
  <c r="S50" i="151"/>
  <c r="R50" i="151"/>
  <c r="Q50" i="151"/>
  <c r="P50" i="151"/>
  <c r="E50" i="151"/>
  <c r="T50" i="151" s="1"/>
  <c r="S49" i="151"/>
  <c r="R49" i="151"/>
  <c r="Q49" i="151"/>
  <c r="P49" i="151"/>
  <c r="E49" i="151"/>
  <c r="U49" i="151" s="1"/>
  <c r="S48" i="151"/>
  <c r="R48" i="151"/>
  <c r="Q48" i="151"/>
  <c r="P48" i="151"/>
  <c r="E48" i="151"/>
  <c r="T48" i="151" s="1"/>
  <c r="S47" i="151"/>
  <c r="R47" i="151"/>
  <c r="Q47" i="151"/>
  <c r="P47" i="151"/>
  <c r="E47" i="151"/>
  <c r="U47" i="151" s="1"/>
  <c r="S46" i="151"/>
  <c r="R46" i="151"/>
  <c r="Q46" i="151"/>
  <c r="P46" i="151"/>
  <c r="E46" i="151"/>
  <c r="T46" i="151" s="1"/>
  <c r="S45" i="151"/>
  <c r="R45" i="151"/>
  <c r="Q45" i="151"/>
  <c r="U45" i="151" s="1"/>
  <c r="P45" i="151"/>
  <c r="E45" i="151"/>
  <c r="S44" i="151"/>
  <c r="R44" i="151"/>
  <c r="Q44" i="151"/>
  <c r="Q43" i="151" s="1"/>
  <c r="Q42" i="151" s="1"/>
  <c r="P44" i="151"/>
  <c r="E44" i="151"/>
  <c r="U44" i="151" s="1"/>
  <c r="S43" i="151"/>
  <c r="R43" i="151"/>
  <c r="S42" i="151"/>
  <c r="R42" i="151"/>
  <c r="S41" i="151"/>
  <c r="R41" i="151"/>
  <c r="Q41" i="151"/>
  <c r="P41" i="151"/>
  <c r="E41" i="151"/>
  <c r="U41" i="151" s="1"/>
  <c r="S40" i="151"/>
  <c r="R40" i="151"/>
  <c r="Q40" i="151"/>
  <c r="P40" i="151"/>
  <c r="E40" i="151"/>
  <c r="T40" i="151" s="1"/>
  <c r="S39" i="151"/>
  <c r="R39" i="151"/>
  <c r="Q39" i="151"/>
  <c r="P39" i="151"/>
  <c r="E39" i="151"/>
  <c r="U39" i="151" s="1"/>
  <c r="S38" i="151"/>
  <c r="R38" i="151"/>
  <c r="Q38" i="151"/>
  <c r="P38" i="151"/>
  <c r="E38" i="151"/>
  <c r="T38" i="151" s="1"/>
  <c r="S37" i="151"/>
  <c r="R37" i="151"/>
  <c r="Q37" i="151"/>
  <c r="P37" i="151"/>
  <c r="E37" i="151"/>
  <c r="U37" i="151" s="1"/>
  <c r="S36" i="151"/>
  <c r="R36" i="151"/>
  <c r="Q36" i="151"/>
  <c r="P36" i="151"/>
  <c r="E36" i="151"/>
  <c r="T36" i="151" s="1"/>
  <c r="S35" i="151"/>
  <c r="R35" i="151"/>
  <c r="Q35" i="151"/>
  <c r="P35" i="151"/>
  <c r="E35" i="151"/>
  <c r="U35" i="151" s="1"/>
  <c r="S34" i="151"/>
  <c r="R34" i="151"/>
  <c r="Q34" i="151"/>
  <c r="P34" i="151"/>
  <c r="E34" i="151"/>
  <c r="T34" i="151" s="1"/>
  <c r="S33" i="151"/>
  <c r="R33" i="151"/>
  <c r="Q33" i="151"/>
  <c r="P33" i="151"/>
  <c r="E33" i="151"/>
  <c r="U33" i="151" s="1"/>
  <c r="S32" i="151"/>
  <c r="R32" i="151"/>
  <c r="Q32" i="151"/>
  <c r="P32" i="151"/>
  <c r="E32" i="151"/>
  <c r="T32" i="151" s="1"/>
  <c r="S31" i="151"/>
  <c r="R31" i="151"/>
  <c r="Q31" i="151"/>
  <c r="P31" i="151"/>
  <c r="E31" i="151"/>
  <c r="U31" i="151" s="1"/>
  <c r="S30" i="151"/>
  <c r="R30" i="151"/>
  <c r="Q30" i="151"/>
  <c r="P30" i="151"/>
  <c r="E30" i="151"/>
  <c r="S29" i="151"/>
  <c r="R29" i="151"/>
  <c r="Q29" i="151"/>
  <c r="P29" i="151"/>
  <c r="E29" i="151"/>
  <c r="U29" i="151" s="1"/>
  <c r="S28" i="151"/>
  <c r="R28" i="151"/>
  <c r="Q28" i="151"/>
  <c r="Q27" i="151" s="1"/>
  <c r="P28" i="151"/>
  <c r="E28" i="151"/>
  <c r="U28" i="151" s="1"/>
  <c r="S27" i="151"/>
  <c r="R27" i="151"/>
  <c r="S26" i="151"/>
  <c r="R26" i="151"/>
  <c r="Q26" i="151"/>
  <c r="P26" i="151"/>
  <c r="E26" i="151"/>
  <c r="U26" i="151" s="1"/>
  <c r="S25" i="151"/>
  <c r="R25" i="151"/>
  <c r="Q25" i="151"/>
  <c r="P25" i="151"/>
  <c r="E25" i="151"/>
  <c r="T25" i="151" s="1"/>
  <c r="S24" i="151"/>
  <c r="R24" i="151"/>
  <c r="Q24" i="151"/>
  <c r="P24" i="151"/>
  <c r="E24" i="151"/>
  <c r="U24" i="151" s="1"/>
  <c r="S23" i="151"/>
  <c r="R23" i="151"/>
  <c r="Q23" i="151"/>
  <c r="P23" i="151"/>
  <c r="E23" i="151"/>
  <c r="T23" i="151" s="1"/>
  <c r="U22" i="151"/>
  <c r="S22" i="151"/>
  <c r="R22" i="151"/>
  <c r="Q22" i="151"/>
  <c r="P22" i="151"/>
  <c r="E22" i="151"/>
  <c r="T22" i="151" s="1"/>
  <c r="U21" i="151"/>
  <c r="T21" i="151"/>
  <c r="S21" i="151"/>
  <c r="R21" i="151"/>
  <c r="Q21" i="151"/>
  <c r="P21" i="151"/>
  <c r="E21" i="151"/>
  <c r="S20" i="151"/>
  <c r="R20" i="151"/>
  <c r="Q20" i="151"/>
  <c r="P20" i="151"/>
  <c r="E20" i="151"/>
  <c r="U20" i="151" s="1"/>
  <c r="S19" i="151"/>
  <c r="R19" i="151"/>
  <c r="Q19" i="151"/>
  <c r="P19" i="151"/>
  <c r="E19" i="151"/>
  <c r="T19" i="151" s="1"/>
  <c r="T18" i="151"/>
  <c r="S18" i="151"/>
  <c r="R18" i="151"/>
  <c r="Q18" i="151"/>
  <c r="P18" i="151"/>
  <c r="E18" i="151"/>
  <c r="U18" i="151" s="1"/>
  <c r="S17" i="151"/>
  <c r="R17" i="151"/>
  <c r="Q17" i="151"/>
  <c r="P17" i="151"/>
  <c r="E17" i="151"/>
  <c r="T17" i="151" s="1"/>
  <c r="S16" i="151"/>
  <c r="R16" i="151"/>
  <c r="Q16" i="151"/>
  <c r="P16" i="151"/>
  <c r="E16" i="151"/>
  <c r="U16" i="151" s="1"/>
  <c r="S15" i="151"/>
  <c r="R15" i="151"/>
  <c r="Q15" i="151"/>
  <c r="P15" i="151"/>
  <c r="E15" i="151"/>
  <c r="T15" i="151" s="1"/>
  <c r="U14" i="151"/>
  <c r="S14" i="151"/>
  <c r="R14" i="151"/>
  <c r="Q14" i="151"/>
  <c r="P14" i="151"/>
  <c r="E14" i="151"/>
  <c r="T14" i="151" s="1"/>
  <c r="S13" i="151"/>
  <c r="R13" i="151"/>
  <c r="Q13" i="151"/>
  <c r="P13" i="151"/>
  <c r="T13" i="151" s="1"/>
  <c r="E13" i="151"/>
  <c r="S12" i="151"/>
  <c r="R12" i="151"/>
  <c r="Q12" i="151"/>
  <c r="P12" i="151"/>
  <c r="E12" i="151"/>
  <c r="U12" i="151" s="1"/>
  <c r="S11" i="151"/>
  <c r="R11" i="151"/>
  <c r="Q11" i="151"/>
  <c r="P11" i="151"/>
  <c r="E11" i="151"/>
  <c r="T11" i="151" s="1"/>
  <c r="S10" i="151"/>
  <c r="R10" i="151"/>
  <c r="Q10" i="151"/>
  <c r="P10" i="151"/>
  <c r="P9" i="151" s="1"/>
  <c r="E10" i="151"/>
  <c r="S9" i="151"/>
  <c r="R9" i="151"/>
  <c r="S8" i="151"/>
  <c r="R8" i="151"/>
  <c r="S62" i="150"/>
  <c r="R62" i="150"/>
  <c r="S61" i="150"/>
  <c r="R61" i="150"/>
  <c r="Q61" i="150"/>
  <c r="P61" i="150"/>
  <c r="E61" i="150"/>
  <c r="T61" i="150" s="1"/>
  <c r="S60" i="150"/>
  <c r="R60" i="150"/>
  <c r="Q60" i="150"/>
  <c r="P60" i="150"/>
  <c r="P59" i="150" s="1"/>
  <c r="E60" i="150"/>
  <c r="T60" i="150" s="1"/>
  <c r="S59" i="150"/>
  <c r="R59" i="150"/>
  <c r="S58" i="150"/>
  <c r="R58" i="150"/>
  <c r="S57" i="150"/>
  <c r="R57" i="150"/>
  <c r="Q57" i="150"/>
  <c r="P57" i="150"/>
  <c r="E57" i="150"/>
  <c r="T57" i="150" s="1"/>
  <c r="T56" i="150"/>
  <c r="S56" i="150"/>
  <c r="R56" i="150"/>
  <c r="Q56" i="150"/>
  <c r="P56" i="150"/>
  <c r="E56" i="150"/>
  <c r="U56" i="150" s="1"/>
  <c r="S55" i="150"/>
  <c r="R55" i="150"/>
  <c r="Q55" i="150"/>
  <c r="P55" i="150"/>
  <c r="E55" i="150"/>
  <c r="T55" i="150" s="1"/>
  <c r="S54" i="150"/>
  <c r="R54" i="150"/>
  <c r="Q54" i="150"/>
  <c r="P54" i="150"/>
  <c r="E54" i="150"/>
  <c r="T54" i="150" s="1"/>
  <c r="S53" i="150"/>
  <c r="R53" i="150"/>
  <c r="S52" i="150"/>
  <c r="R52" i="150"/>
  <c r="Q52" i="150"/>
  <c r="P52" i="150"/>
  <c r="E52" i="150"/>
  <c r="T52" i="150" s="1"/>
  <c r="T51" i="150"/>
  <c r="S51" i="150"/>
  <c r="R51" i="150"/>
  <c r="Q51" i="150"/>
  <c r="P51" i="150"/>
  <c r="E51" i="150"/>
  <c r="U51" i="150" s="1"/>
  <c r="T50" i="150"/>
  <c r="S50" i="150"/>
  <c r="R50" i="150"/>
  <c r="Q50" i="150"/>
  <c r="P50" i="150"/>
  <c r="E50" i="150"/>
  <c r="U50" i="150" s="1"/>
  <c r="T49" i="150"/>
  <c r="S49" i="150"/>
  <c r="R49" i="150"/>
  <c r="Q49" i="150"/>
  <c r="P49" i="150"/>
  <c r="E49" i="150"/>
  <c r="U49" i="150" s="1"/>
  <c r="S48" i="150"/>
  <c r="R48" i="150"/>
  <c r="Q48" i="150"/>
  <c r="P48" i="150"/>
  <c r="E48" i="150"/>
  <c r="T48" i="150" s="1"/>
  <c r="U47" i="150"/>
  <c r="S47" i="150"/>
  <c r="R47" i="150"/>
  <c r="Q47" i="150"/>
  <c r="P47" i="150"/>
  <c r="E47" i="150"/>
  <c r="T47" i="150" s="1"/>
  <c r="T46" i="150"/>
  <c r="S46" i="150"/>
  <c r="R46" i="150"/>
  <c r="Q46" i="150"/>
  <c r="P46" i="150"/>
  <c r="E46" i="150"/>
  <c r="U46" i="150" s="1"/>
  <c r="S45" i="150"/>
  <c r="R45" i="150"/>
  <c r="Q45" i="150"/>
  <c r="P45" i="150"/>
  <c r="E45" i="150"/>
  <c r="S44" i="150"/>
  <c r="R44" i="150"/>
  <c r="Q44" i="150"/>
  <c r="P44" i="150"/>
  <c r="E44" i="150"/>
  <c r="U44" i="150" s="1"/>
  <c r="S43" i="150"/>
  <c r="R43" i="150"/>
  <c r="S42" i="150"/>
  <c r="R42" i="150"/>
  <c r="S41" i="150"/>
  <c r="R41" i="150"/>
  <c r="Q41" i="150"/>
  <c r="P41" i="150"/>
  <c r="E41" i="150"/>
  <c r="T41" i="150" s="1"/>
  <c r="S40" i="150"/>
  <c r="R40" i="150"/>
  <c r="Q40" i="150"/>
  <c r="P40" i="150"/>
  <c r="E40" i="150"/>
  <c r="U40" i="150" s="1"/>
  <c r="S39" i="150"/>
  <c r="R39" i="150"/>
  <c r="Q39" i="150"/>
  <c r="P39" i="150"/>
  <c r="E39" i="150"/>
  <c r="U39" i="150" s="1"/>
  <c r="S38" i="150"/>
  <c r="R38" i="150"/>
  <c r="Q38" i="150"/>
  <c r="P38" i="150"/>
  <c r="E38" i="150"/>
  <c r="T38" i="150" s="1"/>
  <c r="S37" i="150"/>
  <c r="R37" i="150"/>
  <c r="Q37" i="150"/>
  <c r="P37" i="150"/>
  <c r="E37" i="150"/>
  <c r="U37" i="150" s="1"/>
  <c r="S36" i="150"/>
  <c r="R36" i="150"/>
  <c r="Q36" i="150"/>
  <c r="P36" i="150"/>
  <c r="E36" i="150"/>
  <c r="T36" i="150" s="1"/>
  <c r="S35" i="150"/>
  <c r="R35" i="150"/>
  <c r="Q35" i="150"/>
  <c r="P35" i="150"/>
  <c r="E35" i="150"/>
  <c r="U35" i="150" s="1"/>
  <c r="S34" i="150"/>
  <c r="R34" i="150"/>
  <c r="Q34" i="150"/>
  <c r="P34" i="150"/>
  <c r="E34" i="150"/>
  <c r="T34" i="150" s="1"/>
  <c r="T33" i="150"/>
  <c r="S33" i="150"/>
  <c r="R33" i="150"/>
  <c r="Q33" i="150"/>
  <c r="P33" i="150"/>
  <c r="E33" i="150"/>
  <c r="U33" i="150" s="1"/>
  <c r="S32" i="150"/>
  <c r="R32" i="150"/>
  <c r="Q32" i="150"/>
  <c r="P32" i="150"/>
  <c r="E32" i="150"/>
  <c r="U32" i="150" s="1"/>
  <c r="S31" i="150"/>
  <c r="R31" i="150"/>
  <c r="Q31" i="150"/>
  <c r="P31" i="150"/>
  <c r="E31" i="150"/>
  <c r="U31" i="150" s="1"/>
  <c r="S30" i="150"/>
  <c r="R30" i="150"/>
  <c r="Q30" i="150"/>
  <c r="P30" i="150"/>
  <c r="E30" i="150"/>
  <c r="T30" i="150" s="1"/>
  <c r="S29" i="150"/>
  <c r="R29" i="150"/>
  <c r="Q29" i="150"/>
  <c r="P29" i="150"/>
  <c r="E29" i="150"/>
  <c r="U29" i="150" s="1"/>
  <c r="S28" i="150"/>
  <c r="R28" i="150"/>
  <c r="Q28" i="150"/>
  <c r="P28" i="150"/>
  <c r="E28" i="150"/>
  <c r="U28" i="150" s="1"/>
  <c r="S27" i="150"/>
  <c r="R27" i="150"/>
  <c r="S26" i="150"/>
  <c r="R26" i="150"/>
  <c r="Q26" i="150"/>
  <c r="P26" i="150"/>
  <c r="E26" i="150"/>
  <c r="U26" i="150" s="1"/>
  <c r="S25" i="150"/>
  <c r="R25" i="150"/>
  <c r="Q25" i="150"/>
  <c r="P25" i="150"/>
  <c r="E25" i="150"/>
  <c r="T25" i="150" s="1"/>
  <c r="S24" i="150"/>
  <c r="R24" i="150"/>
  <c r="Q24" i="150"/>
  <c r="P24" i="150"/>
  <c r="E24" i="150"/>
  <c r="U24" i="150" s="1"/>
  <c r="S23" i="150"/>
  <c r="R23" i="150"/>
  <c r="Q23" i="150"/>
  <c r="P23" i="150"/>
  <c r="E23" i="150"/>
  <c r="T23" i="150" s="1"/>
  <c r="S22" i="150"/>
  <c r="R22" i="150"/>
  <c r="Q22" i="150"/>
  <c r="P22" i="150"/>
  <c r="E22" i="150"/>
  <c r="U22" i="150" s="1"/>
  <c r="S21" i="150"/>
  <c r="R21" i="150"/>
  <c r="Q21" i="150"/>
  <c r="P21" i="150"/>
  <c r="E21" i="150"/>
  <c r="T21" i="150" s="1"/>
  <c r="S20" i="150"/>
  <c r="R20" i="150"/>
  <c r="Q20" i="150"/>
  <c r="P20" i="150"/>
  <c r="E20" i="150"/>
  <c r="T20" i="150" s="1"/>
  <c r="S19" i="150"/>
  <c r="R19" i="150"/>
  <c r="Q19" i="150"/>
  <c r="P19" i="150"/>
  <c r="E19" i="150"/>
  <c r="U19" i="150" s="1"/>
  <c r="S18" i="150"/>
  <c r="R18" i="150"/>
  <c r="Q18" i="150"/>
  <c r="P18" i="150"/>
  <c r="E18" i="150"/>
  <c r="U18" i="150" s="1"/>
  <c r="U17" i="150"/>
  <c r="S17" i="150"/>
  <c r="R17" i="150"/>
  <c r="Q17" i="150"/>
  <c r="P17" i="150"/>
  <c r="E17" i="150"/>
  <c r="T17" i="150" s="1"/>
  <c r="S16" i="150"/>
  <c r="R16" i="150"/>
  <c r="Q16" i="150"/>
  <c r="P16" i="150"/>
  <c r="E16" i="150"/>
  <c r="U16" i="150" s="1"/>
  <c r="S15" i="150"/>
  <c r="R15" i="150"/>
  <c r="Q15" i="150"/>
  <c r="P15" i="150"/>
  <c r="E15" i="150"/>
  <c r="T15" i="150" s="1"/>
  <c r="S14" i="150"/>
  <c r="R14" i="150"/>
  <c r="Q14" i="150"/>
  <c r="P14" i="150"/>
  <c r="E14" i="150"/>
  <c r="U14" i="150" s="1"/>
  <c r="S13" i="150"/>
  <c r="R13" i="150"/>
  <c r="Q13" i="150"/>
  <c r="P13" i="150"/>
  <c r="E13" i="150"/>
  <c r="S12" i="150"/>
  <c r="R12" i="150"/>
  <c r="Q12" i="150"/>
  <c r="P12" i="150"/>
  <c r="E12" i="150"/>
  <c r="T12" i="150" s="1"/>
  <c r="S11" i="150"/>
  <c r="R11" i="150"/>
  <c r="Q11" i="150"/>
  <c r="P11" i="150"/>
  <c r="E11" i="150"/>
  <c r="U11" i="150" s="1"/>
  <c r="S10" i="150"/>
  <c r="R10" i="150"/>
  <c r="Q10" i="150"/>
  <c r="P10" i="150"/>
  <c r="E10" i="150"/>
  <c r="S9" i="150"/>
  <c r="R9" i="150"/>
  <c r="S8" i="150"/>
  <c r="R8" i="150"/>
  <c r="S62" i="149"/>
  <c r="R62" i="149"/>
  <c r="S61" i="149"/>
  <c r="R61" i="149"/>
  <c r="Q61" i="149"/>
  <c r="P61" i="149"/>
  <c r="E61" i="149"/>
  <c r="T61" i="149" s="1"/>
  <c r="S60" i="149"/>
  <c r="R60" i="149"/>
  <c r="Q60" i="149"/>
  <c r="Q59" i="149" s="1"/>
  <c r="P60" i="149"/>
  <c r="P59" i="149" s="1"/>
  <c r="E60" i="149"/>
  <c r="U60" i="149" s="1"/>
  <c r="S59" i="149"/>
  <c r="R59" i="149"/>
  <c r="S58" i="149"/>
  <c r="R58" i="149"/>
  <c r="S57" i="149"/>
  <c r="R57" i="149"/>
  <c r="Q57" i="149"/>
  <c r="P57" i="149"/>
  <c r="E57" i="149"/>
  <c r="U57" i="149" s="1"/>
  <c r="S56" i="149"/>
  <c r="R56" i="149"/>
  <c r="Q56" i="149"/>
  <c r="P56" i="149"/>
  <c r="E56" i="149"/>
  <c r="U56" i="149" s="1"/>
  <c r="S55" i="149"/>
  <c r="R55" i="149"/>
  <c r="Q55" i="149"/>
  <c r="P55" i="149"/>
  <c r="E55" i="149"/>
  <c r="T55" i="149" s="1"/>
  <c r="S54" i="149"/>
  <c r="R54" i="149"/>
  <c r="Q54" i="149"/>
  <c r="Q53" i="149" s="1"/>
  <c r="P54" i="149"/>
  <c r="E54" i="149"/>
  <c r="T54" i="149" s="1"/>
  <c r="S53" i="149"/>
  <c r="R53" i="149"/>
  <c r="S52" i="149"/>
  <c r="R52" i="149"/>
  <c r="Q52" i="149"/>
  <c r="P52" i="149"/>
  <c r="E52" i="149"/>
  <c r="U52" i="149" s="1"/>
  <c r="S51" i="149"/>
  <c r="R51" i="149"/>
  <c r="Q51" i="149"/>
  <c r="P51" i="149"/>
  <c r="E51" i="149"/>
  <c r="U51" i="149" s="1"/>
  <c r="S50" i="149"/>
  <c r="R50" i="149"/>
  <c r="Q50" i="149"/>
  <c r="P50" i="149"/>
  <c r="E50" i="149"/>
  <c r="T50" i="149" s="1"/>
  <c r="S49" i="149"/>
  <c r="R49" i="149"/>
  <c r="Q49" i="149"/>
  <c r="P49" i="149"/>
  <c r="E49" i="149"/>
  <c r="T49" i="149" s="1"/>
  <c r="T48" i="149"/>
  <c r="S48" i="149"/>
  <c r="R48" i="149"/>
  <c r="Q48" i="149"/>
  <c r="P48" i="149"/>
  <c r="E48" i="149"/>
  <c r="U48" i="149" s="1"/>
  <c r="S47" i="149"/>
  <c r="R47" i="149"/>
  <c r="Q47" i="149"/>
  <c r="P47" i="149"/>
  <c r="E47" i="149"/>
  <c r="U47" i="149" s="1"/>
  <c r="U46" i="149"/>
  <c r="S46" i="149"/>
  <c r="R46" i="149"/>
  <c r="Q46" i="149"/>
  <c r="P46" i="149"/>
  <c r="E46" i="149"/>
  <c r="T46" i="149" s="1"/>
  <c r="S45" i="149"/>
  <c r="R45" i="149"/>
  <c r="Q45" i="149"/>
  <c r="P45" i="149"/>
  <c r="E45" i="149"/>
  <c r="T44" i="149"/>
  <c r="S44" i="149"/>
  <c r="R44" i="149"/>
  <c r="Q44" i="149"/>
  <c r="P44" i="149"/>
  <c r="E44" i="149"/>
  <c r="U44" i="149" s="1"/>
  <c r="S43" i="149"/>
  <c r="R43" i="149"/>
  <c r="S42" i="149"/>
  <c r="R42" i="149"/>
  <c r="S41" i="149"/>
  <c r="R41" i="149"/>
  <c r="Q41" i="149"/>
  <c r="P41" i="149"/>
  <c r="E41" i="149"/>
  <c r="U41" i="149" s="1"/>
  <c r="S40" i="149"/>
  <c r="R40" i="149"/>
  <c r="Q40" i="149"/>
  <c r="P40" i="149"/>
  <c r="E40" i="149"/>
  <c r="T40" i="149" s="1"/>
  <c r="S39" i="149"/>
  <c r="R39" i="149"/>
  <c r="Q39" i="149"/>
  <c r="P39" i="149"/>
  <c r="E39" i="149"/>
  <c r="U39" i="149" s="1"/>
  <c r="S38" i="149"/>
  <c r="R38" i="149"/>
  <c r="Q38" i="149"/>
  <c r="P38" i="149"/>
  <c r="E38" i="149"/>
  <c r="T38" i="149" s="1"/>
  <c r="S37" i="149"/>
  <c r="R37" i="149"/>
  <c r="Q37" i="149"/>
  <c r="P37" i="149"/>
  <c r="E37" i="149"/>
  <c r="U37" i="149" s="1"/>
  <c r="S36" i="149"/>
  <c r="R36" i="149"/>
  <c r="Q36" i="149"/>
  <c r="P36" i="149"/>
  <c r="E36" i="149"/>
  <c r="T36" i="149" s="1"/>
  <c r="S35" i="149"/>
  <c r="R35" i="149"/>
  <c r="Q35" i="149"/>
  <c r="P35" i="149"/>
  <c r="E35" i="149"/>
  <c r="U35" i="149" s="1"/>
  <c r="S34" i="149"/>
  <c r="R34" i="149"/>
  <c r="Q34" i="149"/>
  <c r="P34" i="149"/>
  <c r="E34" i="149"/>
  <c r="U34" i="149" s="1"/>
  <c r="S33" i="149"/>
  <c r="R33" i="149"/>
  <c r="Q33" i="149"/>
  <c r="P33" i="149"/>
  <c r="E33" i="149"/>
  <c r="U33" i="149" s="1"/>
  <c r="S32" i="149"/>
  <c r="R32" i="149"/>
  <c r="Q32" i="149"/>
  <c r="P32" i="149"/>
  <c r="E32" i="149"/>
  <c r="T32" i="149" s="1"/>
  <c r="S31" i="149"/>
  <c r="R31" i="149"/>
  <c r="Q31" i="149"/>
  <c r="P31" i="149"/>
  <c r="E31" i="149"/>
  <c r="T31" i="149" s="1"/>
  <c r="S30" i="149"/>
  <c r="R30" i="149"/>
  <c r="Q30" i="149"/>
  <c r="P30" i="149"/>
  <c r="E30" i="149"/>
  <c r="S29" i="149"/>
  <c r="R29" i="149"/>
  <c r="Q29" i="149"/>
  <c r="P29" i="149"/>
  <c r="E29" i="149"/>
  <c r="U29" i="149" s="1"/>
  <c r="S28" i="149"/>
  <c r="R28" i="149"/>
  <c r="Q28" i="149"/>
  <c r="P28" i="149"/>
  <c r="E28" i="149"/>
  <c r="U28" i="149" s="1"/>
  <c r="S27" i="149"/>
  <c r="R27" i="149"/>
  <c r="S26" i="149"/>
  <c r="R26" i="149"/>
  <c r="Q26" i="149"/>
  <c r="P26" i="149"/>
  <c r="E26" i="149"/>
  <c r="U26" i="149" s="1"/>
  <c r="S25" i="149"/>
  <c r="R25" i="149"/>
  <c r="Q25" i="149"/>
  <c r="P25" i="149"/>
  <c r="E25" i="149"/>
  <c r="U25" i="149" s="1"/>
  <c r="S24" i="149"/>
  <c r="R24" i="149"/>
  <c r="Q24" i="149"/>
  <c r="P24" i="149"/>
  <c r="E24" i="149"/>
  <c r="U24" i="149" s="1"/>
  <c r="S23" i="149"/>
  <c r="R23" i="149"/>
  <c r="Q23" i="149"/>
  <c r="P23" i="149"/>
  <c r="E23" i="149"/>
  <c r="T23" i="149" s="1"/>
  <c r="S22" i="149"/>
  <c r="R22" i="149"/>
  <c r="Q22" i="149"/>
  <c r="P22" i="149"/>
  <c r="E22" i="149"/>
  <c r="U22" i="149" s="1"/>
  <c r="S21" i="149"/>
  <c r="R21" i="149"/>
  <c r="Q21" i="149"/>
  <c r="P21" i="149"/>
  <c r="E21" i="149"/>
  <c r="U21" i="149" s="1"/>
  <c r="S20" i="149"/>
  <c r="R20" i="149"/>
  <c r="Q20" i="149"/>
  <c r="P20" i="149"/>
  <c r="E20" i="149"/>
  <c r="U20" i="149" s="1"/>
  <c r="S19" i="149"/>
  <c r="R19" i="149"/>
  <c r="Q19" i="149"/>
  <c r="P19" i="149"/>
  <c r="E19" i="149"/>
  <c r="T19" i="149" s="1"/>
  <c r="S18" i="149"/>
  <c r="R18" i="149"/>
  <c r="Q18" i="149"/>
  <c r="P18" i="149"/>
  <c r="E18" i="149"/>
  <c r="U18" i="149" s="1"/>
  <c r="T17" i="149"/>
  <c r="S17" i="149"/>
  <c r="R17" i="149"/>
  <c r="Q17" i="149"/>
  <c r="P17" i="149"/>
  <c r="E17" i="149"/>
  <c r="U17" i="149" s="1"/>
  <c r="S16" i="149"/>
  <c r="R16" i="149"/>
  <c r="Q16" i="149"/>
  <c r="P16" i="149"/>
  <c r="E16" i="149"/>
  <c r="U16" i="149" s="1"/>
  <c r="S15" i="149"/>
  <c r="R15" i="149"/>
  <c r="Q15" i="149"/>
  <c r="P15" i="149"/>
  <c r="E15" i="149"/>
  <c r="T15" i="149" s="1"/>
  <c r="S14" i="149"/>
  <c r="R14" i="149"/>
  <c r="Q14" i="149"/>
  <c r="P14" i="149"/>
  <c r="E14" i="149"/>
  <c r="U14" i="149" s="1"/>
  <c r="S13" i="149"/>
  <c r="R13" i="149"/>
  <c r="Q13" i="149"/>
  <c r="P13" i="149"/>
  <c r="E13" i="149"/>
  <c r="S12" i="149"/>
  <c r="R12" i="149"/>
  <c r="Q12" i="149"/>
  <c r="P12" i="149"/>
  <c r="E12" i="149"/>
  <c r="U12" i="149" s="1"/>
  <c r="S11" i="149"/>
  <c r="R11" i="149"/>
  <c r="Q11" i="149"/>
  <c r="P11" i="149"/>
  <c r="E11" i="149"/>
  <c r="T11" i="149" s="1"/>
  <c r="S10" i="149"/>
  <c r="R10" i="149"/>
  <c r="Q10" i="149"/>
  <c r="Q9" i="149" s="1"/>
  <c r="P10" i="149"/>
  <c r="E10" i="149"/>
  <c r="S9" i="149"/>
  <c r="R9" i="149"/>
  <c r="S8" i="149"/>
  <c r="R8" i="149"/>
  <c r="S62" i="148"/>
  <c r="R62" i="148"/>
  <c r="S61" i="148"/>
  <c r="R61" i="148"/>
  <c r="Q61" i="148"/>
  <c r="P61" i="148"/>
  <c r="E61" i="148"/>
  <c r="U61" i="148" s="1"/>
  <c r="S60" i="148"/>
  <c r="R60" i="148"/>
  <c r="Q60" i="148"/>
  <c r="P60" i="148"/>
  <c r="E60" i="148"/>
  <c r="T60" i="148" s="1"/>
  <c r="S59" i="148"/>
  <c r="R59" i="148"/>
  <c r="S58" i="148"/>
  <c r="R58" i="148"/>
  <c r="S57" i="148"/>
  <c r="R57" i="148"/>
  <c r="Q57" i="148"/>
  <c r="P57" i="148"/>
  <c r="E57" i="148"/>
  <c r="T57" i="148" s="1"/>
  <c r="S56" i="148"/>
  <c r="R56" i="148"/>
  <c r="Q56" i="148"/>
  <c r="P56" i="148"/>
  <c r="E56" i="148"/>
  <c r="U56" i="148" s="1"/>
  <c r="S55" i="148"/>
  <c r="R55" i="148"/>
  <c r="Q55" i="148"/>
  <c r="P55" i="148"/>
  <c r="E55" i="148"/>
  <c r="U55" i="148" s="1"/>
  <c r="S54" i="148"/>
  <c r="R54" i="148"/>
  <c r="Q54" i="148"/>
  <c r="P54" i="148"/>
  <c r="E54" i="148"/>
  <c r="T54" i="148" s="1"/>
  <c r="S53" i="148"/>
  <c r="R53" i="148"/>
  <c r="S52" i="148"/>
  <c r="R52" i="148"/>
  <c r="Q52" i="148"/>
  <c r="P52" i="148"/>
  <c r="E52" i="148"/>
  <c r="T52" i="148" s="1"/>
  <c r="S51" i="148"/>
  <c r="R51" i="148"/>
  <c r="Q51" i="148"/>
  <c r="P51" i="148"/>
  <c r="E51" i="148"/>
  <c r="U51" i="148" s="1"/>
  <c r="S50" i="148"/>
  <c r="R50" i="148"/>
  <c r="Q50" i="148"/>
  <c r="P50" i="148"/>
  <c r="E50" i="148"/>
  <c r="T50" i="148" s="1"/>
  <c r="S49" i="148"/>
  <c r="R49" i="148"/>
  <c r="Q49" i="148"/>
  <c r="P49" i="148"/>
  <c r="E49" i="148"/>
  <c r="U49" i="148" s="1"/>
  <c r="S48" i="148"/>
  <c r="R48" i="148"/>
  <c r="Q48" i="148"/>
  <c r="P48" i="148"/>
  <c r="E48" i="148"/>
  <c r="T48" i="148" s="1"/>
  <c r="S47" i="148"/>
  <c r="R47" i="148"/>
  <c r="Q47" i="148"/>
  <c r="P47" i="148"/>
  <c r="E47" i="148"/>
  <c r="U47" i="148" s="1"/>
  <c r="S46" i="148"/>
  <c r="R46" i="148"/>
  <c r="Q46" i="148"/>
  <c r="P46" i="148"/>
  <c r="E46" i="148"/>
  <c r="T46" i="148" s="1"/>
  <c r="S45" i="148"/>
  <c r="R45" i="148"/>
  <c r="Q45" i="148"/>
  <c r="P45" i="148"/>
  <c r="E45" i="148"/>
  <c r="U45" i="148" s="1"/>
  <c r="S44" i="148"/>
  <c r="R44" i="148"/>
  <c r="Q44" i="148"/>
  <c r="P44" i="148"/>
  <c r="E44" i="148"/>
  <c r="S43" i="148"/>
  <c r="R43" i="148"/>
  <c r="S42" i="148"/>
  <c r="R42" i="148"/>
  <c r="S41" i="148"/>
  <c r="R41" i="148"/>
  <c r="Q41" i="148"/>
  <c r="P41" i="148"/>
  <c r="E41" i="148"/>
  <c r="U41" i="148" s="1"/>
  <c r="S40" i="148"/>
  <c r="R40" i="148"/>
  <c r="Q40" i="148"/>
  <c r="P40" i="148"/>
  <c r="E40" i="148"/>
  <c r="T40" i="148" s="1"/>
  <c r="S39" i="148"/>
  <c r="R39" i="148"/>
  <c r="Q39" i="148"/>
  <c r="P39" i="148"/>
  <c r="E39" i="148"/>
  <c r="U39" i="148" s="1"/>
  <c r="S38" i="148"/>
  <c r="R38" i="148"/>
  <c r="Q38" i="148"/>
  <c r="P38" i="148"/>
  <c r="E38" i="148"/>
  <c r="T38" i="148" s="1"/>
  <c r="S37" i="148"/>
  <c r="R37" i="148"/>
  <c r="Q37" i="148"/>
  <c r="P37" i="148"/>
  <c r="E37" i="148"/>
  <c r="U37" i="148" s="1"/>
  <c r="S36" i="148"/>
  <c r="R36" i="148"/>
  <c r="Q36" i="148"/>
  <c r="P36" i="148"/>
  <c r="E36" i="148"/>
  <c r="T36" i="148" s="1"/>
  <c r="S35" i="148"/>
  <c r="R35" i="148"/>
  <c r="Q35" i="148"/>
  <c r="P35" i="148"/>
  <c r="E35" i="148"/>
  <c r="U35" i="148" s="1"/>
  <c r="S34" i="148"/>
  <c r="R34" i="148"/>
  <c r="Q34" i="148"/>
  <c r="P34" i="148"/>
  <c r="E34" i="148"/>
  <c r="T34" i="148" s="1"/>
  <c r="S33" i="148"/>
  <c r="R33" i="148"/>
  <c r="Q33" i="148"/>
  <c r="P33" i="148"/>
  <c r="E33" i="148"/>
  <c r="U33" i="148" s="1"/>
  <c r="S32" i="148"/>
  <c r="R32" i="148"/>
  <c r="Q32" i="148"/>
  <c r="P32" i="148"/>
  <c r="E32" i="148"/>
  <c r="S31" i="148"/>
  <c r="R31" i="148"/>
  <c r="Q31" i="148"/>
  <c r="P31" i="148"/>
  <c r="E31" i="148"/>
  <c r="U31" i="148" s="1"/>
  <c r="S30" i="148"/>
  <c r="R30" i="148"/>
  <c r="Q30" i="148"/>
  <c r="U30" i="148" s="1"/>
  <c r="P30" i="148"/>
  <c r="E30" i="148"/>
  <c r="S29" i="148"/>
  <c r="R29" i="148"/>
  <c r="Q29" i="148"/>
  <c r="P29" i="148"/>
  <c r="E29" i="148"/>
  <c r="U29" i="148" s="1"/>
  <c r="S28" i="148"/>
  <c r="R28" i="148"/>
  <c r="Q28" i="148"/>
  <c r="P28" i="148"/>
  <c r="E28" i="148"/>
  <c r="E27" i="148" s="1"/>
  <c r="S27" i="148"/>
  <c r="R27" i="148"/>
  <c r="S26" i="148"/>
  <c r="R26" i="148"/>
  <c r="Q26" i="148"/>
  <c r="P26" i="148"/>
  <c r="E26" i="148"/>
  <c r="U26" i="148" s="1"/>
  <c r="S25" i="148"/>
  <c r="R25" i="148"/>
  <c r="Q25" i="148"/>
  <c r="P25" i="148"/>
  <c r="E25" i="148"/>
  <c r="T25" i="148" s="1"/>
  <c r="T24" i="148"/>
  <c r="S24" i="148"/>
  <c r="R24" i="148"/>
  <c r="Q24" i="148"/>
  <c r="P24" i="148"/>
  <c r="E24" i="148"/>
  <c r="U24" i="148" s="1"/>
  <c r="T23" i="148"/>
  <c r="S23" i="148"/>
  <c r="R23" i="148"/>
  <c r="Q23" i="148"/>
  <c r="P23" i="148"/>
  <c r="E23" i="148"/>
  <c r="U23" i="148" s="1"/>
  <c r="T22" i="148"/>
  <c r="S22" i="148"/>
  <c r="R22" i="148"/>
  <c r="Q22" i="148"/>
  <c r="P22" i="148"/>
  <c r="E22" i="148"/>
  <c r="U22" i="148" s="1"/>
  <c r="S21" i="148"/>
  <c r="R21" i="148"/>
  <c r="Q21" i="148"/>
  <c r="P21" i="148"/>
  <c r="E21" i="148"/>
  <c r="T21" i="148" s="1"/>
  <c r="S20" i="148"/>
  <c r="R20" i="148"/>
  <c r="Q20" i="148"/>
  <c r="P20" i="148"/>
  <c r="E20" i="148"/>
  <c r="U20" i="148" s="1"/>
  <c r="S19" i="148"/>
  <c r="R19" i="148"/>
  <c r="Q19" i="148"/>
  <c r="P19" i="148"/>
  <c r="E19" i="148"/>
  <c r="U19" i="148" s="1"/>
  <c r="S18" i="148"/>
  <c r="R18" i="148"/>
  <c r="Q18" i="148"/>
  <c r="P18" i="148"/>
  <c r="E18" i="148"/>
  <c r="U18" i="148" s="1"/>
  <c r="S17" i="148"/>
  <c r="R17" i="148"/>
  <c r="Q17" i="148"/>
  <c r="P17" i="148"/>
  <c r="E17" i="148"/>
  <c r="T17" i="148" s="1"/>
  <c r="T16" i="148"/>
  <c r="S16" i="148"/>
  <c r="R16" i="148"/>
  <c r="Q16" i="148"/>
  <c r="P16" i="148"/>
  <c r="E16" i="148"/>
  <c r="U16" i="148" s="1"/>
  <c r="S15" i="148"/>
  <c r="R15" i="148"/>
  <c r="Q15" i="148"/>
  <c r="P15" i="148"/>
  <c r="E15" i="148"/>
  <c r="U15" i="148" s="1"/>
  <c r="T14" i="148"/>
  <c r="S14" i="148"/>
  <c r="R14" i="148"/>
  <c r="Q14" i="148"/>
  <c r="P14" i="148"/>
  <c r="E14" i="148"/>
  <c r="U14" i="148" s="1"/>
  <c r="S13" i="148"/>
  <c r="R13" i="148"/>
  <c r="Q13" i="148"/>
  <c r="P13" i="148"/>
  <c r="E13" i="148"/>
  <c r="T13" i="148" s="1"/>
  <c r="U12" i="148"/>
  <c r="S12" i="148"/>
  <c r="R12" i="148"/>
  <c r="Q12" i="148"/>
  <c r="P12" i="148"/>
  <c r="E12" i="148"/>
  <c r="T12" i="148" s="1"/>
  <c r="U11" i="148"/>
  <c r="T11" i="148"/>
  <c r="S11" i="148"/>
  <c r="R11" i="148"/>
  <c r="Q11" i="148"/>
  <c r="P11" i="148"/>
  <c r="E11" i="148"/>
  <c r="S10" i="148"/>
  <c r="R10" i="148"/>
  <c r="Q10" i="148"/>
  <c r="P10" i="148"/>
  <c r="E10" i="148"/>
  <c r="S9" i="148"/>
  <c r="R9" i="148"/>
  <c r="S8" i="148"/>
  <c r="R8" i="148"/>
  <c r="S62" i="147"/>
  <c r="R62" i="147"/>
  <c r="S61" i="147"/>
  <c r="R61" i="147"/>
  <c r="Q61" i="147"/>
  <c r="P61" i="147"/>
  <c r="E61" i="147"/>
  <c r="T61" i="147" s="1"/>
  <c r="S60" i="147"/>
  <c r="R60" i="147"/>
  <c r="Q60" i="147"/>
  <c r="Q59" i="147" s="1"/>
  <c r="P60" i="147"/>
  <c r="P59" i="147" s="1"/>
  <c r="E60" i="147"/>
  <c r="U60" i="147" s="1"/>
  <c r="S59" i="147"/>
  <c r="R59" i="147"/>
  <c r="S58" i="147"/>
  <c r="R58" i="147"/>
  <c r="S57" i="147"/>
  <c r="R57" i="147"/>
  <c r="Q57" i="147"/>
  <c r="P57" i="147"/>
  <c r="E57" i="147"/>
  <c r="U57" i="147" s="1"/>
  <c r="S56" i="147"/>
  <c r="R56" i="147"/>
  <c r="Q56" i="147"/>
  <c r="P56" i="147"/>
  <c r="E56" i="147"/>
  <c r="U56" i="147" s="1"/>
  <c r="S55" i="147"/>
  <c r="R55" i="147"/>
  <c r="Q55" i="147"/>
  <c r="P55" i="147"/>
  <c r="E55" i="147"/>
  <c r="T55" i="147" s="1"/>
  <c r="S54" i="147"/>
  <c r="R54" i="147"/>
  <c r="Q54" i="147"/>
  <c r="P54" i="147"/>
  <c r="P53" i="147" s="1"/>
  <c r="E54" i="147"/>
  <c r="T54" i="147" s="1"/>
  <c r="S53" i="147"/>
  <c r="R53" i="147"/>
  <c r="S52" i="147"/>
  <c r="R52" i="147"/>
  <c r="Q52" i="147"/>
  <c r="P52" i="147"/>
  <c r="E52" i="147"/>
  <c r="T52" i="147" s="1"/>
  <c r="S51" i="147"/>
  <c r="R51" i="147"/>
  <c r="Q51" i="147"/>
  <c r="P51" i="147"/>
  <c r="E51" i="147"/>
  <c r="U51" i="147" s="1"/>
  <c r="S50" i="147"/>
  <c r="R50" i="147"/>
  <c r="Q50" i="147"/>
  <c r="P50" i="147"/>
  <c r="E50" i="147"/>
  <c r="T50" i="147" s="1"/>
  <c r="S49" i="147"/>
  <c r="R49" i="147"/>
  <c r="Q49" i="147"/>
  <c r="P49" i="147"/>
  <c r="E49" i="147"/>
  <c r="U49" i="147" s="1"/>
  <c r="S48" i="147"/>
  <c r="R48" i="147"/>
  <c r="Q48" i="147"/>
  <c r="P48" i="147"/>
  <c r="E48" i="147"/>
  <c r="T48" i="147" s="1"/>
  <c r="S47" i="147"/>
  <c r="R47" i="147"/>
  <c r="Q47" i="147"/>
  <c r="P47" i="147"/>
  <c r="E47" i="147"/>
  <c r="U47" i="147" s="1"/>
  <c r="S46" i="147"/>
  <c r="R46" i="147"/>
  <c r="Q46" i="147"/>
  <c r="P46" i="147"/>
  <c r="E46" i="147"/>
  <c r="T46" i="147" s="1"/>
  <c r="S45" i="147"/>
  <c r="R45" i="147"/>
  <c r="Q45" i="147"/>
  <c r="U45" i="147" s="1"/>
  <c r="P45" i="147"/>
  <c r="T45" i="147" s="1"/>
  <c r="E45" i="147"/>
  <c r="S44" i="147"/>
  <c r="R44" i="147"/>
  <c r="Q44" i="147"/>
  <c r="P44" i="147"/>
  <c r="E44" i="147"/>
  <c r="E43" i="147" s="1"/>
  <c r="S43" i="147"/>
  <c r="R43" i="147"/>
  <c r="S42" i="147"/>
  <c r="R42" i="147"/>
  <c r="S41" i="147"/>
  <c r="R41" i="147"/>
  <c r="Q41" i="147"/>
  <c r="P41" i="147"/>
  <c r="E41" i="147"/>
  <c r="U41" i="147" s="1"/>
  <c r="U40" i="147"/>
  <c r="S40" i="147"/>
  <c r="R40" i="147"/>
  <c r="Q40" i="147"/>
  <c r="P40" i="147"/>
  <c r="E40" i="147"/>
  <c r="T40" i="147" s="1"/>
  <c r="S39" i="147"/>
  <c r="R39" i="147"/>
  <c r="Q39" i="147"/>
  <c r="P39" i="147"/>
  <c r="E39" i="147"/>
  <c r="U39" i="147" s="1"/>
  <c r="S38" i="147"/>
  <c r="R38" i="147"/>
  <c r="Q38" i="147"/>
  <c r="P38" i="147"/>
  <c r="E38" i="147"/>
  <c r="T38" i="147" s="1"/>
  <c r="S37" i="147"/>
  <c r="R37" i="147"/>
  <c r="Q37" i="147"/>
  <c r="P37" i="147"/>
  <c r="E37" i="147"/>
  <c r="U37" i="147" s="1"/>
  <c r="S36" i="147"/>
  <c r="R36" i="147"/>
  <c r="Q36" i="147"/>
  <c r="P36" i="147"/>
  <c r="E36" i="147"/>
  <c r="T36" i="147" s="1"/>
  <c r="S35" i="147"/>
  <c r="R35" i="147"/>
  <c r="Q35" i="147"/>
  <c r="P35" i="147"/>
  <c r="E35" i="147"/>
  <c r="U35" i="147" s="1"/>
  <c r="S34" i="147"/>
  <c r="R34" i="147"/>
  <c r="Q34" i="147"/>
  <c r="P34" i="147"/>
  <c r="E34" i="147"/>
  <c r="U34" i="147" s="1"/>
  <c r="S33" i="147"/>
  <c r="R33" i="147"/>
  <c r="Q33" i="147"/>
  <c r="P33" i="147"/>
  <c r="E33" i="147"/>
  <c r="U33" i="147" s="1"/>
  <c r="S32" i="147"/>
  <c r="R32" i="147"/>
  <c r="Q32" i="147"/>
  <c r="P32" i="147"/>
  <c r="E32" i="147"/>
  <c r="T32" i="147" s="1"/>
  <c r="S31" i="147"/>
  <c r="R31" i="147"/>
  <c r="Q31" i="147"/>
  <c r="P31" i="147"/>
  <c r="E31" i="147"/>
  <c r="U31" i="147" s="1"/>
  <c r="S30" i="147"/>
  <c r="R30" i="147"/>
  <c r="Q30" i="147"/>
  <c r="P30" i="147"/>
  <c r="E30" i="147"/>
  <c r="T30" i="147" s="1"/>
  <c r="S29" i="147"/>
  <c r="R29" i="147"/>
  <c r="Q29" i="147"/>
  <c r="P29" i="147"/>
  <c r="E29" i="147"/>
  <c r="U29" i="147" s="1"/>
  <c r="S28" i="147"/>
  <c r="R28" i="147"/>
  <c r="Q28" i="147"/>
  <c r="P28" i="147"/>
  <c r="E28" i="147"/>
  <c r="S27" i="147"/>
  <c r="R27" i="147"/>
  <c r="S26" i="147"/>
  <c r="R26" i="147"/>
  <c r="Q26" i="147"/>
  <c r="P26" i="147"/>
  <c r="E26" i="147"/>
  <c r="U26" i="147" s="1"/>
  <c r="S25" i="147"/>
  <c r="R25" i="147"/>
  <c r="Q25" i="147"/>
  <c r="P25" i="147"/>
  <c r="E25" i="147"/>
  <c r="U25" i="147" s="1"/>
  <c r="S24" i="147"/>
  <c r="R24" i="147"/>
  <c r="Q24" i="147"/>
  <c r="P24" i="147"/>
  <c r="E24" i="147"/>
  <c r="U24" i="147" s="1"/>
  <c r="S23" i="147"/>
  <c r="R23" i="147"/>
  <c r="Q23" i="147"/>
  <c r="P23" i="147"/>
  <c r="E23" i="147"/>
  <c r="T23" i="147" s="1"/>
  <c r="T22" i="147"/>
  <c r="S22" i="147"/>
  <c r="R22" i="147"/>
  <c r="Q22" i="147"/>
  <c r="P22" i="147"/>
  <c r="E22" i="147"/>
  <c r="U22" i="147" s="1"/>
  <c r="S21" i="147"/>
  <c r="R21" i="147"/>
  <c r="Q21" i="147"/>
  <c r="P21" i="147"/>
  <c r="E21" i="147"/>
  <c r="T21" i="147" s="1"/>
  <c r="S20" i="147"/>
  <c r="R20" i="147"/>
  <c r="Q20" i="147"/>
  <c r="P20" i="147"/>
  <c r="E20" i="147"/>
  <c r="U20" i="147" s="1"/>
  <c r="S19" i="147"/>
  <c r="R19" i="147"/>
  <c r="Q19" i="147"/>
  <c r="P19" i="147"/>
  <c r="E19" i="147"/>
  <c r="T19" i="147" s="1"/>
  <c r="S18" i="147"/>
  <c r="R18" i="147"/>
  <c r="Q18" i="147"/>
  <c r="P18" i="147"/>
  <c r="E18" i="147"/>
  <c r="U18" i="147" s="1"/>
  <c r="S17" i="147"/>
  <c r="R17" i="147"/>
  <c r="Q17" i="147"/>
  <c r="P17" i="147"/>
  <c r="E17" i="147"/>
  <c r="U17" i="147" s="1"/>
  <c r="S16" i="147"/>
  <c r="R16" i="147"/>
  <c r="Q16" i="147"/>
  <c r="P16" i="147"/>
  <c r="E16" i="147"/>
  <c r="U16" i="147" s="1"/>
  <c r="S15" i="147"/>
  <c r="R15" i="147"/>
  <c r="Q15" i="147"/>
  <c r="P15" i="147"/>
  <c r="E15" i="147"/>
  <c r="T15" i="147" s="1"/>
  <c r="T14" i="147"/>
  <c r="S14" i="147"/>
  <c r="R14" i="147"/>
  <c r="Q14" i="147"/>
  <c r="P14" i="147"/>
  <c r="E14" i="147"/>
  <c r="U14" i="147" s="1"/>
  <c r="S13" i="147"/>
  <c r="R13" i="147"/>
  <c r="Q13" i="147"/>
  <c r="P13" i="147"/>
  <c r="E13" i="147"/>
  <c r="T13" i="147" s="1"/>
  <c r="S12" i="147"/>
  <c r="R12" i="147"/>
  <c r="Q12" i="147"/>
  <c r="P12" i="147"/>
  <c r="E12" i="147"/>
  <c r="U12" i="147" s="1"/>
  <c r="S11" i="147"/>
  <c r="R11" i="147"/>
  <c r="Q11" i="147"/>
  <c r="P11" i="147"/>
  <c r="E11" i="147"/>
  <c r="T11" i="147" s="1"/>
  <c r="S10" i="147"/>
  <c r="R10" i="147"/>
  <c r="Q10" i="147"/>
  <c r="P10" i="147"/>
  <c r="E10" i="147"/>
  <c r="S9" i="147"/>
  <c r="R9" i="147"/>
  <c r="S8" i="147"/>
  <c r="R8" i="147"/>
  <c r="S62" i="146"/>
  <c r="R62" i="146"/>
  <c r="S61" i="146"/>
  <c r="R61" i="146"/>
  <c r="Q61" i="146"/>
  <c r="P61" i="146"/>
  <c r="E61" i="146"/>
  <c r="U61" i="146" s="1"/>
  <c r="S60" i="146"/>
  <c r="R60" i="146"/>
  <c r="Q60" i="146"/>
  <c r="P60" i="146"/>
  <c r="E60" i="146"/>
  <c r="S59" i="146"/>
  <c r="R59" i="146"/>
  <c r="S58" i="146"/>
  <c r="R58" i="146"/>
  <c r="S57" i="146"/>
  <c r="R57" i="146"/>
  <c r="Q57" i="146"/>
  <c r="P57" i="146"/>
  <c r="E57" i="146"/>
  <c r="T57" i="146" s="1"/>
  <c r="T56" i="146"/>
  <c r="S56" i="146"/>
  <c r="R56" i="146"/>
  <c r="Q56" i="146"/>
  <c r="P56" i="146"/>
  <c r="E56" i="146"/>
  <c r="U56" i="146" s="1"/>
  <c r="S55" i="146"/>
  <c r="R55" i="146"/>
  <c r="Q55" i="146"/>
  <c r="P55" i="146"/>
  <c r="E55" i="146"/>
  <c r="U55" i="146" s="1"/>
  <c r="S54" i="146"/>
  <c r="R54" i="146"/>
  <c r="Q54" i="146"/>
  <c r="P54" i="146"/>
  <c r="E54" i="146"/>
  <c r="S53" i="146"/>
  <c r="R53" i="146"/>
  <c r="S52" i="146"/>
  <c r="R52" i="146"/>
  <c r="Q52" i="146"/>
  <c r="P52" i="146"/>
  <c r="E52" i="146"/>
  <c r="T52" i="146" s="1"/>
  <c r="S51" i="146"/>
  <c r="R51" i="146"/>
  <c r="Q51" i="146"/>
  <c r="P51" i="146"/>
  <c r="E51" i="146"/>
  <c r="U51" i="146" s="1"/>
  <c r="S50" i="146"/>
  <c r="R50" i="146"/>
  <c r="Q50" i="146"/>
  <c r="P50" i="146"/>
  <c r="E50" i="146"/>
  <c r="U50" i="146" s="1"/>
  <c r="S49" i="146"/>
  <c r="R49" i="146"/>
  <c r="Q49" i="146"/>
  <c r="P49" i="146"/>
  <c r="E49" i="146"/>
  <c r="U49" i="146" s="1"/>
  <c r="S48" i="146"/>
  <c r="R48" i="146"/>
  <c r="Q48" i="146"/>
  <c r="P48" i="146"/>
  <c r="E48" i="146"/>
  <c r="T48" i="146" s="1"/>
  <c r="S47" i="146"/>
  <c r="R47" i="146"/>
  <c r="Q47" i="146"/>
  <c r="P47" i="146"/>
  <c r="E47" i="146"/>
  <c r="T47" i="146" s="1"/>
  <c r="S46" i="146"/>
  <c r="R46" i="146"/>
  <c r="Q46" i="146"/>
  <c r="P46" i="146"/>
  <c r="E46" i="146"/>
  <c r="U46" i="146" s="1"/>
  <c r="S45" i="146"/>
  <c r="R45" i="146"/>
  <c r="Q45" i="146"/>
  <c r="P45" i="146"/>
  <c r="E45" i="146"/>
  <c r="U45" i="146" s="1"/>
  <c r="S44" i="146"/>
  <c r="R44" i="146"/>
  <c r="Q44" i="146"/>
  <c r="P44" i="146"/>
  <c r="E44" i="146"/>
  <c r="U44" i="146" s="1"/>
  <c r="S43" i="146"/>
  <c r="R43" i="146"/>
  <c r="S42" i="146"/>
  <c r="R42" i="146"/>
  <c r="S41" i="146"/>
  <c r="R41" i="146"/>
  <c r="Q41" i="146"/>
  <c r="P41" i="146"/>
  <c r="E41" i="146"/>
  <c r="T41" i="146" s="1"/>
  <c r="S40" i="146"/>
  <c r="R40" i="146"/>
  <c r="Q40" i="146"/>
  <c r="P40" i="146"/>
  <c r="E40" i="146"/>
  <c r="U40" i="146" s="1"/>
  <c r="S39" i="146"/>
  <c r="R39" i="146"/>
  <c r="Q39" i="146"/>
  <c r="P39" i="146"/>
  <c r="E39" i="146"/>
  <c r="U39" i="146" s="1"/>
  <c r="S38" i="146"/>
  <c r="R38" i="146"/>
  <c r="Q38" i="146"/>
  <c r="P38" i="146"/>
  <c r="E38" i="146"/>
  <c r="T38" i="146" s="1"/>
  <c r="S37" i="146"/>
  <c r="R37" i="146"/>
  <c r="Q37" i="146"/>
  <c r="P37" i="146"/>
  <c r="E37" i="146"/>
  <c r="U37" i="146" s="1"/>
  <c r="T36" i="146"/>
  <c r="S36" i="146"/>
  <c r="R36" i="146"/>
  <c r="Q36" i="146"/>
  <c r="P36" i="146"/>
  <c r="E36" i="146"/>
  <c r="U36" i="146" s="1"/>
  <c r="S35" i="146"/>
  <c r="R35" i="146"/>
  <c r="Q35" i="146"/>
  <c r="P35" i="146"/>
  <c r="E35" i="146"/>
  <c r="U35" i="146" s="1"/>
  <c r="U34" i="146"/>
  <c r="S34" i="146"/>
  <c r="R34" i="146"/>
  <c r="Q34" i="146"/>
  <c r="P34" i="146"/>
  <c r="E34" i="146"/>
  <c r="T34" i="146" s="1"/>
  <c r="S33" i="146"/>
  <c r="R33" i="146"/>
  <c r="Q33" i="146"/>
  <c r="P33" i="146"/>
  <c r="E33" i="146"/>
  <c r="U33" i="146" s="1"/>
  <c r="S32" i="146"/>
  <c r="R32" i="146"/>
  <c r="Q32" i="146"/>
  <c r="U32" i="146" s="1"/>
  <c r="P32" i="146"/>
  <c r="T32" i="146" s="1"/>
  <c r="E32" i="146"/>
  <c r="S31" i="146"/>
  <c r="R31" i="146"/>
  <c r="Q31" i="146"/>
  <c r="P31" i="146"/>
  <c r="E31" i="146"/>
  <c r="U31" i="146" s="1"/>
  <c r="S30" i="146"/>
  <c r="R30" i="146"/>
  <c r="Q30" i="146"/>
  <c r="P30" i="146"/>
  <c r="E30" i="146"/>
  <c r="T30" i="146" s="1"/>
  <c r="S29" i="146"/>
  <c r="R29" i="146"/>
  <c r="Q29" i="146"/>
  <c r="P29" i="146"/>
  <c r="E29" i="146"/>
  <c r="U29" i="146" s="1"/>
  <c r="T28" i="146"/>
  <c r="S28" i="146"/>
  <c r="R28" i="146"/>
  <c r="Q28" i="146"/>
  <c r="P28" i="146"/>
  <c r="P27" i="146" s="1"/>
  <c r="E28" i="146"/>
  <c r="S27" i="146"/>
  <c r="R27" i="146"/>
  <c r="T26" i="146"/>
  <c r="S26" i="146"/>
  <c r="R26" i="146"/>
  <c r="Q26" i="146"/>
  <c r="P26" i="146"/>
  <c r="E26" i="146"/>
  <c r="U26" i="146" s="1"/>
  <c r="S25" i="146"/>
  <c r="R25" i="146"/>
  <c r="Q25" i="146"/>
  <c r="P25" i="146"/>
  <c r="E25" i="146"/>
  <c r="T25" i="146" s="1"/>
  <c r="T24" i="146"/>
  <c r="S24" i="146"/>
  <c r="R24" i="146"/>
  <c r="Q24" i="146"/>
  <c r="P24" i="146"/>
  <c r="E24" i="146"/>
  <c r="U24" i="146" s="1"/>
  <c r="S23" i="146"/>
  <c r="R23" i="146"/>
  <c r="Q23" i="146"/>
  <c r="P23" i="146"/>
  <c r="E23" i="146"/>
  <c r="U23" i="146" s="1"/>
  <c r="S22" i="146"/>
  <c r="R22" i="146"/>
  <c r="Q22" i="146"/>
  <c r="P22" i="146"/>
  <c r="E22" i="146"/>
  <c r="U22" i="146" s="1"/>
  <c r="S21" i="146"/>
  <c r="R21" i="146"/>
  <c r="Q21" i="146"/>
  <c r="P21" i="146"/>
  <c r="E21" i="146"/>
  <c r="T21" i="146" s="1"/>
  <c r="S20" i="146"/>
  <c r="R20" i="146"/>
  <c r="Q20" i="146"/>
  <c r="P20" i="146"/>
  <c r="E20" i="146"/>
  <c r="U20" i="146" s="1"/>
  <c r="S19" i="146"/>
  <c r="R19" i="146"/>
  <c r="Q19" i="146"/>
  <c r="P19" i="146"/>
  <c r="E19" i="146"/>
  <c r="T19" i="146" s="1"/>
  <c r="S18" i="146"/>
  <c r="R18" i="146"/>
  <c r="Q18" i="146"/>
  <c r="P18" i="146"/>
  <c r="E18" i="146"/>
  <c r="U18" i="146" s="1"/>
  <c r="S17" i="146"/>
  <c r="R17" i="146"/>
  <c r="Q17" i="146"/>
  <c r="P17" i="146"/>
  <c r="E17" i="146"/>
  <c r="T17" i="146" s="1"/>
  <c r="S16" i="146"/>
  <c r="R16" i="146"/>
  <c r="Q16" i="146"/>
  <c r="P16" i="146"/>
  <c r="E16" i="146"/>
  <c r="T16" i="146" s="1"/>
  <c r="S15" i="146"/>
  <c r="R15" i="146"/>
  <c r="Q15" i="146"/>
  <c r="P15" i="146"/>
  <c r="E15" i="146"/>
  <c r="U15" i="146" s="1"/>
  <c r="S14" i="146"/>
  <c r="R14" i="146"/>
  <c r="Q14" i="146"/>
  <c r="P14" i="146"/>
  <c r="E14" i="146"/>
  <c r="U14" i="146" s="1"/>
  <c r="S13" i="146"/>
  <c r="R13" i="146"/>
  <c r="Q13" i="146"/>
  <c r="U13" i="146" s="1"/>
  <c r="P13" i="146"/>
  <c r="E13" i="146"/>
  <c r="T13" i="146" s="1"/>
  <c r="T12" i="146"/>
  <c r="S12" i="146"/>
  <c r="R12" i="146"/>
  <c r="Q12" i="146"/>
  <c r="P12" i="146"/>
  <c r="E12" i="146"/>
  <c r="U12" i="146" s="1"/>
  <c r="S11" i="146"/>
  <c r="R11" i="146"/>
  <c r="Q11" i="146"/>
  <c r="P11" i="146"/>
  <c r="E11" i="146"/>
  <c r="T11" i="146" s="1"/>
  <c r="S10" i="146"/>
  <c r="R10" i="146"/>
  <c r="Q10" i="146"/>
  <c r="P10" i="146"/>
  <c r="E10" i="146"/>
  <c r="S9" i="146"/>
  <c r="R9" i="146"/>
  <c r="S8" i="146"/>
  <c r="R8" i="146"/>
  <c r="S62" i="145"/>
  <c r="R62" i="145"/>
  <c r="S61" i="145"/>
  <c r="R61" i="145"/>
  <c r="Q61" i="145"/>
  <c r="P61" i="145"/>
  <c r="E61" i="145"/>
  <c r="T61" i="145" s="1"/>
  <c r="S60" i="145"/>
  <c r="R60" i="145"/>
  <c r="Q60" i="145"/>
  <c r="Q59" i="145" s="1"/>
  <c r="P60" i="145"/>
  <c r="P59" i="145" s="1"/>
  <c r="E60" i="145"/>
  <c r="U60" i="145" s="1"/>
  <c r="S59" i="145"/>
  <c r="R59" i="145"/>
  <c r="S58" i="145"/>
  <c r="R58" i="145"/>
  <c r="S57" i="145"/>
  <c r="R57" i="145"/>
  <c r="Q57" i="145"/>
  <c r="P57" i="145"/>
  <c r="E57" i="145"/>
  <c r="T57" i="145" s="1"/>
  <c r="S56" i="145"/>
  <c r="R56" i="145"/>
  <c r="Q56" i="145"/>
  <c r="P56" i="145"/>
  <c r="E56" i="145"/>
  <c r="U56" i="145" s="1"/>
  <c r="S55" i="145"/>
  <c r="R55" i="145"/>
  <c r="Q55" i="145"/>
  <c r="P55" i="145"/>
  <c r="E55" i="145"/>
  <c r="T55" i="145" s="1"/>
  <c r="S54" i="145"/>
  <c r="R54" i="145"/>
  <c r="Q54" i="145"/>
  <c r="Q53" i="145" s="1"/>
  <c r="P54" i="145"/>
  <c r="E54" i="145"/>
  <c r="U54" i="145" s="1"/>
  <c r="S53" i="145"/>
  <c r="R53" i="145"/>
  <c r="S52" i="145"/>
  <c r="R52" i="145"/>
  <c r="Q52" i="145"/>
  <c r="P52" i="145"/>
  <c r="E52" i="145"/>
  <c r="U52" i="145" s="1"/>
  <c r="S51" i="145"/>
  <c r="R51" i="145"/>
  <c r="Q51" i="145"/>
  <c r="P51" i="145"/>
  <c r="E51" i="145"/>
  <c r="U51" i="145" s="1"/>
  <c r="S50" i="145"/>
  <c r="R50" i="145"/>
  <c r="Q50" i="145"/>
  <c r="P50" i="145"/>
  <c r="E50" i="145"/>
  <c r="T50" i="145" s="1"/>
  <c r="S49" i="145"/>
  <c r="R49" i="145"/>
  <c r="Q49" i="145"/>
  <c r="P49" i="145"/>
  <c r="E49" i="145"/>
  <c r="U49" i="145" s="1"/>
  <c r="S48" i="145"/>
  <c r="R48" i="145"/>
  <c r="Q48" i="145"/>
  <c r="P48" i="145"/>
  <c r="E48" i="145"/>
  <c r="U48" i="145" s="1"/>
  <c r="S47" i="145"/>
  <c r="R47" i="145"/>
  <c r="Q47" i="145"/>
  <c r="P47" i="145"/>
  <c r="E47" i="145"/>
  <c r="U47" i="145" s="1"/>
  <c r="S46" i="145"/>
  <c r="R46" i="145"/>
  <c r="Q46" i="145"/>
  <c r="P46" i="145"/>
  <c r="E46" i="145"/>
  <c r="T46" i="145" s="1"/>
  <c r="S45" i="145"/>
  <c r="R45" i="145"/>
  <c r="Q45" i="145"/>
  <c r="P45" i="145"/>
  <c r="T45" i="145" s="1"/>
  <c r="E45" i="145"/>
  <c r="T44" i="145"/>
  <c r="S44" i="145"/>
  <c r="R44" i="145"/>
  <c r="Q44" i="145"/>
  <c r="P44" i="145"/>
  <c r="P43" i="145" s="1"/>
  <c r="E44" i="145"/>
  <c r="E43" i="145" s="1"/>
  <c r="S43" i="145"/>
  <c r="R43" i="145"/>
  <c r="S42" i="145"/>
  <c r="R42" i="145"/>
  <c r="T41" i="145"/>
  <c r="S41" i="145"/>
  <c r="R41" i="145"/>
  <c r="Q41" i="145"/>
  <c r="P41" i="145"/>
  <c r="E41" i="145"/>
  <c r="U41" i="145" s="1"/>
  <c r="U40" i="145"/>
  <c r="S40" i="145"/>
  <c r="R40" i="145"/>
  <c r="Q40" i="145"/>
  <c r="P40" i="145"/>
  <c r="E40" i="145"/>
  <c r="T40" i="145" s="1"/>
  <c r="S39" i="145"/>
  <c r="R39" i="145"/>
  <c r="Q39" i="145"/>
  <c r="P39" i="145"/>
  <c r="E39" i="145"/>
  <c r="U39" i="145" s="1"/>
  <c r="S38" i="145"/>
  <c r="R38" i="145"/>
  <c r="Q38" i="145"/>
  <c r="P38" i="145"/>
  <c r="E38" i="145"/>
  <c r="U38" i="145" s="1"/>
  <c r="S37" i="145"/>
  <c r="R37" i="145"/>
  <c r="Q37" i="145"/>
  <c r="P37" i="145"/>
  <c r="E37" i="145"/>
  <c r="U37" i="145" s="1"/>
  <c r="S36" i="145"/>
  <c r="R36" i="145"/>
  <c r="Q36" i="145"/>
  <c r="P36" i="145"/>
  <c r="E36" i="145"/>
  <c r="T36" i="145" s="1"/>
  <c r="T35" i="145"/>
  <c r="S35" i="145"/>
  <c r="R35" i="145"/>
  <c r="Q35" i="145"/>
  <c r="P35" i="145"/>
  <c r="E35" i="145"/>
  <c r="U35" i="145" s="1"/>
  <c r="S34" i="145"/>
  <c r="R34" i="145"/>
  <c r="Q34" i="145"/>
  <c r="P34" i="145"/>
  <c r="E34" i="145"/>
  <c r="U34" i="145" s="1"/>
  <c r="S33" i="145"/>
  <c r="R33" i="145"/>
  <c r="Q33" i="145"/>
  <c r="P33" i="145"/>
  <c r="E33" i="145"/>
  <c r="U33" i="145" s="1"/>
  <c r="S32" i="145"/>
  <c r="R32" i="145"/>
  <c r="Q32" i="145"/>
  <c r="P32" i="145"/>
  <c r="E32" i="145"/>
  <c r="S31" i="145"/>
  <c r="R31" i="145"/>
  <c r="Q31" i="145"/>
  <c r="P31" i="145"/>
  <c r="E31" i="145"/>
  <c r="U31" i="145" s="1"/>
  <c r="S30" i="145"/>
  <c r="R30" i="145"/>
  <c r="Q30" i="145"/>
  <c r="P30" i="145"/>
  <c r="T30" i="145" s="1"/>
  <c r="E30" i="145"/>
  <c r="U30" i="145" s="1"/>
  <c r="T29" i="145"/>
  <c r="S29" i="145"/>
  <c r="R29" i="145"/>
  <c r="Q29" i="145"/>
  <c r="P29" i="145"/>
  <c r="E29" i="145"/>
  <c r="U29" i="145" s="1"/>
  <c r="S28" i="145"/>
  <c r="R28" i="145"/>
  <c r="Q28" i="145"/>
  <c r="P28" i="145"/>
  <c r="E28" i="145"/>
  <c r="U28" i="145" s="1"/>
  <c r="S27" i="145"/>
  <c r="R27" i="145"/>
  <c r="S26" i="145"/>
  <c r="R26" i="145"/>
  <c r="Q26" i="145"/>
  <c r="P26" i="145"/>
  <c r="E26" i="145"/>
  <c r="U26" i="145" s="1"/>
  <c r="S25" i="145"/>
  <c r="R25" i="145"/>
  <c r="Q25" i="145"/>
  <c r="P25" i="145"/>
  <c r="E25" i="145"/>
  <c r="U25" i="145" s="1"/>
  <c r="T24" i="145"/>
  <c r="S24" i="145"/>
  <c r="R24" i="145"/>
  <c r="Q24" i="145"/>
  <c r="P24" i="145"/>
  <c r="E24" i="145"/>
  <c r="U24" i="145" s="1"/>
  <c r="S23" i="145"/>
  <c r="R23" i="145"/>
  <c r="Q23" i="145"/>
  <c r="P23" i="145"/>
  <c r="E23" i="145"/>
  <c r="T23" i="145" s="1"/>
  <c r="S22" i="145"/>
  <c r="R22" i="145"/>
  <c r="Q22" i="145"/>
  <c r="P22" i="145"/>
  <c r="E22" i="145"/>
  <c r="U22" i="145" s="1"/>
  <c r="S21" i="145"/>
  <c r="R21" i="145"/>
  <c r="Q21" i="145"/>
  <c r="P21" i="145"/>
  <c r="E21" i="145"/>
  <c r="U21" i="145" s="1"/>
  <c r="S20" i="145"/>
  <c r="R20" i="145"/>
  <c r="Q20" i="145"/>
  <c r="P20" i="145"/>
  <c r="E20" i="145"/>
  <c r="U20" i="145" s="1"/>
  <c r="S19" i="145"/>
  <c r="R19" i="145"/>
  <c r="Q19" i="145"/>
  <c r="P19" i="145"/>
  <c r="E19" i="145"/>
  <c r="T19" i="145" s="1"/>
  <c r="S18" i="145"/>
  <c r="R18" i="145"/>
  <c r="Q18" i="145"/>
  <c r="P18" i="145"/>
  <c r="E18" i="145"/>
  <c r="U18" i="145" s="1"/>
  <c r="S17" i="145"/>
  <c r="R17" i="145"/>
  <c r="Q17" i="145"/>
  <c r="P17" i="145"/>
  <c r="E17" i="145"/>
  <c r="U17" i="145" s="1"/>
  <c r="S16" i="145"/>
  <c r="R16" i="145"/>
  <c r="Q16" i="145"/>
  <c r="P16" i="145"/>
  <c r="E16" i="145"/>
  <c r="U16" i="145" s="1"/>
  <c r="S15" i="145"/>
  <c r="R15" i="145"/>
  <c r="Q15" i="145"/>
  <c r="P15" i="145"/>
  <c r="E15" i="145"/>
  <c r="T15" i="145" s="1"/>
  <c r="T14" i="145"/>
  <c r="S14" i="145"/>
  <c r="R14" i="145"/>
  <c r="Q14" i="145"/>
  <c r="P14" i="145"/>
  <c r="E14" i="145"/>
  <c r="U14" i="145" s="1"/>
  <c r="S13" i="145"/>
  <c r="R13" i="145"/>
  <c r="Q13" i="145"/>
  <c r="P13" i="145"/>
  <c r="E13" i="145"/>
  <c r="U13" i="145" s="1"/>
  <c r="S12" i="145"/>
  <c r="R12" i="145"/>
  <c r="Q12" i="145"/>
  <c r="P12" i="145"/>
  <c r="E12" i="145"/>
  <c r="U12" i="145" s="1"/>
  <c r="S11" i="145"/>
  <c r="R11" i="145"/>
  <c r="Q11" i="145"/>
  <c r="P11" i="145"/>
  <c r="E11" i="145"/>
  <c r="T11" i="145" s="1"/>
  <c r="S10" i="145"/>
  <c r="R10" i="145"/>
  <c r="Q10" i="145"/>
  <c r="P10" i="145"/>
  <c r="E10" i="145"/>
  <c r="S9" i="145"/>
  <c r="R9" i="145"/>
  <c r="S8" i="145"/>
  <c r="R8" i="145"/>
  <c r="S62" i="144"/>
  <c r="R62" i="144"/>
  <c r="S61" i="144"/>
  <c r="R61" i="144"/>
  <c r="Q61" i="144"/>
  <c r="P61" i="144"/>
  <c r="E61" i="144"/>
  <c r="U61" i="144" s="1"/>
  <c r="S60" i="144"/>
  <c r="R60" i="144"/>
  <c r="Q60" i="144"/>
  <c r="P60" i="144"/>
  <c r="P59" i="144" s="1"/>
  <c r="E60" i="144"/>
  <c r="T60" i="144" s="1"/>
  <c r="S59" i="144"/>
  <c r="R59" i="144"/>
  <c r="S58" i="144"/>
  <c r="R58" i="144"/>
  <c r="S57" i="144"/>
  <c r="R57" i="144"/>
  <c r="Q57" i="144"/>
  <c r="P57" i="144"/>
  <c r="E57" i="144"/>
  <c r="T57" i="144" s="1"/>
  <c r="S56" i="144"/>
  <c r="R56" i="144"/>
  <c r="Q56" i="144"/>
  <c r="P56" i="144"/>
  <c r="E56" i="144"/>
  <c r="U56" i="144" s="1"/>
  <c r="S55" i="144"/>
  <c r="R55" i="144"/>
  <c r="Q55" i="144"/>
  <c r="P55" i="144"/>
  <c r="E55" i="144"/>
  <c r="U55" i="144" s="1"/>
  <c r="S54" i="144"/>
  <c r="R54" i="144"/>
  <c r="Q54" i="144"/>
  <c r="P54" i="144"/>
  <c r="P53" i="144" s="1"/>
  <c r="E54" i="144"/>
  <c r="T54" i="144" s="1"/>
  <c r="S53" i="144"/>
  <c r="R53" i="144"/>
  <c r="S52" i="144"/>
  <c r="R52" i="144"/>
  <c r="Q52" i="144"/>
  <c r="P52" i="144"/>
  <c r="E52" i="144"/>
  <c r="T52" i="144" s="1"/>
  <c r="S51" i="144"/>
  <c r="R51" i="144"/>
  <c r="Q51" i="144"/>
  <c r="P51" i="144"/>
  <c r="E51" i="144"/>
  <c r="U51" i="144" s="1"/>
  <c r="S50" i="144"/>
  <c r="R50" i="144"/>
  <c r="Q50" i="144"/>
  <c r="P50" i="144"/>
  <c r="E50" i="144"/>
  <c r="T50" i="144" s="1"/>
  <c r="S49" i="144"/>
  <c r="R49" i="144"/>
  <c r="Q49" i="144"/>
  <c r="P49" i="144"/>
  <c r="E49" i="144"/>
  <c r="U49" i="144" s="1"/>
  <c r="S48" i="144"/>
  <c r="R48" i="144"/>
  <c r="Q48" i="144"/>
  <c r="P48" i="144"/>
  <c r="E48" i="144"/>
  <c r="T48" i="144" s="1"/>
  <c r="S47" i="144"/>
  <c r="R47" i="144"/>
  <c r="Q47" i="144"/>
  <c r="P47" i="144"/>
  <c r="E47" i="144"/>
  <c r="U47" i="144" s="1"/>
  <c r="U46" i="144"/>
  <c r="T46" i="144"/>
  <c r="S46" i="144"/>
  <c r="R46" i="144"/>
  <c r="Q46" i="144"/>
  <c r="P46" i="144"/>
  <c r="E46" i="144"/>
  <c r="S45" i="144"/>
  <c r="R45" i="144"/>
  <c r="Q45" i="144"/>
  <c r="P45" i="144"/>
  <c r="E45" i="144"/>
  <c r="S44" i="144"/>
  <c r="R44" i="144"/>
  <c r="Q44" i="144"/>
  <c r="Q43" i="144" s="1"/>
  <c r="P44" i="144"/>
  <c r="E44" i="144"/>
  <c r="U44" i="144" s="1"/>
  <c r="S43" i="144"/>
  <c r="R43" i="144"/>
  <c r="S42" i="144"/>
  <c r="R42" i="144"/>
  <c r="S41" i="144"/>
  <c r="R41" i="144"/>
  <c r="Q41" i="144"/>
  <c r="P41" i="144"/>
  <c r="E41" i="144"/>
  <c r="U41" i="144" s="1"/>
  <c r="S40" i="144"/>
  <c r="R40" i="144"/>
  <c r="Q40" i="144"/>
  <c r="P40" i="144"/>
  <c r="E40" i="144"/>
  <c r="T40" i="144" s="1"/>
  <c r="S39" i="144"/>
  <c r="R39" i="144"/>
  <c r="Q39" i="144"/>
  <c r="P39" i="144"/>
  <c r="E39" i="144"/>
  <c r="U39" i="144" s="1"/>
  <c r="S38" i="144"/>
  <c r="R38" i="144"/>
  <c r="Q38" i="144"/>
  <c r="P38" i="144"/>
  <c r="E38" i="144"/>
  <c r="T38" i="144" s="1"/>
  <c r="S37" i="144"/>
  <c r="R37" i="144"/>
  <c r="Q37" i="144"/>
  <c r="P37" i="144"/>
  <c r="E37" i="144"/>
  <c r="U37" i="144" s="1"/>
  <c r="T36" i="144"/>
  <c r="S36" i="144"/>
  <c r="R36" i="144"/>
  <c r="Q36" i="144"/>
  <c r="P36" i="144"/>
  <c r="E36" i="144"/>
  <c r="U36" i="144" s="1"/>
  <c r="S35" i="144"/>
  <c r="R35" i="144"/>
  <c r="Q35" i="144"/>
  <c r="P35" i="144"/>
  <c r="E35" i="144"/>
  <c r="U35" i="144" s="1"/>
  <c r="S34" i="144"/>
  <c r="R34" i="144"/>
  <c r="Q34" i="144"/>
  <c r="P34" i="144"/>
  <c r="E34" i="144"/>
  <c r="T34" i="144" s="1"/>
  <c r="S33" i="144"/>
  <c r="R33" i="144"/>
  <c r="Q33" i="144"/>
  <c r="P33" i="144"/>
  <c r="E33" i="144"/>
  <c r="U33" i="144" s="1"/>
  <c r="S32" i="144"/>
  <c r="R32" i="144"/>
  <c r="Q32" i="144"/>
  <c r="P32" i="144"/>
  <c r="E32" i="144"/>
  <c r="T32" i="144" s="1"/>
  <c r="S31" i="144"/>
  <c r="R31" i="144"/>
  <c r="Q31" i="144"/>
  <c r="P31" i="144"/>
  <c r="E31" i="144"/>
  <c r="U31" i="144" s="1"/>
  <c r="S30" i="144"/>
  <c r="R30" i="144"/>
  <c r="Q30" i="144"/>
  <c r="P30" i="144"/>
  <c r="E30" i="144"/>
  <c r="S29" i="144"/>
  <c r="R29" i="144"/>
  <c r="Q29" i="144"/>
  <c r="P29" i="144"/>
  <c r="E29" i="144"/>
  <c r="U29" i="144" s="1"/>
  <c r="U28" i="144"/>
  <c r="T28" i="144"/>
  <c r="S28" i="144"/>
  <c r="R28" i="144"/>
  <c r="Q28" i="144"/>
  <c r="Q27" i="144" s="1"/>
  <c r="P28" i="144"/>
  <c r="E28" i="144"/>
  <c r="S27" i="144"/>
  <c r="R27" i="144"/>
  <c r="T26" i="144"/>
  <c r="S26" i="144"/>
  <c r="R26" i="144"/>
  <c r="Q26" i="144"/>
  <c r="P26" i="144"/>
  <c r="E26" i="144"/>
  <c r="U26" i="144" s="1"/>
  <c r="S25" i="144"/>
  <c r="R25" i="144"/>
  <c r="Q25" i="144"/>
  <c r="P25" i="144"/>
  <c r="E25" i="144"/>
  <c r="T25" i="144" s="1"/>
  <c r="S24" i="144"/>
  <c r="R24" i="144"/>
  <c r="Q24" i="144"/>
  <c r="P24" i="144"/>
  <c r="E24" i="144"/>
  <c r="U24" i="144" s="1"/>
  <c r="U23" i="144"/>
  <c r="T23" i="144"/>
  <c r="S23" i="144"/>
  <c r="R23" i="144"/>
  <c r="Q23" i="144"/>
  <c r="P23" i="144"/>
  <c r="E23" i="144"/>
  <c r="S22" i="144"/>
  <c r="R22" i="144"/>
  <c r="Q22" i="144"/>
  <c r="P22" i="144"/>
  <c r="E22" i="144"/>
  <c r="U22" i="144" s="1"/>
  <c r="U21" i="144"/>
  <c r="S21" i="144"/>
  <c r="R21" i="144"/>
  <c r="Q21" i="144"/>
  <c r="P21" i="144"/>
  <c r="E21" i="144"/>
  <c r="T21" i="144" s="1"/>
  <c r="T20" i="144"/>
  <c r="S20" i="144"/>
  <c r="R20" i="144"/>
  <c r="Q20" i="144"/>
  <c r="P20" i="144"/>
  <c r="E20" i="144"/>
  <c r="U20" i="144" s="1"/>
  <c r="S19" i="144"/>
  <c r="R19" i="144"/>
  <c r="Q19" i="144"/>
  <c r="P19" i="144"/>
  <c r="E19" i="144"/>
  <c r="U19" i="144" s="1"/>
  <c r="S18" i="144"/>
  <c r="R18" i="144"/>
  <c r="Q18" i="144"/>
  <c r="P18" i="144"/>
  <c r="E18" i="144"/>
  <c r="U18" i="144" s="1"/>
  <c r="S17" i="144"/>
  <c r="R17" i="144"/>
  <c r="Q17" i="144"/>
  <c r="P17" i="144"/>
  <c r="E17" i="144"/>
  <c r="T17" i="144" s="1"/>
  <c r="U16" i="144"/>
  <c r="T16" i="144"/>
  <c r="S16" i="144"/>
  <c r="R16" i="144"/>
  <c r="Q16" i="144"/>
  <c r="P16" i="144"/>
  <c r="E16" i="144"/>
  <c r="S15" i="144"/>
  <c r="R15" i="144"/>
  <c r="Q15" i="144"/>
  <c r="P15" i="144"/>
  <c r="E15" i="144"/>
  <c r="U15" i="144" s="1"/>
  <c r="S14" i="144"/>
  <c r="R14" i="144"/>
  <c r="Q14" i="144"/>
  <c r="P14" i="144"/>
  <c r="E14" i="144"/>
  <c r="U14" i="144" s="1"/>
  <c r="S13" i="144"/>
  <c r="R13" i="144"/>
  <c r="Q13" i="144"/>
  <c r="P13" i="144"/>
  <c r="E13" i="144"/>
  <c r="T13" i="144" s="1"/>
  <c r="S12" i="144"/>
  <c r="R12" i="144"/>
  <c r="Q12" i="144"/>
  <c r="P12" i="144"/>
  <c r="E12" i="144"/>
  <c r="U12" i="144" s="1"/>
  <c r="T11" i="144"/>
  <c r="S11" i="144"/>
  <c r="R11" i="144"/>
  <c r="Q11" i="144"/>
  <c r="P11" i="144"/>
  <c r="E11" i="144"/>
  <c r="U11" i="144" s="1"/>
  <c r="S10" i="144"/>
  <c r="R10" i="144"/>
  <c r="Q10" i="144"/>
  <c r="P10" i="144"/>
  <c r="E10" i="144"/>
  <c r="S9" i="144"/>
  <c r="R9" i="144"/>
  <c r="S8" i="144"/>
  <c r="R8" i="144"/>
  <c r="S62" i="143"/>
  <c r="R62" i="143"/>
  <c r="U61" i="143"/>
  <c r="S61" i="143"/>
  <c r="R61" i="143"/>
  <c r="Q61" i="143"/>
  <c r="P61" i="143"/>
  <c r="E61" i="143"/>
  <c r="T61" i="143" s="1"/>
  <c r="S60" i="143"/>
  <c r="R60" i="143"/>
  <c r="Q60" i="143"/>
  <c r="P60" i="143"/>
  <c r="P59" i="143" s="1"/>
  <c r="E60" i="143"/>
  <c r="U60" i="143" s="1"/>
  <c r="S59" i="143"/>
  <c r="R59" i="143"/>
  <c r="S58" i="143"/>
  <c r="R58" i="143"/>
  <c r="S57" i="143"/>
  <c r="R57" i="143"/>
  <c r="Q57" i="143"/>
  <c r="P57" i="143"/>
  <c r="E57" i="143"/>
  <c r="T57" i="143" s="1"/>
  <c r="S56" i="143"/>
  <c r="R56" i="143"/>
  <c r="Q56" i="143"/>
  <c r="P56" i="143"/>
  <c r="E56" i="143"/>
  <c r="U56" i="143" s="1"/>
  <c r="S55" i="143"/>
  <c r="R55" i="143"/>
  <c r="Q55" i="143"/>
  <c r="P55" i="143"/>
  <c r="E55" i="143"/>
  <c r="T55" i="143" s="1"/>
  <c r="S54" i="143"/>
  <c r="R54" i="143"/>
  <c r="Q54" i="143"/>
  <c r="Q53" i="143" s="1"/>
  <c r="P54" i="143"/>
  <c r="E54" i="143"/>
  <c r="U54" i="143" s="1"/>
  <c r="S53" i="143"/>
  <c r="R53" i="143"/>
  <c r="S52" i="143"/>
  <c r="R52" i="143"/>
  <c r="Q52" i="143"/>
  <c r="P52" i="143"/>
  <c r="E52" i="143"/>
  <c r="U52" i="143" s="1"/>
  <c r="S51" i="143"/>
  <c r="R51" i="143"/>
  <c r="Q51" i="143"/>
  <c r="P51" i="143"/>
  <c r="E51" i="143"/>
  <c r="U51" i="143" s="1"/>
  <c r="S50" i="143"/>
  <c r="R50" i="143"/>
  <c r="Q50" i="143"/>
  <c r="P50" i="143"/>
  <c r="E50" i="143"/>
  <c r="T50" i="143" s="1"/>
  <c r="S49" i="143"/>
  <c r="R49" i="143"/>
  <c r="Q49" i="143"/>
  <c r="P49" i="143"/>
  <c r="E49" i="143"/>
  <c r="U49" i="143" s="1"/>
  <c r="S48" i="143"/>
  <c r="R48" i="143"/>
  <c r="Q48" i="143"/>
  <c r="P48" i="143"/>
  <c r="E48" i="143"/>
  <c r="T48" i="143" s="1"/>
  <c r="S47" i="143"/>
  <c r="R47" i="143"/>
  <c r="Q47" i="143"/>
  <c r="P47" i="143"/>
  <c r="E47" i="143"/>
  <c r="U47" i="143" s="1"/>
  <c r="S46" i="143"/>
  <c r="R46" i="143"/>
  <c r="Q46" i="143"/>
  <c r="P46" i="143"/>
  <c r="E46" i="143"/>
  <c r="T46" i="143" s="1"/>
  <c r="S45" i="143"/>
  <c r="R45" i="143"/>
  <c r="Q45" i="143"/>
  <c r="U45" i="143" s="1"/>
  <c r="P45" i="143"/>
  <c r="E45" i="143"/>
  <c r="S44" i="143"/>
  <c r="R44" i="143"/>
  <c r="Q44" i="143"/>
  <c r="Q43" i="143" s="1"/>
  <c r="Q42" i="143" s="1"/>
  <c r="P44" i="143"/>
  <c r="E44" i="143"/>
  <c r="U44" i="143" s="1"/>
  <c r="S43" i="143"/>
  <c r="R43" i="143"/>
  <c r="S42" i="143"/>
  <c r="R42" i="143"/>
  <c r="S41" i="143"/>
  <c r="R41" i="143"/>
  <c r="Q41" i="143"/>
  <c r="P41" i="143"/>
  <c r="E41" i="143"/>
  <c r="U41" i="143" s="1"/>
  <c r="S40" i="143"/>
  <c r="R40" i="143"/>
  <c r="Q40" i="143"/>
  <c r="P40" i="143"/>
  <c r="E40" i="143"/>
  <c r="T40" i="143" s="1"/>
  <c r="S39" i="143"/>
  <c r="R39" i="143"/>
  <c r="Q39" i="143"/>
  <c r="P39" i="143"/>
  <c r="E39" i="143"/>
  <c r="U39" i="143" s="1"/>
  <c r="S38" i="143"/>
  <c r="R38" i="143"/>
  <c r="Q38" i="143"/>
  <c r="P38" i="143"/>
  <c r="E38" i="143"/>
  <c r="U38" i="143" s="1"/>
  <c r="S37" i="143"/>
  <c r="R37" i="143"/>
  <c r="Q37" i="143"/>
  <c r="P37" i="143"/>
  <c r="E37" i="143"/>
  <c r="U37" i="143" s="1"/>
  <c r="S36" i="143"/>
  <c r="R36" i="143"/>
  <c r="Q36" i="143"/>
  <c r="P36" i="143"/>
  <c r="E36" i="143"/>
  <c r="T36" i="143" s="1"/>
  <c r="S35" i="143"/>
  <c r="R35" i="143"/>
  <c r="Q35" i="143"/>
  <c r="P35" i="143"/>
  <c r="E35" i="143"/>
  <c r="T35" i="143" s="1"/>
  <c r="S34" i="143"/>
  <c r="R34" i="143"/>
  <c r="Q34" i="143"/>
  <c r="P34" i="143"/>
  <c r="E34" i="143"/>
  <c r="T34" i="143" s="1"/>
  <c r="S33" i="143"/>
  <c r="R33" i="143"/>
  <c r="Q33" i="143"/>
  <c r="P33" i="143"/>
  <c r="E33" i="143"/>
  <c r="U33" i="143" s="1"/>
  <c r="S32" i="143"/>
  <c r="R32" i="143"/>
  <c r="Q32" i="143"/>
  <c r="P32" i="143"/>
  <c r="E32" i="143"/>
  <c r="S31" i="143"/>
  <c r="R31" i="143"/>
  <c r="Q31" i="143"/>
  <c r="P31" i="143"/>
  <c r="E31" i="143"/>
  <c r="U31" i="143" s="1"/>
  <c r="S30" i="143"/>
  <c r="R30" i="143"/>
  <c r="Q30" i="143"/>
  <c r="P30" i="143"/>
  <c r="E30" i="143"/>
  <c r="S29" i="143"/>
  <c r="R29" i="143"/>
  <c r="Q29" i="143"/>
  <c r="P29" i="143"/>
  <c r="E29" i="143"/>
  <c r="U29" i="143" s="1"/>
  <c r="S28" i="143"/>
  <c r="R28" i="143"/>
  <c r="Q28" i="143"/>
  <c r="Q27" i="143" s="1"/>
  <c r="P28" i="143"/>
  <c r="E28" i="143"/>
  <c r="U28" i="143" s="1"/>
  <c r="S27" i="143"/>
  <c r="R27" i="143"/>
  <c r="S26" i="143"/>
  <c r="R26" i="143"/>
  <c r="Q26" i="143"/>
  <c r="P26" i="143"/>
  <c r="E26" i="143"/>
  <c r="T26" i="143" s="1"/>
  <c r="S25" i="143"/>
  <c r="R25" i="143"/>
  <c r="Q25" i="143"/>
  <c r="P25" i="143"/>
  <c r="E25" i="143"/>
  <c r="T25" i="143" s="1"/>
  <c r="S24" i="143"/>
  <c r="R24" i="143"/>
  <c r="Q24" i="143"/>
  <c r="P24" i="143"/>
  <c r="E24" i="143"/>
  <c r="U24" i="143" s="1"/>
  <c r="S23" i="143"/>
  <c r="R23" i="143"/>
  <c r="Q23" i="143"/>
  <c r="P23" i="143"/>
  <c r="E23" i="143"/>
  <c r="T23" i="143" s="1"/>
  <c r="S22" i="143"/>
  <c r="R22" i="143"/>
  <c r="Q22" i="143"/>
  <c r="P22" i="143"/>
  <c r="E22" i="143"/>
  <c r="U22" i="143" s="1"/>
  <c r="S21" i="143"/>
  <c r="R21" i="143"/>
  <c r="Q21" i="143"/>
  <c r="P21" i="143"/>
  <c r="E21" i="143"/>
  <c r="U21" i="143" s="1"/>
  <c r="S20" i="143"/>
  <c r="R20" i="143"/>
  <c r="Q20" i="143"/>
  <c r="P20" i="143"/>
  <c r="E20" i="143"/>
  <c r="U20" i="143" s="1"/>
  <c r="S19" i="143"/>
  <c r="R19" i="143"/>
  <c r="Q19" i="143"/>
  <c r="P19" i="143"/>
  <c r="E19" i="143"/>
  <c r="T19" i="143" s="1"/>
  <c r="S18" i="143"/>
  <c r="R18" i="143"/>
  <c r="Q18" i="143"/>
  <c r="P18" i="143"/>
  <c r="E18" i="143"/>
  <c r="T18" i="143" s="1"/>
  <c r="S17" i="143"/>
  <c r="R17" i="143"/>
  <c r="Q17" i="143"/>
  <c r="P17" i="143"/>
  <c r="E17" i="143"/>
  <c r="T17" i="143" s="1"/>
  <c r="S16" i="143"/>
  <c r="R16" i="143"/>
  <c r="Q16" i="143"/>
  <c r="P16" i="143"/>
  <c r="E16" i="143"/>
  <c r="U16" i="143" s="1"/>
  <c r="S15" i="143"/>
  <c r="R15" i="143"/>
  <c r="Q15" i="143"/>
  <c r="P15" i="143"/>
  <c r="E15" i="143"/>
  <c r="T15" i="143" s="1"/>
  <c r="S14" i="143"/>
  <c r="R14" i="143"/>
  <c r="Q14" i="143"/>
  <c r="P14" i="143"/>
  <c r="E14" i="143"/>
  <c r="U14" i="143" s="1"/>
  <c r="S13" i="143"/>
  <c r="R13" i="143"/>
  <c r="Q13" i="143"/>
  <c r="P13" i="143"/>
  <c r="E13" i="143"/>
  <c r="S12" i="143"/>
  <c r="R12" i="143"/>
  <c r="Q12" i="143"/>
  <c r="P12" i="143"/>
  <c r="E12" i="143"/>
  <c r="U12" i="143" s="1"/>
  <c r="S11" i="143"/>
  <c r="R11" i="143"/>
  <c r="Q11" i="143"/>
  <c r="P11" i="143"/>
  <c r="E11" i="143"/>
  <c r="T11" i="143" s="1"/>
  <c r="S10" i="143"/>
  <c r="R10" i="143"/>
  <c r="Q10" i="143"/>
  <c r="P10" i="143"/>
  <c r="P9" i="143" s="1"/>
  <c r="E10" i="143"/>
  <c r="S9" i="143"/>
  <c r="R9" i="143"/>
  <c r="S8" i="143"/>
  <c r="R8" i="143"/>
  <c r="S62" i="142"/>
  <c r="R62" i="142"/>
  <c r="S61" i="142"/>
  <c r="R61" i="142"/>
  <c r="Q61" i="142"/>
  <c r="P61" i="142"/>
  <c r="E61" i="142"/>
  <c r="T61" i="142" s="1"/>
  <c r="S60" i="142"/>
  <c r="R60" i="142"/>
  <c r="Q60" i="142"/>
  <c r="P60" i="142"/>
  <c r="P59" i="142" s="1"/>
  <c r="E60" i="142"/>
  <c r="T60" i="142" s="1"/>
  <c r="S59" i="142"/>
  <c r="R59" i="142"/>
  <c r="S58" i="142"/>
  <c r="R58" i="142"/>
  <c r="S57" i="142"/>
  <c r="R57" i="142"/>
  <c r="Q57" i="142"/>
  <c r="P57" i="142"/>
  <c r="E57" i="142"/>
  <c r="T57" i="142" s="1"/>
  <c r="S56" i="142"/>
  <c r="R56" i="142"/>
  <c r="Q56" i="142"/>
  <c r="P56" i="142"/>
  <c r="E56" i="142"/>
  <c r="U56" i="142" s="1"/>
  <c r="S55" i="142"/>
  <c r="R55" i="142"/>
  <c r="Q55" i="142"/>
  <c r="P55" i="142"/>
  <c r="E55" i="142"/>
  <c r="T55" i="142" s="1"/>
  <c r="S54" i="142"/>
  <c r="R54" i="142"/>
  <c r="Q54" i="142"/>
  <c r="P54" i="142"/>
  <c r="E54" i="142"/>
  <c r="T54" i="142" s="1"/>
  <c r="S53" i="142"/>
  <c r="R53" i="142"/>
  <c r="S52" i="142"/>
  <c r="R52" i="142"/>
  <c r="Q52" i="142"/>
  <c r="P52" i="142"/>
  <c r="E52" i="142"/>
  <c r="T52" i="142" s="1"/>
  <c r="S51" i="142"/>
  <c r="R51" i="142"/>
  <c r="Q51" i="142"/>
  <c r="P51" i="142"/>
  <c r="E51" i="142"/>
  <c r="T51" i="142" s="1"/>
  <c r="S50" i="142"/>
  <c r="R50" i="142"/>
  <c r="Q50" i="142"/>
  <c r="P50" i="142"/>
  <c r="E50" i="142"/>
  <c r="U50" i="142" s="1"/>
  <c r="S49" i="142"/>
  <c r="R49" i="142"/>
  <c r="Q49" i="142"/>
  <c r="P49" i="142"/>
  <c r="E49" i="142"/>
  <c r="U49" i="142" s="1"/>
  <c r="S48" i="142"/>
  <c r="R48" i="142"/>
  <c r="Q48" i="142"/>
  <c r="P48" i="142"/>
  <c r="E48" i="142"/>
  <c r="T48" i="142" s="1"/>
  <c r="S47" i="142"/>
  <c r="R47" i="142"/>
  <c r="Q47" i="142"/>
  <c r="P47" i="142"/>
  <c r="E47" i="142"/>
  <c r="U47" i="142" s="1"/>
  <c r="S46" i="142"/>
  <c r="R46" i="142"/>
  <c r="Q46" i="142"/>
  <c r="P46" i="142"/>
  <c r="E46" i="142"/>
  <c r="T46" i="142" s="1"/>
  <c r="S45" i="142"/>
  <c r="R45" i="142"/>
  <c r="Q45" i="142"/>
  <c r="P45" i="142"/>
  <c r="E45" i="142"/>
  <c r="U45" i="142" s="1"/>
  <c r="S44" i="142"/>
  <c r="R44" i="142"/>
  <c r="Q44" i="142"/>
  <c r="P44" i="142"/>
  <c r="E44" i="142"/>
  <c r="U44" i="142" s="1"/>
  <c r="S43" i="142"/>
  <c r="R43" i="142"/>
  <c r="S42" i="142"/>
  <c r="R42" i="142"/>
  <c r="S41" i="142"/>
  <c r="R41" i="142"/>
  <c r="Q41" i="142"/>
  <c r="P41" i="142"/>
  <c r="E41" i="142"/>
  <c r="U41" i="142" s="1"/>
  <c r="S40" i="142"/>
  <c r="R40" i="142"/>
  <c r="Q40" i="142"/>
  <c r="P40" i="142"/>
  <c r="E40" i="142"/>
  <c r="U40" i="142" s="1"/>
  <c r="S39" i="142"/>
  <c r="R39" i="142"/>
  <c r="Q39" i="142"/>
  <c r="P39" i="142"/>
  <c r="E39" i="142"/>
  <c r="U39" i="142" s="1"/>
  <c r="S38" i="142"/>
  <c r="R38" i="142"/>
  <c r="Q38" i="142"/>
  <c r="P38" i="142"/>
  <c r="E38" i="142"/>
  <c r="T38" i="142" s="1"/>
  <c r="T37" i="142"/>
  <c r="S37" i="142"/>
  <c r="R37" i="142"/>
  <c r="Q37" i="142"/>
  <c r="P37" i="142"/>
  <c r="E37" i="142"/>
  <c r="U37" i="142" s="1"/>
  <c r="S36" i="142"/>
  <c r="R36" i="142"/>
  <c r="Q36" i="142"/>
  <c r="P36" i="142"/>
  <c r="E36" i="142"/>
  <c r="U36" i="142" s="1"/>
  <c r="S35" i="142"/>
  <c r="R35" i="142"/>
  <c r="Q35" i="142"/>
  <c r="P35" i="142"/>
  <c r="T35" i="142" s="1"/>
  <c r="E35" i="142"/>
  <c r="S34" i="142"/>
  <c r="R34" i="142"/>
  <c r="Q34" i="142"/>
  <c r="P34" i="142"/>
  <c r="E34" i="142"/>
  <c r="T34" i="142" s="1"/>
  <c r="S33" i="142"/>
  <c r="R33" i="142"/>
  <c r="Q33" i="142"/>
  <c r="P33" i="142"/>
  <c r="E33" i="142"/>
  <c r="U33" i="142" s="1"/>
  <c r="S32" i="142"/>
  <c r="R32" i="142"/>
  <c r="Q32" i="142"/>
  <c r="P32" i="142"/>
  <c r="T32" i="142" s="1"/>
  <c r="E32" i="142"/>
  <c r="U32" i="142" s="1"/>
  <c r="T31" i="142"/>
  <c r="S31" i="142"/>
  <c r="R31" i="142"/>
  <c r="Q31" i="142"/>
  <c r="P31" i="142"/>
  <c r="E31" i="142"/>
  <c r="U31" i="142" s="1"/>
  <c r="S30" i="142"/>
  <c r="R30" i="142"/>
  <c r="Q30" i="142"/>
  <c r="P30" i="142"/>
  <c r="E30" i="142"/>
  <c r="T30" i="142" s="1"/>
  <c r="S29" i="142"/>
  <c r="R29" i="142"/>
  <c r="Q29" i="142"/>
  <c r="P29" i="142"/>
  <c r="E29" i="142"/>
  <c r="U29" i="142" s="1"/>
  <c r="U28" i="142"/>
  <c r="T28" i="142"/>
  <c r="S28" i="142"/>
  <c r="R28" i="142"/>
  <c r="Q28" i="142"/>
  <c r="P28" i="142"/>
  <c r="E28" i="142"/>
  <c r="S27" i="142"/>
  <c r="R27" i="142"/>
  <c r="S26" i="142"/>
  <c r="R26" i="142"/>
  <c r="Q26" i="142"/>
  <c r="P26" i="142"/>
  <c r="E26" i="142"/>
  <c r="U26" i="142" s="1"/>
  <c r="S25" i="142"/>
  <c r="R25" i="142"/>
  <c r="Q25" i="142"/>
  <c r="P25" i="142"/>
  <c r="E25" i="142"/>
  <c r="T25" i="142" s="1"/>
  <c r="U24" i="142"/>
  <c r="T24" i="142"/>
  <c r="S24" i="142"/>
  <c r="R24" i="142"/>
  <c r="Q24" i="142"/>
  <c r="P24" i="142"/>
  <c r="E24" i="142"/>
  <c r="S23" i="142"/>
  <c r="R23" i="142"/>
  <c r="Q23" i="142"/>
  <c r="P23" i="142"/>
  <c r="E23" i="142"/>
  <c r="T23" i="142" s="1"/>
  <c r="S22" i="142"/>
  <c r="R22" i="142"/>
  <c r="Q22" i="142"/>
  <c r="P22" i="142"/>
  <c r="E22" i="142"/>
  <c r="U22" i="142" s="1"/>
  <c r="S21" i="142"/>
  <c r="R21" i="142"/>
  <c r="Q21" i="142"/>
  <c r="P21" i="142"/>
  <c r="E21" i="142"/>
  <c r="T21" i="142" s="1"/>
  <c r="S20" i="142"/>
  <c r="R20" i="142"/>
  <c r="Q20" i="142"/>
  <c r="P20" i="142"/>
  <c r="E20" i="142"/>
  <c r="U20" i="142" s="1"/>
  <c r="T19" i="142"/>
  <c r="S19" i="142"/>
  <c r="R19" i="142"/>
  <c r="Q19" i="142"/>
  <c r="P19" i="142"/>
  <c r="E19" i="142"/>
  <c r="U19" i="142" s="1"/>
  <c r="S18" i="142"/>
  <c r="R18" i="142"/>
  <c r="Q18" i="142"/>
  <c r="P18" i="142"/>
  <c r="E18" i="142"/>
  <c r="U18" i="142" s="1"/>
  <c r="S17" i="142"/>
  <c r="R17" i="142"/>
  <c r="Q17" i="142"/>
  <c r="P17" i="142"/>
  <c r="E17" i="142"/>
  <c r="T17" i="142" s="1"/>
  <c r="U16" i="142"/>
  <c r="T16" i="142"/>
  <c r="S16" i="142"/>
  <c r="R16" i="142"/>
  <c r="Q16" i="142"/>
  <c r="P16" i="142"/>
  <c r="E16" i="142"/>
  <c r="S15" i="142"/>
  <c r="R15" i="142"/>
  <c r="Q15" i="142"/>
  <c r="P15" i="142"/>
  <c r="E15" i="142"/>
  <c r="T15" i="142" s="1"/>
  <c r="S14" i="142"/>
  <c r="R14" i="142"/>
  <c r="Q14" i="142"/>
  <c r="P14" i="142"/>
  <c r="E14" i="142"/>
  <c r="U14" i="142" s="1"/>
  <c r="S13" i="142"/>
  <c r="R13" i="142"/>
  <c r="Q13" i="142"/>
  <c r="P13" i="142"/>
  <c r="E13" i="142"/>
  <c r="S12" i="142"/>
  <c r="R12" i="142"/>
  <c r="Q12" i="142"/>
  <c r="P12" i="142"/>
  <c r="E12" i="142"/>
  <c r="U12" i="142" s="1"/>
  <c r="T11" i="142"/>
  <c r="S11" i="142"/>
  <c r="R11" i="142"/>
  <c r="Q11" i="142"/>
  <c r="P11" i="142"/>
  <c r="E11" i="142"/>
  <c r="U11" i="142" s="1"/>
  <c r="S10" i="142"/>
  <c r="R10" i="142"/>
  <c r="Q10" i="142"/>
  <c r="P10" i="142"/>
  <c r="E10" i="142"/>
  <c r="S9" i="142"/>
  <c r="R9" i="142"/>
  <c r="S8" i="142"/>
  <c r="R8" i="142"/>
  <c r="S62" i="141"/>
  <c r="R62" i="141"/>
  <c r="S61" i="141"/>
  <c r="R61" i="141"/>
  <c r="Q61" i="141"/>
  <c r="P61" i="141"/>
  <c r="E61" i="141"/>
  <c r="T61" i="141" s="1"/>
  <c r="T60" i="141"/>
  <c r="S60" i="141"/>
  <c r="R60" i="141"/>
  <c r="Q60" i="141"/>
  <c r="P60" i="141"/>
  <c r="P59" i="141" s="1"/>
  <c r="E60" i="141"/>
  <c r="U60" i="141" s="1"/>
  <c r="S59" i="141"/>
  <c r="R59" i="141"/>
  <c r="S58" i="141"/>
  <c r="R58" i="141"/>
  <c r="T57" i="141"/>
  <c r="S57" i="141"/>
  <c r="R57" i="141"/>
  <c r="Q57" i="141"/>
  <c r="P57" i="141"/>
  <c r="E57" i="141"/>
  <c r="U57" i="141" s="1"/>
  <c r="S56" i="141"/>
  <c r="R56" i="141"/>
  <c r="Q56" i="141"/>
  <c r="P56" i="141"/>
  <c r="E56" i="141"/>
  <c r="U56" i="141" s="1"/>
  <c r="U55" i="141"/>
  <c r="S55" i="141"/>
  <c r="R55" i="141"/>
  <c r="Q55" i="141"/>
  <c r="P55" i="141"/>
  <c r="E55" i="141"/>
  <c r="T55" i="141" s="1"/>
  <c r="S54" i="141"/>
  <c r="R54" i="141"/>
  <c r="Q54" i="141"/>
  <c r="Q53" i="141" s="1"/>
  <c r="P54" i="141"/>
  <c r="E54" i="141"/>
  <c r="U54" i="141" s="1"/>
  <c r="S53" i="141"/>
  <c r="R53" i="141"/>
  <c r="S52" i="141"/>
  <c r="R52" i="141"/>
  <c r="Q52" i="141"/>
  <c r="P52" i="141"/>
  <c r="E52" i="141"/>
  <c r="T52" i="141" s="1"/>
  <c r="S51" i="141"/>
  <c r="R51" i="141"/>
  <c r="Q51" i="141"/>
  <c r="P51" i="141"/>
  <c r="E51" i="141"/>
  <c r="U51" i="141" s="1"/>
  <c r="S50" i="141"/>
  <c r="R50" i="141"/>
  <c r="Q50" i="141"/>
  <c r="P50" i="141"/>
  <c r="E50" i="141"/>
  <c r="T50" i="141" s="1"/>
  <c r="S49" i="141"/>
  <c r="R49" i="141"/>
  <c r="Q49" i="141"/>
  <c r="P49" i="141"/>
  <c r="E49" i="141"/>
  <c r="U49" i="141" s="1"/>
  <c r="S48" i="141"/>
  <c r="R48" i="141"/>
  <c r="Q48" i="141"/>
  <c r="P48" i="141"/>
  <c r="E48" i="141"/>
  <c r="U48" i="141" s="1"/>
  <c r="S47" i="141"/>
  <c r="R47" i="141"/>
  <c r="Q47" i="141"/>
  <c r="P47" i="141"/>
  <c r="E47" i="141"/>
  <c r="U47" i="141" s="1"/>
  <c r="S46" i="141"/>
  <c r="R46" i="141"/>
  <c r="Q46" i="141"/>
  <c r="P46" i="141"/>
  <c r="E46" i="141"/>
  <c r="T46" i="141" s="1"/>
  <c r="S45" i="141"/>
  <c r="R45" i="141"/>
  <c r="Q45" i="141"/>
  <c r="U45" i="141" s="1"/>
  <c r="P45" i="141"/>
  <c r="T45" i="141" s="1"/>
  <c r="E45" i="141"/>
  <c r="S44" i="141"/>
  <c r="R44" i="141"/>
  <c r="Q44" i="141"/>
  <c r="P44" i="141"/>
  <c r="E44" i="141"/>
  <c r="U44" i="141" s="1"/>
  <c r="S43" i="141"/>
  <c r="R43" i="141"/>
  <c r="S42" i="141"/>
  <c r="R42" i="141"/>
  <c r="S41" i="141"/>
  <c r="R41" i="141"/>
  <c r="Q41" i="141"/>
  <c r="P41" i="141"/>
  <c r="E41" i="141"/>
  <c r="U41" i="141" s="1"/>
  <c r="S40" i="141"/>
  <c r="R40" i="141"/>
  <c r="Q40" i="141"/>
  <c r="P40" i="141"/>
  <c r="E40" i="141"/>
  <c r="T40" i="141" s="1"/>
  <c r="S39" i="141"/>
  <c r="R39" i="141"/>
  <c r="Q39" i="141"/>
  <c r="P39" i="141"/>
  <c r="E39" i="141"/>
  <c r="T39" i="141" s="1"/>
  <c r="S38" i="141"/>
  <c r="R38" i="141"/>
  <c r="Q38" i="141"/>
  <c r="P38" i="141"/>
  <c r="E38" i="141"/>
  <c r="U38" i="141" s="1"/>
  <c r="S37" i="141"/>
  <c r="R37" i="141"/>
  <c r="Q37" i="141"/>
  <c r="P37" i="141"/>
  <c r="E37" i="141"/>
  <c r="U37" i="141" s="1"/>
  <c r="S36" i="141"/>
  <c r="R36" i="141"/>
  <c r="Q36" i="141"/>
  <c r="P36" i="141"/>
  <c r="E36" i="141"/>
  <c r="T36" i="141" s="1"/>
  <c r="S35" i="141"/>
  <c r="R35" i="141"/>
  <c r="Q35" i="141"/>
  <c r="P35" i="141"/>
  <c r="E35" i="141"/>
  <c r="U35" i="141" s="1"/>
  <c r="S34" i="141"/>
  <c r="R34" i="141"/>
  <c r="Q34" i="141"/>
  <c r="P34" i="141"/>
  <c r="E34" i="141"/>
  <c r="U34" i="141" s="1"/>
  <c r="S33" i="141"/>
  <c r="R33" i="141"/>
  <c r="Q33" i="141"/>
  <c r="P33" i="141"/>
  <c r="E33" i="141"/>
  <c r="U33" i="141" s="1"/>
  <c r="S32" i="141"/>
  <c r="R32" i="141"/>
  <c r="Q32" i="141"/>
  <c r="P32" i="141"/>
  <c r="E32" i="141"/>
  <c r="T32" i="141" s="1"/>
  <c r="S31" i="141"/>
  <c r="R31" i="141"/>
  <c r="Q31" i="141"/>
  <c r="P31" i="141"/>
  <c r="E31" i="141"/>
  <c r="U31" i="141" s="1"/>
  <c r="S30" i="141"/>
  <c r="R30" i="141"/>
  <c r="Q30" i="141"/>
  <c r="P30" i="141"/>
  <c r="E30" i="141"/>
  <c r="S29" i="141"/>
  <c r="R29" i="141"/>
  <c r="Q29" i="141"/>
  <c r="P29" i="141"/>
  <c r="E29" i="141"/>
  <c r="U29" i="141" s="1"/>
  <c r="S28" i="141"/>
  <c r="R28" i="141"/>
  <c r="Q28" i="141"/>
  <c r="P28" i="141"/>
  <c r="E28" i="141"/>
  <c r="U28" i="141" s="1"/>
  <c r="S27" i="141"/>
  <c r="R27" i="141"/>
  <c r="S26" i="141"/>
  <c r="R26" i="141"/>
  <c r="Q26" i="141"/>
  <c r="P26" i="141"/>
  <c r="E26" i="141"/>
  <c r="U26" i="141" s="1"/>
  <c r="S25" i="141"/>
  <c r="R25" i="141"/>
  <c r="Q25" i="141"/>
  <c r="P25" i="141"/>
  <c r="E25" i="141"/>
  <c r="U25" i="141" s="1"/>
  <c r="S24" i="141"/>
  <c r="R24" i="141"/>
  <c r="Q24" i="141"/>
  <c r="P24" i="141"/>
  <c r="E24" i="141"/>
  <c r="U24" i="141" s="1"/>
  <c r="S23" i="141"/>
  <c r="R23" i="141"/>
  <c r="Q23" i="141"/>
  <c r="P23" i="141"/>
  <c r="E23" i="141"/>
  <c r="T23" i="141" s="1"/>
  <c r="S22" i="141"/>
  <c r="R22" i="141"/>
  <c r="Q22" i="141"/>
  <c r="P22" i="141"/>
  <c r="E22" i="141"/>
  <c r="U22" i="141" s="1"/>
  <c r="S21" i="141"/>
  <c r="R21" i="141"/>
  <c r="Q21" i="141"/>
  <c r="P21" i="141"/>
  <c r="E21" i="141"/>
  <c r="U21" i="141" s="1"/>
  <c r="S20" i="141"/>
  <c r="R20" i="141"/>
  <c r="Q20" i="141"/>
  <c r="P20" i="141"/>
  <c r="E20" i="141"/>
  <c r="U20" i="141" s="1"/>
  <c r="S19" i="141"/>
  <c r="R19" i="141"/>
  <c r="Q19" i="141"/>
  <c r="P19" i="141"/>
  <c r="E19" i="141"/>
  <c r="T19" i="141" s="1"/>
  <c r="T18" i="141"/>
  <c r="S18" i="141"/>
  <c r="R18" i="141"/>
  <c r="Q18" i="141"/>
  <c r="P18" i="141"/>
  <c r="E18" i="141"/>
  <c r="U18" i="141" s="1"/>
  <c r="T17" i="141"/>
  <c r="S17" i="141"/>
  <c r="R17" i="141"/>
  <c r="Q17" i="141"/>
  <c r="P17" i="141"/>
  <c r="E17" i="141"/>
  <c r="U17" i="141" s="1"/>
  <c r="T16" i="141"/>
  <c r="S16" i="141"/>
  <c r="R16" i="141"/>
  <c r="Q16" i="141"/>
  <c r="P16" i="141"/>
  <c r="E16" i="141"/>
  <c r="U16" i="141" s="1"/>
  <c r="S15" i="141"/>
  <c r="R15" i="141"/>
  <c r="Q15" i="141"/>
  <c r="P15" i="141"/>
  <c r="E15" i="141"/>
  <c r="T15" i="141" s="1"/>
  <c r="S14" i="141"/>
  <c r="R14" i="141"/>
  <c r="Q14" i="141"/>
  <c r="P14" i="141"/>
  <c r="E14" i="141"/>
  <c r="U14" i="141" s="1"/>
  <c r="S13" i="141"/>
  <c r="R13" i="141"/>
  <c r="Q13" i="141"/>
  <c r="P13" i="141"/>
  <c r="T13" i="141" s="1"/>
  <c r="E13" i="141"/>
  <c r="S12" i="141"/>
  <c r="R12" i="141"/>
  <c r="Q12" i="141"/>
  <c r="P12" i="141"/>
  <c r="E12" i="141"/>
  <c r="U12" i="141" s="1"/>
  <c r="S11" i="141"/>
  <c r="R11" i="141"/>
  <c r="Q11" i="141"/>
  <c r="P11" i="141"/>
  <c r="E11" i="141"/>
  <c r="T11" i="141" s="1"/>
  <c r="S10" i="141"/>
  <c r="R10" i="141"/>
  <c r="Q10" i="141"/>
  <c r="Q9" i="141" s="1"/>
  <c r="P10" i="141"/>
  <c r="E10" i="141"/>
  <c r="S9" i="141"/>
  <c r="R9" i="141"/>
  <c r="S8" i="141"/>
  <c r="R8" i="141"/>
  <c r="S62" i="140"/>
  <c r="R62" i="140"/>
  <c r="S61" i="140"/>
  <c r="R61" i="140"/>
  <c r="Q61" i="140"/>
  <c r="P61" i="140"/>
  <c r="E61" i="140"/>
  <c r="U61" i="140" s="1"/>
  <c r="S60" i="140"/>
  <c r="R60" i="140"/>
  <c r="Q60" i="140"/>
  <c r="P60" i="140"/>
  <c r="E60" i="140"/>
  <c r="T60" i="140" s="1"/>
  <c r="S59" i="140"/>
  <c r="R59" i="140"/>
  <c r="S58" i="140"/>
  <c r="R58" i="140"/>
  <c r="S57" i="140"/>
  <c r="R57" i="140"/>
  <c r="Q57" i="140"/>
  <c r="P57" i="140"/>
  <c r="E57" i="140"/>
  <c r="T57" i="140" s="1"/>
  <c r="S56" i="140"/>
  <c r="R56" i="140"/>
  <c r="Q56" i="140"/>
  <c r="P56" i="140"/>
  <c r="E56" i="140"/>
  <c r="U56" i="140" s="1"/>
  <c r="S55" i="140"/>
  <c r="R55" i="140"/>
  <c r="Q55" i="140"/>
  <c r="P55" i="140"/>
  <c r="E55" i="140"/>
  <c r="U55" i="140" s="1"/>
  <c r="S54" i="140"/>
  <c r="R54" i="140"/>
  <c r="Q54" i="140"/>
  <c r="P54" i="140"/>
  <c r="E54" i="140"/>
  <c r="T54" i="140" s="1"/>
  <c r="S53" i="140"/>
  <c r="R53" i="140"/>
  <c r="S52" i="140"/>
  <c r="R52" i="140"/>
  <c r="Q52" i="140"/>
  <c r="P52" i="140"/>
  <c r="E52" i="140"/>
  <c r="T52" i="140" s="1"/>
  <c r="S51" i="140"/>
  <c r="R51" i="140"/>
  <c r="Q51" i="140"/>
  <c r="P51" i="140"/>
  <c r="E51" i="140"/>
  <c r="T51" i="140" s="1"/>
  <c r="S50" i="140"/>
  <c r="R50" i="140"/>
  <c r="Q50" i="140"/>
  <c r="P50" i="140"/>
  <c r="E50" i="140"/>
  <c r="U50" i="140" s="1"/>
  <c r="S49" i="140"/>
  <c r="R49" i="140"/>
  <c r="Q49" i="140"/>
  <c r="P49" i="140"/>
  <c r="E49" i="140"/>
  <c r="U49" i="140" s="1"/>
  <c r="S48" i="140"/>
  <c r="R48" i="140"/>
  <c r="Q48" i="140"/>
  <c r="P48" i="140"/>
  <c r="E48" i="140"/>
  <c r="T48" i="140" s="1"/>
  <c r="S47" i="140"/>
  <c r="R47" i="140"/>
  <c r="Q47" i="140"/>
  <c r="P47" i="140"/>
  <c r="E47" i="140"/>
  <c r="U47" i="140" s="1"/>
  <c r="S46" i="140"/>
  <c r="R46" i="140"/>
  <c r="Q46" i="140"/>
  <c r="P46" i="140"/>
  <c r="E46" i="140"/>
  <c r="T46" i="140" s="1"/>
  <c r="S45" i="140"/>
  <c r="R45" i="140"/>
  <c r="Q45" i="140"/>
  <c r="P45" i="140"/>
  <c r="T45" i="140" s="1"/>
  <c r="E45" i="140"/>
  <c r="U45" i="140" s="1"/>
  <c r="S44" i="140"/>
  <c r="R44" i="140"/>
  <c r="Q44" i="140"/>
  <c r="P44" i="140"/>
  <c r="E44" i="140"/>
  <c r="S43" i="140"/>
  <c r="R43" i="140"/>
  <c r="S42" i="140"/>
  <c r="R42" i="140"/>
  <c r="S41" i="140"/>
  <c r="R41" i="140"/>
  <c r="Q41" i="140"/>
  <c r="P41" i="140"/>
  <c r="E41" i="140"/>
  <c r="U41" i="140" s="1"/>
  <c r="S40" i="140"/>
  <c r="R40" i="140"/>
  <c r="Q40" i="140"/>
  <c r="P40" i="140"/>
  <c r="E40" i="140"/>
  <c r="U40" i="140" s="1"/>
  <c r="S39" i="140"/>
  <c r="R39" i="140"/>
  <c r="Q39" i="140"/>
  <c r="P39" i="140"/>
  <c r="E39" i="140"/>
  <c r="U39" i="140" s="1"/>
  <c r="S38" i="140"/>
  <c r="R38" i="140"/>
  <c r="Q38" i="140"/>
  <c r="P38" i="140"/>
  <c r="E38" i="140"/>
  <c r="T38" i="140" s="1"/>
  <c r="S37" i="140"/>
  <c r="R37" i="140"/>
  <c r="Q37" i="140"/>
  <c r="P37" i="140"/>
  <c r="E37" i="140"/>
  <c r="T37" i="140" s="1"/>
  <c r="S36" i="140"/>
  <c r="R36" i="140"/>
  <c r="Q36" i="140"/>
  <c r="P36" i="140"/>
  <c r="E36" i="140"/>
  <c r="U36" i="140" s="1"/>
  <c r="S35" i="140"/>
  <c r="R35" i="140"/>
  <c r="Q35" i="140"/>
  <c r="P35" i="140"/>
  <c r="E35" i="140"/>
  <c r="U35" i="140" s="1"/>
  <c r="S34" i="140"/>
  <c r="R34" i="140"/>
  <c r="Q34" i="140"/>
  <c r="P34" i="140"/>
  <c r="E34" i="140"/>
  <c r="T34" i="140" s="1"/>
  <c r="S33" i="140"/>
  <c r="R33" i="140"/>
  <c r="Q33" i="140"/>
  <c r="P33" i="140"/>
  <c r="E33" i="140"/>
  <c r="U33" i="140" s="1"/>
  <c r="S32" i="140"/>
  <c r="R32" i="140"/>
  <c r="Q32" i="140"/>
  <c r="P32" i="140"/>
  <c r="T32" i="140" s="1"/>
  <c r="E32" i="140"/>
  <c r="T31" i="140"/>
  <c r="S31" i="140"/>
  <c r="R31" i="140"/>
  <c r="Q31" i="140"/>
  <c r="P31" i="140"/>
  <c r="E31" i="140"/>
  <c r="U31" i="140" s="1"/>
  <c r="S30" i="140"/>
  <c r="R30" i="140"/>
  <c r="Q30" i="140"/>
  <c r="P30" i="140"/>
  <c r="E30" i="140"/>
  <c r="T30" i="140" s="1"/>
  <c r="U29" i="140"/>
  <c r="T29" i="140"/>
  <c r="S29" i="140"/>
  <c r="R29" i="140"/>
  <c r="Q29" i="140"/>
  <c r="P29" i="140"/>
  <c r="E29" i="140"/>
  <c r="S28" i="140"/>
  <c r="R28" i="140"/>
  <c r="Q28" i="140"/>
  <c r="Q27" i="140" s="1"/>
  <c r="P28" i="140"/>
  <c r="E28" i="140"/>
  <c r="U28" i="140" s="1"/>
  <c r="S27" i="140"/>
  <c r="R27" i="140"/>
  <c r="S26" i="140"/>
  <c r="R26" i="140"/>
  <c r="Q26" i="140"/>
  <c r="P26" i="140"/>
  <c r="E26" i="140"/>
  <c r="U26" i="140" s="1"/>
  <c r="S25" i="140"/>
  <c r="R25" i="140"/>
  <c r="Q25" i="140"/>
  <c r="P25" i="140"/>
  <c r="E25" i="140"/>
  <c r="T25" i="140" s="1"/>
  <c r="U24" i="140"/>
  <c r="S24" i="140"/>
  <c r="R24" i="140"/>
  <c r="Q24" i="140"/>
  <c r="P24" i="140"/>
  <c r="E24" i="140"/>
  <c r="T24" i="140" s="1"/>
  <c r="T23" i="140"/>
  <c r="S23" i="140"/>
  <c r="R23" i="140"/>
  <c r="Q23" i="140"/>
  <c r="P23" i="140"/>
  <c r="E23" i="140"/>
  <c r="U23" i="140" s="1"/>
  <c r="S22" i="140"/>
  <c r="R22" i="140"/>
  <c r="Q22" i="140"/>
  <c r="P22" i="140"/>
  <c r="E22" i="140"/>
  <c r="U22" i="140" s="1"/>
  <c r="S21" i="140"/>
  <c r="R21" i="140"/>
  <c r="Q21" i="140"/>
  <c r="P21" i="140"/>
  <c r="E21" i="140"/>
  <c r="T21" i="140" s="1"/>
  <c r="S20" i="140"/>
  <c r="R20" i="140"/>
  <c r="Q20" i="140"/>
  <c r="P20" i="140"/>
  <c r="E20" i="140"/>
  <c r="T20" i="140" s="1"/>
  <c r="S19" i="140"/>
  <c r="R19" i="140"/>
  <c r="Q19" i="140"/>
  <c r="P19" i="140"/>
  <c r="E19" i="140"/>
  <c r="U19" i="140" s="1"/>
  <c r="S18" i="140"/>
  <c r="R18" i="140"/>
  <c r="Q18" i="140"/>
  <c r="P18" i="140"/>
  <c r="E18" i="140"/>
  <c r="U18" i="140" s="1"/>
  <c r="S17" i="140"/>
  <c r="R17" i="140"/>
  <c r="Q17" i="140"/>
  <c r="P17" i="140"/>
  <c r="E17" i="140"/>
  <c r="T17" i="140" s="1"/>
  <c r="S16" i="140"/>
  <c r="R16" i="140"/>
  <c r="Q16" i="140"/>
  <c r="P16" i="140"/>
  <c r="E16" i="140"/>
  <c r="U16" i="140" s="1"/>
  <c r="S15" i="140"/>
  <c r="R15" i="140"/>
  <c r="Q15" i="140"/>
  <c r="P15" i="140"/>
  <c r="E15" i="140"/>
  <c r="T15" i="140" s="1"/>
  <c r="S14" i="140"/>
  <c r="R14" i="140"/>
  <c r="Q14" i="140"/>
  <c r="P14" i="140"/>
  <c r="E14" i="140"/>
  <c r="U14" i="140" s="1"/>
  <c r="S13" i="140"/>
  <c r="R13" i="140"/>
  <c r="Q13" i="140"/>
  <c r="P13" i="140"/>
  <c r="E13" i="140"/>
  <c r="S12" i="140"/>
  <c r="R12" i="140"/>
  <c r="Q12" i="140"/>
  <c r="P12" i="140"/>
  <c r="E12" i="140"/>
  <c r="U12" i="140" s="1"/>
  <c r="S11" i="140"/>
  <c r="R11" i="140"/>
  <c r="Q11" i="140"/>
  <c r="P11" i="140"/>
  <c r="E11" i="140"/>
  <c r="U11" i="140" s="1"/>
  <c r="S10" i="140"/>
  <c r="R10" i="140"/>
  <c r="Q10" i="140"/>
  <c r="P10" i="140"/>
  <c r="P9" i="140" s="1"/>
  <c r="E10" i="140"/>
  <c r="S9" i="140"/>
  <c r="R9" i="140"/>
  <c r="S8" i="140"/>
  <c r="R8" i="140"/>
  <c r="S62" i="139"/>
  <c r="R62" i="139"/>
  <c r="S61" i="139"/>
  <c r="R61" i="139"/>
  <c r="Q61" i="139"/>
  <c r="P61" i="139"/>
  <c r="E61" i="139"/>
  <c r="T61" i="139" s="1"/>
  <c r="S60" i="139"/>
  <c r="R60" i="139"/>
  <c r="Q60" i="139"/>
  <c r="Q59" i="139" s="1"/>
  <c r="P60" i="139"/>
  <c r="P59" i="139" s="1"/>
  <c r="E60" i="139"/>
  <c r="T60" i="139" s="1"/>
  <c r="S59" i="139"/>
  <c r="R59" i="139"/>
  <c r="S58" i="139"/>
  <c r="R58" i="139"/>
  <c r="U57" i="139"/>
  <c r="S57" i="139"/>
  <c r="R57" i="139"/>
  <c r="Q57" i="139"/>
  <c r="P57" i="139"/>
  <c r="E57" i="139"/>
  <c r="T57" i="139" s="1"/>
  <c r="S56" i="139"/>
  <c r="R56" i="139"/>
  <c r="Q56" i="139"/>
  <c r="P56" i="139"/>
  <c r="E56" i="139"/>
  <c r="U56" i="139" s="1"/>
  <c r="S55" i="139"/>
  <c r="R55" i="139"/>
  <c r="Q55" i="139"/>
  <c r="P55" i="139"/>
  <c r="E55" i="139"/>
  <c r="T55" i="139" s="1"/>
  <c r="S54" i="139"/>
  <c r="R54" i="139"/>
  <c r="Q54" i="139"/>
  <c r="P54" i="139"/>
  <c r="E54" i="139"/>
  <c r="U54" i="139" s="1"/>
  <c r="S53" i="139"/>
  <c r="R53" i="139"/>
  <c r="S52" i="139"/>
  <c r="R52" i="139"/>
  <c r="Q52" i="139"/>
  <c r="P52" i="139"/>
  <c r="E52" i="139"/>
  <c r="U52" i="139" s="1"/>
  <c r="S51" i="139"/>
  <c r="R51" i="139"/>
  <c r="Q51" i="139"/>
  <c r="P51" i="139"/>
  <c r="E51" i="139"/>
  <c r="U51" i="139" s="1"/>
  <c r="S50" i="139"/>
  <c r="R50" i="139"/>
  <c r="Q50" i="139"/>
  <c r="P50" i="139"/>
  <c r="E50" i="139"/>
  <c r="T50" i="139" s="1"/>
  <c r="S49" i="139"/>
  <c r="R49" i="139"/>
  <c r="Q49" i="139"/>
  <c r="P49" i="139"/>
  <c r="E49" i="139"/>
  <c r="T49" i="139" s="1"/>
  <c r="S48" i="139"/>
  <c r="R48" i="139"/>
  <c r="Q48" i="139"/>
  <c r="P48" i="139"/>
  <c r="E48" i="139"/>
  <c r="U48" i="139" s="1"/>
  <c r="S47" i="139"/>
  <c r="R47" i="139"/>
  <c r="Q47" i="139"/>
  <c r="P47" i="139"/>
  <c r="E47" i="139"/>
  <c r="U47" i="139" s="1"/>
  <c r="S46" i="139"/>
  <c r="R46" i="139"/>
  <c r="Q46" i="139"/>
  <c r="P46" i="139"/>
  <c r="E46" i="139"/>
  <c r="T46" i="139" s="1"/>
  <c r="S45" i="139"/>
  <c r="R45" i="139"/>
  <c r="Q45" i="139"/>
  <c r="U45" i="139" s="1"/>
  <c r="P45" i="139"/>
  <c r="T45" i="139" s="1"/>
  <c r="E45" i="139"/>
  <c r="S44" i="139"/>
  <c r="R44" i="139"/>
  <c r="Q44" i="139"/>
  <c r="Q43" i="139" s="1"/>
  <c r="P44" i="139"/>
  <c r="E44" i="139"/>
  <c r="U44" i="139" s="1"/>
  <c r="S43" i="139"/>
  <c r="R43" i="139"/>
  <c r="S42" i="139"/>
  <c r="R42" i="139"/>
  <c r="S41" i="139"/>
  <c r="R41" i="139"/>
  <c r="Q41" i="139"/>
  <c r="P41" i="139"/>
  <c r="E41" i="139"/>
  <c r="U41" i="139" s="1"/>
  <c r="S40" i="139"/>
  <c r="R40" i="139"/>
  <c r="Q40" i="139"/>
  <c r="P40" i="139"/>
  <c r="E40" i="139"/>
  <c r="T40" i="139" s="1"/>
  <c r="S39" i="139"/>
  <c r="R39" i="139"/>
  <c r="Q39" i="139"/>
  <c r="P39" i="139"/>
  <c r="E39" i="139"/>
  <c r="T39" i="139" s="1"/>
  <c r="S38" i="139"/>
  <c r="R38" i="139"/>
  <c r="Q38" i="139"/>
  <c r="P38" i="139"/>
  <c r="E38" i="139"/>
  <c r="U38" i="139" s="1"/>
  <c r="S37" i="139"/>
  <c r="R37" i="139"/>
  <c r="Q37" i="139"/>
  <c r="P37" i="139"/>
  <c r="E37" i="139"/>
  <c r="U37" i="139" s="1"/>
  <c r="S36" i="139"/>
  <c r="R36" i="139"/>
  <c r="Q36" i="139"/>
  <c r="P36" i="139"/>
  <c r="E36" i="139"/>
  <c r="T36" i="139" s="1"/>
  <c r="S35" i="139"/>
  <c r="R35" i="139"/>
  <c r="Q35" i="139"/>
  <c r="P35" i="139"/>
  <c r="E35" i="139"/>
  <c r="U35" i="139" s="1"/>
  <c r="S34" i="139"/>
  <c r="R34" i="139"/>
  <c r="Q34" i="139"/>
  <c r="P34" i="139"/>
  <c r="E34" i="139"/>
  <c r="T34" i="139" s="1"/>
  <c r="S33" i="139"/>
  <c r="R33" i="139"/>
  <c r="Q33" i="139"/>
  <c r="P33" i="139"/>
  <c r="E33" i="139"/>
  <c r="U33" i="139" s="1"/>
  <c r="S32" i="139"/>
  <c r="R32" i="139"/>
  <c r="Q32" i="139"/>
  <c r="P32" i="139"/>
  <c r="E32" i="139"/>
  <c r="S31" i="139"/>
  <c r="R31" i="139"/>
  <c r="Q31" i="139"/>
  <c r="P31" i="139"/>
  <c r="E31" i="139"/>
  <c r="U31" i="139" s="1"/>
  <c r="S30" i="139"/>
  <c r="R30" i="139"/>
  <c r="Q30" i="139"/>
  <c r="P30" i="139"/>
  <c r="E30" i="139"/>
  <c r="S29" i="139"/>
  <c r="R29" i="139"/>
  <c r="Q29" i="139"/>
  <c r="P29" i="139"/>
  <c r="E29" i="139"/>
  <c r="U29" i="139" s="1"/>
  <c r="S28" i="139"/>
  <c r="R28" i="139"/>
  <c r="Q28" i="139"/>
  <c r="P28" i="139"/>
  <c r="E28" i="139"/>
  <c r="E27" i="139" s="1"/>
  <c r="S27" i="139"/>
  <c r="R27" i="139"/>
  <c r="S26" i="139"/>
  <c r="R26" i="139"/>
  <c r="Q26" i="139"/>
  <c r="P26" i="139"/>
  <c r="E26" i="139"/>
  <c r="U26" i="139" s="1"/>
  <c r="S25" i="139"/>
  <c r="R25" i="139"/>
  <c r="Q25" i="139"/>
  <c r="P25" i="139"/>
  <c r="E25" i="139"/>
  <c r="U25" i="139" s="1"/>
  <c r="T24" i="139"/>
  <c r="S24" i="139"/>
  <c r="R24" i="139"/>
  <c r="Q24" i="139"/>
  <c r="P24" i="139"/>
  <c r="E24" i="139"/>
  <c r="U24" i="139" s="1"/>
  <c r="S23" i="139"/>
  <c r="R23" i="139"/>
  <c r="Q23" i="139"/>
  <c r="P23" i="139"/>
  <c r="E23" i="139"/>
  <c r="T23" i="139" s="1"/>
  <c r="U22" i="139"/>
  <c r="T22" i="139"/>
  <c r="S22" i="139"/>
  <c r="R22" i="139"/>
  <c r="Q22" i="139"/>
  <c r="P22" i="139"/>
  <c r="E22" i="139"/>
  <c r="S21" i="139"/>
  <c r="R21" i="139"/>
  <c r="Q21" i="139"/>
  <c r="P21" i="139"/>
  <c r="E21" i="139"/>
  <c r="U21" i="139" s="1"/>
  <c r="S20" i="139"/>
  <c r="R20" i="139"/>
  <c r="Q20" i="139"/>
  <c r="P20" i="139"/>
  <c r="E20" i="139"/>
  <c r="U20" i="139" s="1"/>
  <c r="S19" i="139"/>
  <c r="R19" i="139"/>
  <c r="Q19" i="139"/>
  <c r="P19" i="139"/>
  <c r="E19" i="139"/>
  <c r="T19" i="139" s="1"/>
  <c r="S18" i="139"/>
  <c r="R18" i="139"/>
  <c r="Q18" i="139"/>
  <c r="P18" i="139"/>
  <c r="E18" i="139"/>
  <c r="U18" i="139" s="1"/>
  <c r="U17" i="139"/>
  <c r="T17" i="139"/>
  <c r="S17" i="139"/>
  <c r="R17" i="139"/>
  <c r="Q17" i="139"/>
  <c r="P17" i="139"/>
  <c r="E17" i="139"/>
  <c r="S16" i="139"/>
  <c r="R16" i="139"/>
  <c r="Q16" i="139"/>
  <c r="P16" i="139"/>
  <c r="E16" i="139"/>
  <c r="U16" i="139" s="1"/>
  <c r="S15" i="139"/>
  <c r="R15" i="139"/>
  <c r="Q15" i="139"/>
  <c r="P15" i="139"/>
  <c r="E15" i="139"/>
  <c r="T15" i="139" s="1"/>
  <c r="S14" i="139"/>
  <c r="R14" i="139"/>
  <c r="Q14" i="139"/>
  <c r="P14" i="139"/>
  <c r="E14" i="139"/>
  <c r="U14" i="139" s="1"/>
  <c r="S13" i="139"/>
  <c r="R13" i="139"/>
  <c r="Q13" i="139"/>
  <c r="U13" i="139" s="1"/>
  <c r="P13" i="139"/>
  <c r="T13" i="139" s="1"/>
  <c r="E13" i="139"/>
  <c r="S12" i="139"/>
  <c r="R12" i="139"/>
  <c r="Q12" i="139"/>
  <c r="P12" i="139"/>
  <c r="E12" i="139"/>
  <c r="U12" i="139" s="1"/>
  <c r="S11" i="139"/>
  <c r="R11" i="139"/>
  <c r="Q11" i="139"/>
  <c r="P11" i="139"/>
  <c r="E11" i="139"/>
  <c r="T11" i="139" s="1"/>
  <c r="S10" i="139"/>
  <c r="R10" i="139"/>
  <c r="Q10" i="139"/>
  <c r="P10" i="139"/>
  <c r="E10" i="139"/>
  <c r="S9" i="139"/>
  <c r="R9" i="139"/>
  <c r="S8" i="139"/>
  <c r="R8" i="139"/>
  <c r="S62" i="138"/>
  <c r="R62" i="138"/>
  <c r="S61" i="138"/>
  <c r="R61" i="138"/>
  <c r="Q61" i="138"/>
  <c r="P61" i="138"/>
  <c r="E61" i="138"/>
  <c r="T61" i="138" s="1"/>
  <c r="S60" i="138"/>
  <c r="R60" i="138"/>
  <c r="Q60" i="138"/>
  <c r="P60" i="138"/>
  <c r="P59" i="138" s="1"/>
  <c r="E60" i="138"/>
  <c r="E59" i="138" s="1"/>
  <c r="T59" i="138" s="1"/>
  <c r="S59" i="138"/>
  <c r="R59" i="138"/>
  <c r="S58" i="138"/>
  <c r="R58" i="138"/>
  <c r="S57" i="138"/>
  <c r="R57" i="138"/>
  <c r="Q57" i="138"/>
  <c r="P57" i="138"/>
  <c r="E57" i="138"/>
  <c r="T57" i="138" s="1"/>
  <c r="S56" i="138"/>
  <c r="R56" i="138"/>
  <c r="Q56" i="138"/>
  <c r="P56" i="138"/>
  <c r="E56" i="138"/>
  <c r="U56" i="138" s="1"/>
  <c r="S55" i="138"/>
  <c r="R55" i="138"/>
  <c r="Q55" i="138"/>
  <c r="P55" i="138"/>
  <c r="E55" i="138"/>
  <c r="U55" i="138" s="1"/>
  <c r="S54" i="138"/>
  <c r="R54" i="138"/>
  <c r="Q54" i="138"/>
  <c r="P54" i="138"/>
  <c r="P53" i="138" s="1"/>
  <c r="E54" i="138"/>
  <c r="T54" i="138" s="1"/>
  <c r="S53" i="138"/>
  <c r="R53" i="138"/>
  <c r="S52" i="138"/>
  <c r="R52" i="138"/>
  <c r="Q52" i="138"/>
  <c r="P52" i="138"/>
  <c r="E52" i="138"/>
  <c r="T52" i="138" s="1"/>
  <c r="S51" i="138"/>
  <c r="R51" i="138"/>
  <c r="Q51" i="138"/>
  <c r="P51" i="138"/>
  <c r="E51" i="138"/>
  <c r="U51" i="138" s="1"/>
  <c r="U50" i="138"/>
  <c r="S50" i="138"/>
  <c r="R50" i="138"/>
  <c r="Q50" i="138"/>
  <c r="P50" i="138"/>
  <c r="E50" i="138"/>
  <c r="T50" i="138" s="1"/>
  <c r="S49" i="138"/>
  <c r="R49" i="138"/>
  <c r="Q49" i="138"/>
  <c r="P49" i="138"/>
  <c r="E49" i="138"/>
  <c r="U49" i="138" s="1"/>
  <c r="S48" i="138"/>
  <c r="R48" i="138"/>
  <c r="Q48" i="138"/>
  <c r="P48" i="138"/>
  <c r="E48" i="138"/>
  <c r="T48" i="138" s="1"/>
  <c r="S47" i="138"/>
  <c r="R47" i="138"/>
  <c r="Q47" i="138"/>
  <c r="P47" i="138"/>
  <c r="E47" i="138"/>
  <c r="U47" i="138" s="1"/>
  <c r="S46" i="138"/>
  <c r="R46" i="138"/>
  <c r="Q46" i="138"/>
  <c r="P46" i="138"/>
  <c r="E46" i="138"/>
  <c r="U46" i="138" s="1"/>
  <c r="S45" i="138"/>
  <c r="R45" i="138"/>
  <c r="Q45" i="138"/>
  <c r="P45" i="138"/>
  <c r="E45" i="138"/>
  <c r="U45" i="138" s="1"/>
  <c r="S44" i="138"/>
  <c r="R44" i="138"/>
  <c r="Q44" i="138"/>
  <c r="P44" i="138"/>
  <c r="E44" i="138"/>
  <c r="E43" i="138" s="1"/>
  <c r="S43" i="138"/>
  <c r="R43" i="138"/>
  <c r="S42" i="138"/>
  <c r="R42" i="138"/>
  <c r="S41" i="138"/>
  <c r="R41" i="138"/>
  <c r="Q41" i="138"/>
  <c r="P41" i="138"/>
  <c r="E41" i="138"/>
  <c r="U41" i="138" s="1"/>
  <c r="S40" i="138"/>
  <c r="R40" i="138"/>
  <c r="Q40" i="138"/>
  <c r="P40" i="138"/>
  <c r="E40" i="138"/>
  <c r="U40" i="138" s="1"/>
  <c r="S39" i="138"/>
  <c r="R39" i="138"/>
  <c r="Q39" i="138"/>
  <c r="P39" i="138"/>
  <c r="E39" i="138"/>
  <c r="U39" i="138" s="1"/>
  <c r="S38" i="138"/>
  <c r="R38" i="138"/>
  <c r="Q38" i="138"/>
  <c r="P38" i="138"/>
  <c r="E38" i="138"/>
  <c r="T38" i="138" s="1"/>
  <c r="S37" i="138"/>
  <c r="R37" i="138"/>
  <c r="Q37" i="138"/>
  <c r="P37" i="138"/>
  <c r="E37" i="138"/>
  <c r="U37" i="138" s="1"/>
  <c r="S36" i="138"/>
  <c r="R36" i="138"/>
  <c r="Q36" i="138"/>
  <c r="P36" i="138"/>
  <c r="E36" i="138"/>
  <c r="U36" i="138" s="1"/>
  <c r="T35" i="138"/>
  <c r="S35" i="138"/>
  <c r="R35" i="138"/>
  <c r="Q35" i="138"/>
  <c r="P35" i="138"/>
  <c r="E35" i="138"/>
  <c r="U35" i="138" s="1"/>
  <c r="S34" i="138"/>
  <c r="R34" i="138"/>
  <c r="Q34" i="138"/>
  <c r="P34" i="138"/>
  <c r="E34" i="138"/>
  <c r="T34" i="138" s="1"/>
  <c r="T33" i="138"/>
  <c r="S33" i="138"/>
  <c r="R33" i="138"/>
  <c r="Q33" i="138"/>
  <c r="P33" i="138"/>
  <c r="E33" i="138"/>
  <c r="U33" i="138" s="1"/>
  <c r="S32" i="138"/>
  <c r="R32" i="138"/>
  <c r="Q32" i="138"/>
  <c r="U32" i="138" s="1"/>
  <c r="P32" i="138"/>
  <c r="E32" i="138"/>
  <c r="S31" i="138"/>
  <c r="R31" i="138"/>
  <c r="Q31" i="138"/>
  <c r="P31" i="138"/>
  <c r="E31" i="138"/>
  <c r="U31" i="138" s="1"/>
  <c r="S30" i="138"/>
  <c r="R30" i="138"/>
  <c r="Q30" i="138"/>
  <c r="P30" i="138"/>
  <c r="E30" i="138"/>
  <c r="S29" i="138"/>
  <c r="R29" i="138"/>
  <c r="Q29" i="138"/>
  <c r="P29" i="138"/>
  <c r="E29" i="138"/>
  <c r="U29" i="138" s="1"/>
  <c r="S28" i="138"/>
  <c r="R28" i="138"/>
  <c r="Q28" i="138"/>
  <c r="Q27" i="138" s="1"/>
  <c r="P28" i="138"/>
  <c r="E28" i="138"/>
  <c r="U28" i="138" s="1"/>
  <c r="S27" i="138"/>
  <c r="R27" i="138"/>
  <c r="S26" i="138"/>
  <c r="R26" i="138"/>
  <c r="Q26" i="138"/>
  <c r="P26" i="138"/>
  <c r="E26" i="138"/>
  <c r="U26" i="138" s="1"/>
  <c r="S25" i="138"/>
  <c r="R25" i="138"/>
  <c r="Q25" i="138"/>
  <c r="P25" i="138"/>
  <c r="E25" i="138"/>
  <c r="T25" i="138" s="1"/>
  <c r="S24" i="138"/>
  <c r="R24" i="138"/>
  <c r="Q24" i="138"/>
  <c r="P24" i="138"/>
  <c r="E24" i="138"/>
  <c r="U24" i="138" s="1"/>
  <c r="S23" i="138"/>
  <c r="R23" i="138"/>
  <c r="Q23" i="138"/>
  <c r="P23" i="138"/>
  <c r="E23" i="138"/>
  <c r="U23" i="138" s="1"/>
  <c r="S22" i="138"/>
  <c r="R22" i="138"/>
  <c r="Q22" i="138"/>
  <c r="P22" i="138"/>
  <c r="E22" i="138"/>
  <c r="U22" i="138" s="1"/>
  <c r="S21" i="138"/>
  <c r="R21" i="138"/>
  <c r="Q21" i="138"/>
  <c r="P21" i="138"/>
  <c r="E21" i="138"/>
  <c r="T21" i="138" s="1"/>
  <c r="S20" i="138"/>
  <c r="R20" i="138"/>
  <c r="Q20" i="138"/>
  <c r="P20" i="138"/>
  <c r="E20" i="138"/>
  <c r="U20" i="138" s="1"/>
  <c r="S19" i="138"/>
  <c r="R19" i="138"/>
  <c r="Q19" i="138"/>
  <c r="P19" i="138"/>
  <c r="E19" i="138"/>
  <c r="U19" i="138" s="1"/>
  <c r="S18" i="138"/>
  <c r="R18" i="138"/>
  <c r="Q18" i="138"/>
  <c r="P18" i="138"/>
  <c r="E18" i="138"/>
  <c r="U18" i="138" s="1"/>
  <c r="S17" i="138"/>
  <c r="R17" i="138"/>
  <c r="Q17" i="138"/>
  <c r="P17" i="138"/>
  <c r="E17" i="138"/>
  <c r="T17" i="138" s="1"/>
  <c r="S16" i="138"/>
  <c r="R16" i="138"/>
  <c r="Q16" i="138"/>
  <c r="P16" i="138"/>
  <c r="E16" i="138"/>
  <c r="T16" i="138" s="1"/>
  <c r="S15" i="138"/>
  <c r="R15" i="138"/>
  <c r="Q15" i="138"/>
  <c r="P15" i="138"/>
  <c r="E15" i="138"/>
  <c r="U15" i="138" s="1"/>
  <c r="S14" i="138"/>
  <c r="R14" i="138"/>
  <c r="Q14" i="138"/>
  <c r="P14" i="138"/>
  <c r="E14" i="138"/>
  <c r="U14" i="138" s="1"/>
  <c r="S13" i="138"/>
  <c r="R13" i="138"/>
  <c r="Q13" i="138"/>
  <c r="P13" i="138"/>
  <c r="E13" i="138"/>
  <c r="S12" i="138"/>
  <c r="R12" i="138"/>
  <c r="Q12" i="138"/>
  <c r="P12" i="138"/>
  <c r="E12" i="138"/>
  <c r="U12" i="138" s="1"/>
  <c r="S11" i="138"/>
  <c r="R11" i="138"/>
  <c r="Q11" i="138"/>
  <c r="P11" i="138"/>
  <c r="E11" i="138"/>
  <c r="T11" i="138" s="1"/>
  <c r="S10" i="138"/>
  <c r="R10" i="138"/>
  <c r="Q10" i="138"/>
  <c r="P10" i="138"/>
  <c r="P9" i="138" s="1"/>
  <c r="E10" i="138"/>
  <c r="S9" i="138"/>
  <c r="R9" i="138"/>
  <c r="S8" i="138"/>
  <c r="R8" i="138"/>
  <c r="S62" i="137"/>
  <c r="R62" i="137"/>
  <c r="S61" i="137"/>
  <c r="R61" i="137"/>
  <c r="Q61" i="137"/>
  <c r="P61" i="137"/>
  <c r="E61" i="137"/>
  <c r="T61" i="137" s="1"/>
  <c r="S60" i="137"/>
  <c r="R60" i="137"/>
  <c r="Q60" i="137"/>
  <c r="Q59" i="137" s="1"/>
  <c r="P60" i="137"/>
  <c r="P59" i="137" s="1"/>
  <c r="E60" i="137"/>
  <c r="U60" i="137" s="1"/>
  <c r="S59" i="137"/>
  <c r="R59" i="137"/>
  <c r="S58" i="137"/>
  <c r="R58" i="137"/>
  <c r="S57" i="137"/>
  <c r="R57" i="137"/>
  <c r="Q57" i="137"/>
  <c r="P57" i="137"/>
  <c r="E57" i="137"/>
  <c r="U57" i="137" s="1"/>
  <c r="S56" i="137"/>
  <c r="R56" i="137"/>
  <c r="Q56" i="137"/>
  <c r="P56" i="137"/>
  <c r="E56" i="137"/>
  <c r="U56" i="137" s="1"/>
  <c r="S55" i="137"/>
  <c r="R55" i="137"/>
  <c r="Q55" i="137"/>
  <c r="P55" i="137"/>
  <c r="E55" i="137"/>
  <c r="T55" i="137" s="1"/>
  <c r="S54" i="137"/>
  <c r="R54" i="137"/>
  <c r="Q54" i="137"/>
  <c r="P54" i="137"/>
  <c r="E54" i="137"/>
  <c r="T54" i="137" s="1"/>
  <c r="S53" i="137"/>
  <c r="R53" i="137"/>
  <c r="S52" i="137"/>
  <c r="R52" i="137"/>
  <c r="Q52" i="137"/>
  <c r="P52" i="137"/>
  <c r="E52" i="137"/>
  <c r="U52" i="137" s="1"/>
  <c r="S51" i="137"/>
  <c r="R51" i="137"/>
  <c r="Q51" i="137"/>
  <c r="P51" i="137"/>
  <c r="E51" i="137"/>
  <c r="U51" i="137" s="1"/>
  <c r="S50" i="137"/>
  <c r="R50" i="137"/>
  <c r="Q50" i="137"/>
  <c r="P50" i="137"/>
  <c r="E50" i="137"/>
  <c r="T50" i="137" s="1"/>
  <c r="S49" i="137"/>
  <c r="R49" i="137"/>
  <c r="Q49" i="137"/>
  <c r="P49" i="137"/>
  <c r="E49" i="137"/>
  <c r="U49" i="137" s="1"/>
  <c r="S48" i="137"/>
  <c r="R48" i="137"/>
  <c r="Q48" i="137"/>
  <c r="P48" i="137"/>
  <c r="E48" i="137"/>
  <c r="U48" i="137" s="1"/>
  <c r="S47" i="137"/>
  <c r="R47" i="137"/>
  <c r="Q47" i="137"/>
  <c r="P47" i="137"/>
  <c r="E47" i="137"/>
  <c r="U47" i="137" s="1"/>
  <c r="S46" i="137"/>
  <c r="R46" i="137"/>
  <c r="Q46" i="137"/>
  <c r="P46" i="137"/>
  <c r="E46" i="137"/>
  <c r="T46" i="137" s="1"/>
  <c r="S45" i="137"/>
  <c r="R45" i="137"/>
  <c r="Q45" i="137"/>
  <c r="U45" i="137" s="1"/>
  <c r="P45" i="137"/>
  <c r="T45" i="137" s="1"/>
  <c r="E45" i="137"/>
  <c r="S44" i="137"/>
  <c r="R44" i="137"/>
  <c r="Q44" i="137"/>
  <c r="Q43" i="137" s="1"/>
  <c r="P44" i="137"/>
  <c r="E44" i="137"/>
  <c r="U44" i="137" s="1"/>
  <c r="S43" i="137"/>
  <c r="R43" i="137"/>
  <c r="S42" i="137"/>
  <c r="R42" i="137"/>
  <c r="S41" i="137"/>
  <c r="R41" i="137"/>
  <c r="Q41" i="137"/>
  <c r="P41" i="137"/>
  <c r="E41" i="137"/>
  <c r="U41" i="137" s="1"/>
  <c r="S40" i="137"/>
  <c r="R40" i="137"/>
  <c r="Q40" i="137"/>
  <c r="P40" i="137"/>
  <c r="E40" i="137"/>
  <c r="T40" i="137" s="1"/>
  <c r="S39" i="137"/>
  <c r="R39" i="137"/>
  <c r="Q39" i="137"/>
  <c r="P39" i="137"/>
  <c r="E39" i="137"/>
  <c r="U39" i="137" s="1"/>
  <c r="S38" i="137"/>
  <c r="R38" i="137"/>
  <c r="Q38" i="137"/>
  <c r="P38" i="137"/>
  <c r="E38" i="137"/>
  <c r="U38" i="137" s="1"/>
  <c r="S37" i="137"/>
  <c r="R37" i="137"/>
  <c r="Q37" i="137"/>
  <c r="P37" i="137"/>
  <c r="E37" i="137"/>
  <c r="U37" i="137" s="1"/>
  <c r="S36" i="137"/>
  <c r="R36" i="137"/>
  <c r="Q36" i="137"/>
  <c r="P36" i="137"/>
  <c r="E36" i="137"/>
  <c r="T36" i="137" s="1"/>
  <c r="S35" i="137"/>
  <c r="R35" i="137"/>
  <c r="Q35" i="137"/>
  <c r="U35" i="137" s="1"/>
  <c r="P35" i="137"/>
  <c r="T35" i="137" s="1"/>
  <c r="E35" i="137"/>
  <c r="S34" i="137"/>
  <c r="R34" i="137"/>
  <c r="Q34" i="137"/>
  <c r="P34" i="137"/>
  <c r="E34" i="137"/>
  <c r="U34" i="137" s="1"/>
  <c r="S33" i="137"/>
  <c r="R33" i="137"/>
  <c r="Q33" i="137"/>
  <c r="P33" i="137"/>
  <c r="E33" i="137"/>
  <c r="U33" i="137" s="1"/>
  <c r="S32" i="137"/>
  <c r="R32" i="137"/>
  <c r="Q32" i="137"/>
  <c r="P32" i="137"/>
  <c r="E32" i="137"/>
  <c r="T32" i="137" s="1"/>
  <c r="S31" i="137"/>
  <c r="R31" i="137"/>
  <c r="Q31" i="137"/>
  <c r="P31" i="137"/>
  <c r="E31" i="137"/>
  <c r="U31" i="137" s="1"/>
  <c r="S30" i="137"/>
  <c r="R30" i="137"/>
  <c r="Q30" i="137"/>
  <c r="P30" i="137"/>
  <c r="T30" i="137" s="1"/>
  <c r="E30" i="137"/>
  <c r="S29" i="137"/>
  <c r="R29" i="137"/>
  <c r="Q29" i="137"/>
  <c r="P29" i="137"/>
  <c r="E29" i="137"/>
  <c r="U29" i="137" s="1"/>
  <c r="S28" i="137"/>
  <c r="R28" i="137"/>
  <c r="Q28" i="137"/>
  <c r="P28" i="137"/>
  <c r="E28" i="137"/>
  <c r="E27" i="137" s="1"/>
  <c r="S27" i="137"/>
  <c r="R27" i="137"/>
  <c r="T26" i="137"/>
  <c r="S26" i="137"/>
  <c r="R26" i="137"/>
  <c r="Q26" i="137"/>
  <c r="P26" i="137"/>
  <c r="E26" i="137"/>
  <c r="U26" i="137" s="1"/>
  <c r="S25" i="137"/>
  <c r="R25" i="137"/>
  <c r="Q25" i="137"/>
  <c r="U25" i="137" s="1"/>
  <c r="P25" i="137"/>
  <c r="E25" i="137"/>
  <c r="S24" i="137"/>
  <c r="R24" i="137"/>
  <c r="Q24" i="137"/>
  <c r="P24" i="137"/>
  <c r="E24" i="137"/>
  <c r="U24" i="137" s="1"/>
  <c r="S23" i="137"/>
  <c r="R23" i="137"/>
  <c r="Q23" i="137"/>
  <c r="P23" i="137"/>
  <c r="E23" i="137"/>
  <c r="S22" i="137"/>
  <c r="R22" i="137"/>
  <c r="Q22" i="137"/>
  <c r="P22" i="137"/>
  <c r="E22" i="137"/>
  <c r="U22" i="137" s="1"/>
  <c r="S21" i="137"/>
  <c r="R21" i="137"/>
  <c r="Q21" i="137"/>
  <c r="P21" i="137"/>
  <c r="E21" i="137"/>
  <c r="U21" i="137" s="1"/>
  <c r="S20" i="137"/>
  <c r="R20" i="137"/>
  <c r="Q20" i="137"/>
  <c r="P20" i="137"/>
  <c r="E20" i="137"/>
  <c r="U20" i="137" s="1"/>
  <c r="S19" i="137"/>
  <c r="R19" i="137"/>
  <c r="Q19" i="137"/>
  <c r="P19" i="137"/>
  <c r="E19" i="137"/>
  <c r="T19" i="137" s="1"/>
  <c r="S18" i="137"/>
  <c r="R18" i="137"/>
  <c r="Q18" i="137"/>
  <c r="P18" i="137"/>
  <c r="E18" i="137"/>
  <c r="T18" i="137" s="1"/>
  <c r="S17" i="137"/>
  <c r="R17" i="137"/>
  <c r="Q17" i="137"/>
  <c r="P17" i="137"/>
  <c r="E17" i="137"/>
  <c r="U17" i="137" s="1"/>
  <c r="S16" i="137"/>
  <c r="R16" i="137"/>
  <c r="Q16" i="137"/>
  <c r="P16" i="137"/>
  <c r="E16" i="137"/>
  <c r="U16" i="137" s="1"/>
  <c r="S15" i="137"/>
  <c r="R15" i="137"/>
  <c r="Q15" i="137"/>
  <c r="P15" i="137"/>
  <c r="E15" i="137"/>
  <c r="T15" i="137" s="1"/>
  <c r="S14" i="137"/>
  <c r="R14" i="137"/>
  <c r="Q14" i="137"/>
  <c r="P14" i="137"/>
  <c r="E14" i="137"/>
  <c r="U14" i="137" s="1"/>
  <c r="S13" i="137"/>
  <c r="R13" i="137"/>
  <c r="Q13" i="137"/>
  <c r="P13" i="137"/>
  <c r="E13" i="137"/>
  <c r="T13" i="137" s="1"/>
  <c r="S12" i="137"/>
  <c r="R12" i="137"/>
  <c r="Q12" i="137"/>
  <c r="P12" i="137"/>
  <c r="E12" i="137"/>
  <c r="U12" i="137" s="1"/>
  <c r="S11" i="137"/>
  <c r="R11" i="137"/>
  <c r="Q11" i="137"/>
  <c r="P11" i="137"/>
  <c r="E11" i="137"/>
  <c r="T11" i="137" s="1"/>
  <c r="S10" i="137"/>
  <c r="R10" i="137"/>
  <c r="Q10" i="137"/>
  <c r="P10" i="137"/>
  <c r="E10" i="137"/>
  <c r="U10" i="137" s="1"/>
  <c r="S9" i="137"/>
  <c r="R9" i="137"/>
  <c r="S8" i="137"/>
  <c r="R8" i="137"/>
  <c r="S62" i="136"/>
  <c r="R62" i="136"/>
  <c r="S61" i="136"/>
  <c r="R61" i="136"/>
  <c r="Q61" i="136"/>
  <c r="P61" i="136"/>
  <c r="E61" i="136"/>
  <c r="U61" i="136" s="1"/>
  <c r="S60" i="136"/>
  <c r="R60" i="136"/>
  <c r="Q60" i="136"/>
  <c r="P60" i="136"/>
  <c r="P59" i="136" s="1"/>
  <c r="E60" i="136"/>
  <c r="E59" i="136" s="1"/>
  <c r="T59" i="136" s="1"/>
  <c r="S59" i="136"/>
  <c r="R59" i="136"/>
  <c r="S58" i="136"/>
  <c r="R58" i="136"/>
  <c r="S57" i="136"/>
  <c r="R57" i="136"/>
  <c r="Q57" i="136"/>
  <c r="P57" i="136"/>
  <c r="E57" i="136"/>
  <c r="T57" i="136" s="1"/>
  <c r="S56" i="136"/>
  <c r="R56" i="136"/>
  <c r="Q56" i="136"/>
  <c r="P56" i="136"/>
  <c r="E56" i="136"/>
  <c r="U56" i="136" s="1"/>
  <c r="S55" i="136"/>
  <c r="R55" i="136"/>
  <c r="Q55" i="136"/>
  <c r="P55" i="136"/>
  <c r="E55" i="136"/>
  <c r="T55" i="136" s="1"/>
  <c r="T54" i="136"/>
  <c r="S54" i="136"/>
  <c r="R54" i="136"/>
  <c r="Q54" i="136"/>
  <c r="P54" i="136"/>
  <c r="P53" i="136" s="1"/>
  <c r="E54" i="136"/>
  <c r="S53" i="136"/>
  <c r="R53" i="136"/>
  <c r="S52" i="136"/>
  <c r="R52" i="136"/>
  <c r="Q52" i="136"/>
  <c r="P52" i="136"/>
  <c r="E52" i="136"/>
  <c r="T52" i="136" s="1"/>
  <c r="T51" i="136"/>
  <c r="S51" i="136"/>
  <c r="R51" i="136"/>
  <c r="Q51" i="136"/>
  <c r="P51" i="136"/>
  <c r="E51" i="136"/>
  <c r="U51" i="136" s="1"/>
  <c r="S50" i="136"/>
  <c r="R50" i="136"/>
  <c r="Q50" i="136"/>
  <c r="P50" i="136"/>
  <c r="E50" i="136"/>
  <c r="U50" i="136" s="1"/>
  <c r="S49" i="136"/>
  <c r="R49" i="136"/>
  <c r="Q49" i="136"/>
  <c r="P49" i="136"/>
  <c r="E49" i="136"/>
  <c r="U49" i="136" s="1"/>
  <c r="S48" i="136"/>
  <c r="R48" i="136"/>
  <c r="Q48" i="136"/>
  <c r="P48" i="136"/>
  <c r="E48" i="136"/>
  <c r="T48" i="136" s="1"/>
  <c r="S47" i="136"/>
  <c r="R47" i="136"/>
  <c r="Q47" i="136"/>
  <c r="P47" i="136"/>
  <c r="E47" i="136"/>
  <c r="U47" i="136" s="1"/>
  <c r="T46" i="136"/>
  <c r="S46" i="136"/>
  <c r="R46" i="136"/>
  <c r="Q46" i="136"/>
  <c r="P46" i="136"/>
  <c r="E46" i="136"/>
  <c r="U46" i="136" s="1"/>
  <c r="T45" i="136"/>
  <c r="S45" i="136"/>
  <c r="R45" i="136"/>
  <c r="Q45" i="136"/>
  <c r="P45" i="136"/>
  <c r="E45" i="136"/>
  <c r="U45" i="136" s="1"/>
  <c r="S44" i="136"/>
  <c r="R44" i="136"/>
  <c r="Q44" i="136"/>
  <c r="P44" i="136"/>
  <c r="E44" i="136"/>
  <c r="E43" i="136" s="1"/>
  <c r="U43" i="136" s="1"/>
  <c r="S43" i="136"/>
  <c r="R43" i="136"/>
  <c r="S42" i="136"/>
  <c r="R42" i="136"/>
  <c r="T41" i="136"/>
  <c r="S41" i="136"/>
  <c r="R41" i="136"/>
  <c r="Q41" i="136"/>
  <c r="P41" i="136"/>
  <c r="E41" i="136"/>
  <c r="U41" i="136" s="1"/>
  <c r="S40" i="136"/>
  <c r="R40" i="136"/>
  <c r="Q40" i="136"/>
  <c r="P40" i="136"/>
  <c r="E40" i="136"/>
  <c r="U40" i="136" s="1"/>
  <c r="S39" i="136"/>
  <c r="R39" i="136"/>
  <c r="Q39" i="136"/>
  <c r="P39" i="136"/>
  <c r="E39" i="136"/>
  <c r="U39" i="136" s="1"/>
  <c r="S38" i="136"/>
  <c r="R38" i="136"/>
  <c r="Q38" i="136"/>
  <c r="P38" i="136"/>
  <c r="E38" i="136"/>
  <c r="T38" i="136" s="1"/>
  <c r="S37" i="136"/>
  <c r="R37" i="136"/>
  <c r="Q37" i="136"/>
  <c r="P37" i="136"/>
  <c r="E37" i="136"/>
  <c r="U37" i="136" s="1"/>
  <c r="S36" i="136"/>
  <c r="R36" i="136"/>
  <c r="Q36" i="136"/>
  <c r="P36" i="136"/>
  <c r="E36" i="136"/>
  <c r="U36" i="136" s="1"/>
  <c r="S35" i="136"/>
  <c r="R35" i="136"/>
  <c r="Q35" i="136"/>
  <c r="P35" i="136"/>
  <c r="E35" i="136"/>
  <c r="U35" i="136" s="1"/>
  <c r="S34" i="136"/>
  <c r="R34" i="136"/>
  <c r="Q34" i="136"/>
  <c r="P34" i="136"/>
  <c r="E34" i="136"/>
  <c r="T34" i="136" s="1"/>
  <c r="S33" i="136"/>
  <c r="R33" i="136"/>
  <c r="Q33" i="136"/>
  <c r="P33" i="136"/>
  <c r="E33" i="136"/>
  <c r="T33" i="136" s="1"/>
  <c r="S32" i="136"/>
  <c r="R32" i="136"/>
  <c r="Q32" i="136"/>
  <c r="P32" i="136"/>
  <c r="E32" i="136"/>
  <c r="S31" i="136"/>
  <c r="R31" i="136"/>
  <c r="Q31" i="136"/>
  <c r="P31" i="136"/>
  <c r="E31" i="136"/>
  <c r="U31" i="136" s="1"/>
  <c r="S30" i="136"/>
  <c r="R30" i="136"/>
  <c r="Q30" i="136"/>
  <c r="P30" i="136"/>
  <c r="E30" i="136"/>
  <c r="S29" i="136"/>
  <c r="R29" i="136"/>
  <c r="Q29" i="136"/>
  <c r="P29" i="136"/>
  <c r="E29" i="136"/>
  <c r="U29" i="136" s="1"/>
  <c r="S28" i="136"/>
  <c r="R28" i="136"/>
  <c r="Q28" i="136"/>
  <c r="Q27" i="136" s="1"/>
  <c r="P28" i="136"/>
  <c r="E28" i="136"/>
  <c r="U28" i="136" s="1"/>
  <c r="S27" i="136"/>
  <c r="R27" i="136"/>
  <c r="S26" i="136"/>
  <c r="R26" i="136"/>
  <c r="Q26" i="136"/>
  <c r="P26" i="136"/>
  <c r="E26" i="136"/>
  <c r="U26" i="136" s="1"/>
  <c r="S25" i="136"/>
  <c r="R25" i="136"/>
  <c r="Q25" i="136"/>
  <c r="P25" i="136"/>
  <c r="E25" i="136"/>
  <c r="T25" i="136" s="1"/>
  <c r="S24" i="136"/>
  <c r="R24" i="136"/>
  <c r="Q24" i="136"/>
  <c r="P24" i="136"/>
  <c r="E24" i="136"/>
  <c r="U24" i="136" s="1"/>
  <c r="S23" i="136"/>
  <c r="R23" i="136"/>
  <c r="Q23" i="136"/>
  <c r="P23" i="136"/>
  <c r="E23" i="136"/>
  <c r="U23" i="136" s="1"/>
  <c r="S22" i="136"/>
  <c r="R22" i="136"/>
  <c r="Q22" i="136"/>
  <c r="P22" i="136"/>
  <c r="E22" i="136"/>
  <c r="U22" i="136" s="1"/>
  <c r="S21" i="136"/>
  <c r="R21" i="136"/>
  <c r="Q21" i="136"/>
  <c r="P21" i="136"/>
  <c r="E21" i="136"/>
  <c r="T21" i="136" s="1"/>
  <c r="S20" i="136"/>
  <c r="R20" i="136"/>
  <c r="Q20" i="136"/>
  <c r="P20" i="136"/>
  <c r="E20" i="136"/>
  <c r="U20" i="136" s="1"/>
  <c r="S19" i="136"/>
  <c r="R19" i="136"/>
  <c r="Q19" i="136"/>
  <c r="P19" i="136"/>
  <c r="E19" i="136"/>
  <c r="U19" i="136" s="1"/>
  <c r="S18" i="136"/>
  <c r="R18" i="136"/>
  <c r="Q18" i="136"/>
  <c r="P18" i="136"/>
  <c r="E18" i="136"/>
  <c r="U18" i="136" s="1"/>
  <c r="S17" i="136"/>
  <c r="R17" i="136"/>
  <c r="Q17" i="136"/>
  <c r="P17" i="136"/>
  <c r="E17" i="136"/>
  <c r="T17" i="136" s="1"/>
  <c r="S16" i="136"/>
  <c r="R16" i="136"/>
  <c r="Q16" i="136"/>
  <c r="P16" i="136"/>
  <c r="E16" i="136"/>
  <c r="T16" i="136" s="1"/>
  <c r="S15" i="136"/>
  <c r="R15" i="136"/>
  <c r="Q15" i="136"/>
  <c r="P15" i="136"/>
  <c r="E15" i="136"/>
  <c r="U15" i="136" s="1"/>
  <c r="S14" i="136"/>
  <c r="R14" i="136"/>
  <c r="Q14" i="136"/>
  <c r="P14" i="136"/>
  <c r="E14" i="136"/>
  <c r="U14" i="136" s="1"/>
  <c r="S13" i="136"/>
  <c r="R13" i="136"/>
  <c r="Q13" i="136"/>
  <c r="P13" i="136"/>
  <c r="E13" i="136"/>
  <c r="T13" i="136" s="1"/>
  <c r="S12" i="136"/>
  <c r="R12" i="136"/>
  <c r="Q12" i="136"/>
  <c r="P12" i="136"/>
  <c r="E12" i="136"/>
  <c r="U12" i="136" s="1"/>
  <c r="S11" i="136"/>
  <c r="R11" i="136"/>
  <c r="Q11" i="136"/>
  <c r="P11" i="136"/>
  <c r="E11" i="136"/>
  <c r="T11" i="136" s="1"/>
  <c r="S10" i="136"/>
  <c r="R10" i="136"/>
  <c r="Q10" i="136"/>
  <c r="P10" i="136"/>
  <c r="P9" i="136" s="1"/>
  <c r="E10" i="136"/>
  <c r="S9" i="136"/>
  <c r="R9" i="136"/>
  <c r="S8" i="136"/>
  <c r="R8" i="136"/>
  <c r="S62" i="135"/>
  <c r="R62" i="135"/>
  <c r="S61" i="135"/>
  <c r="R61" i="135"/>
  <c r="Q61" i="135"/>
  <c r="P61" i="135"/>
  <c r="E61" i="135"/>
  <c r="T61" i="135" s="1"/>
  <c r="S60" i="135"/>
  <c r="R60" i="135"/>
  <c r="Q60" i="135"/>
  <c r="Q59" i="135" s="1"/>
  <c r="P60" i="135"/>
  <c r="P59" i="135" s="1"/>
  <c r="E60" i="135"/>
  <c r="U60" i="135" s="1"/>
  <c r="S59" i="135"/>
  <c r="R59" i="135"/>
  <c r="S58" i="135"/>
  <c r="R58" i="135"/>
  <c r="S57" i="135"/>
  <c r="R57" i="135"/>
  <c r="Q57" i="135"/>
  <c r="P57" i="135"/>
  <c r="E57" i="135"/>
  <c r="U57" i="135" s="1"/>
  <c r="S56" i="135"/>
  <c r="R56" i="135"/>
  <c r="Q56" i="135"/>
  <c r="P56" i="135"/>
  <c r="E56" i="135"/>
  <c r="U56" i="135" s="1"/>
  <c r="S55" i="135"/>
  <c r="R55" i="135"/>
  <c r="Q55" i="135"/>
  <c r="P55" i="135"/>
  <c r="E55" i="135"/>
  <c r="T55" i="135" s="1"/>
  <c r="S54" i="135"/>
  <c r="R54" i="135"/>
  <c r="Q54" i="135"/>
  <c r="P54" i="135"/>
  <c r="E54" i="135"/>
  <c r="T54" i="135" s="1"/>
  <c r="S53" i="135"/>
  <c r="R53" i="135"/>
  <c r="S52" i="135"/>
  <c r="R52" i="135"/>
  <c r="Q52" i="135"/>
  <c r="P52" i="135"/>
  <c r="E52" i="135"/>
  <c r="U52" i="135" s="1"/>
  <c r="S51" i="135"/>
  <c r="R51" i="135"/>
  <c r="Q51" i="135"/>
  <c r="P51" i="135"/>
  <c r="E51" i="135"/>
  <c r="U51" i="135" s="1"/>
  <c r="S50" i="135"/>
  <c r="R50" i="135"/>
  <c r="Q50" i="135"/>
  <c r="P50" i="135"/>
  <c r="E50" i="135"/>
  <c r="T50" i="135" s="1"/>
  <c r="S49" i="135"/>
  <c r="R49" i="135"/>
  <c r="Q49" i="135"/>
  <c r="P49" i="135"/>
  <c r="E49" i="135"/>
  <c r="U49" i="135" s="1"/>
  <c r="S48" i="135"/>
  <c r="R48" i="135"/>
  <c r="Q48" i="135"/>
  <c r="P48" i="135"/>
  <c r="E48" i="135"/>
  <c r="U48" i="135" s="1"/>
  <c r="S47" i="135"/>
  <c r="R47" i="135"/>
  <c r="Q47" i="135"/>
  <c r="P47" i="135"/>
  <c r="E47" i="135"/>
  <c r="U47" i="135" s="1"/>
  <c r="S46" i="135"/>
  <c r="R46" i="135"/>
  <c r="Q46" i="135"/>
  <c r="P46" i="135"/>
  <c r="E46" i="135"/>
  <c r="T46" i="135" s="1"/>
  <c r="S45" i="135"/>
  <c r="R45" i="135"/>
  <c r="Q45" i="135"/>
  <c r="U45" i="135" s="1"/>
  <c r="P45" i="135"/>
  <c r="T45" i="135" s="1"/>
  <c r="E45" i="135"/>
  <c r="S44" i="135"/>
  <c r="R44" i="135"/>
  <c r="Q44" i="135"/>
  <c r="Q43" i="135" s="1"/>
  <c r="P44" i="135"/>
  <c r="E44" i="135"/>
  <c r="U44" i="135" s="1"/>
  <c r="S43" i="135"/>
  <c r="R43" i="135"/>
  <c r="S42" i="135"/>
  <c r="R42" i="135"/>
  <c r="S41" i="135"/>
  <c r="R41" i="135"/>
  <c r="Q41" i="135"/>
  <c r="P41" i="135"/>
  <c r="E41" i="135"/>
  <c r="U41" i="135" s="1"/>
  <c r="S40" i="135"/>
  <c r="R40" i="135"/>
  <c r="Q40" i="135"/>
  <c r="P40" i="135"/>
  <c r="E40" i="135"/>
  <c r="T40" i="135" s="1"/>
  <c r="S39" i="135"/>
  <c r="R39" i="135"/>
  <c r="Q39" i="135"/>
  <c r="P39" i="135"/>
  <c r="E39" i="135"/>
  <c r="U39" i="135" s="1"/>
  <c r="S38" i="135"/>
  <c r="R38" i="135"/>
  <c r="Q38" i="135"/>
  <c r="P38" i="135"/>
  <c r="E38" i="135"/>
  <c r="U38" i="135" s="1"/>
  <c r="S37" i="135"/>
  <c r="R37" i="135"/>
  <c r="Q37" i="135"/>
  <c r="P37" i="135"/>
  <c r="E37" i="135"/>
  <c r="U37" i="135" s="1"/>
  <c r="S36" i="135"/>
  <c r="R36" i="135"/>
  <c r="Q36" i="135"/>
  <c r="P36" i="135"/>
  <c r="E36" i="135"/>
  <c r="T36" i="135" s="1"/>
  <c r="S35" i="135"/>
  <c r="R35" i="135"/>
  <c r="Q35" i="135"/>
  <c r="P35" i="135"/>
  <c r="E35" i="135"/>
  <c r="T35" i="135" s="1"/>
  <c r="S34" i="135"/>
  <c r="R34" i="135"/>
  <c r="Q34" i="135"/>
  <c r="P34" i="135"/>
  <c r="E34" i="135"/>
  <c r="U34" i="135" s="1"/>
  <c r="S33" i="135"/>
  <c r="R33" i="135"/>
  <c r="Q33" i="135"/>
  <c r="P33" i="135"/>
  <c r="E33" i="135"/>
  <c r="U33" i="135" s="1"/>
  <c r="S32" i="135"/>
  <c r="R32" i="135"/>
  <c r="Q32" i="135"/>
  <c r="P32" i="135"/>
  <c r="E32" i="135"/>
  <c r="T32" i="135" s="1"/>
  <c r="S31" i="135"/>
  <c r="R31" i="135"/>
  <c r="Q31" i="135"/>
  <c r="P31" i="135"/>
  <c r="E31" i="135"/>
  <c r="U31" i="135" s="1"/>
  <c r="S30" i="135"/>
  <c r="R30" i="135"/>
  <c r="Q30" i="135"/>
  <c r="P30" i="135"/>
  <c r="E30" i="135"/>
  <c r="S29" i="135"/>
  <c r="R29" i="135"/>
  <c r="Q29" i="135"/>
  <c r="P29" i="135"/>
  <c r="E29" i="135"/>
  <c r="U29" i="135" s="1"/>
  <c r="S28" i="135"/>
  <c r="R28" i="135"/>
  <c r="Q28" i="135"/>
  <c r="P28" i="135"/>
  <c r="E28" i="135"/>
  <c r="E27" i="135" s="1"/>
  <c r="S27" i="135"/>
  <c r="R27" i="135"/>
  <c r="S26" i="135"/>
  <c r="R26" i="135"/>
  <c r="Q26" i="135"/>
  <c r="P26" i="135"/>
  <c r="E26" i="135"/>
  <c r="U26" i="135" s="1"/>
  <c r="S25" i="135"/>
  <c r="R25" i="135"/>
  <c r="Q25" i="135"/>
  <c r="P25" i="135"/>
  <c r="E25" i="135"/>
  <c r="U25" i="135" s="1"/>
  <c r="S24" i="135"/>
  <c r="R24" i="135"/>
  <c r="Q24" i="135"/>
  <c r="P24" i="135"/>
  <c r="E24" i="135"/>
  <c r="U24" i="135" s="1"/>
  <c r="S23" i="135"/>
  <c r="R23" i="135"/>
  <c r="Q23" i="135"/>
  <c r="P23" i="135"/>
  <c r="E23" i="135"/>
  <c r="T23" i="135" s="1"/>
  <c r="S22" i="135"/>
  <c r="R22" i="135"/>
  <c r="Q22" i="135"/>
  <c r="P22" i="135"/>
  <c r="E22" i="135"/>
  <c r="U22" i="135" s="1"/>
  <c r="S21" i="135"/>
  <c r="R21" i="135"/>
  <c r="Q21" i="135"/>
  <c r="P21" i="135"/>
  <c r="E21" i="135"/>
  <c r="U21" i="135" s="1"/>
  <c r="S20" i="135"/>
  <c r="R20" i="135"/>
  <c r="Q20" i="135"/>
  <c r="P20" i="135"/>
  <c r="E20" i="135"/>
  <c r="U20" i="135" s="1"/>
  <c r="S19" i="135"/>
  <c r="R19" i="135"/>
  <c r="Q19" i="135"/>
  <c r="P19" i="135"/>
  <c r="E19" i="135"/>
  <c r="T19" i="135" s="1"/>
  <c r="S18" i="135"/>
  <c r="R18" i="135"/>
  <c r="Q18" i="135"/>
  <c r="P18" i="135"/>
  <c r="E18" i="135"/>
  <c r="T18" i="135" s="1"/>
  <c r="S17" i="135"/>
  <c r="R17" i="135"/>
  <c r="Q17" i="135"/>
  <c r="P17" i="135"/>
  <c r="E17" i="135"/>
  <c r="U17" i="135" s="1"/>
  <c r="S16" i="135"/>
  <c r="R16" i="135"/>
  <c r="Q16" i="135"/>
  <c r="P16" i="135"/>
  <c r="E16" i="135"/>
  <c r="U16" i="135" s="1"/>
  <c r="S15" i="135"/>
  <c r="R15" i="135"/>
  <c r="Q15" i="135"/>
  <c r="P15" i="135"/>
  <c r="E15" i="135"/>
  <c r="T15" i="135" s="1"/>
  <c r="S14" i="135"/>
  <c r="R14" i="135"/>
  <c r="Q14" i="135"/>
  <c r="P14" i="135"/>
  <c r="E14" i="135"/>
  <c r="U14" i="135" s="1"/>
  <c r="S13" i="135"/>
  <c r="R13" i="135"/>
  <c r="Q13" i="135"/>
  <c r="P13" i="135"/>
  <c r="E13" i="135"/>
  <c r="S12" i="135"/>
  <c r="R12" i="135"/>
  <c r="Q12" i="135"/>
  <c r="P12" i="135"/>
  <c r="E12" i="135"/>
  <c r="U12" i="135" s="1"/>
  <c r="S11" i="135"/>
  <c r="R11" i="135"/>
  <c r="Q11" i="135"/>
  <c r="P11" i="135"/>
  <c r="E11" i="135"/>
  <c r="T11" i="135" s="1"/>
  <c r="S10" i="135"/>
  <c r="R10" i="135"/>
  <c r="Q10" i="135"/>
  <c r="P10" i="135"/>
  <c r="E10" i="135"/>
  <c r="S9" i="135"/>
  <c r="R9" i="135"/>
  <c r="S8" i="135"/>
  <c r="R8" i="135"/>
  <c r="S62" i="134"/>
  <c r="R62" i="134"/>
  <c r="S61" i="134"/>
  <c r="R61" i="134"/>
  <c r="Q61" i="134"/>
  <c r="P61" i="134"/>
  <c r="E61" i="134"/>
  <c r="U61" i="134" s="1"/>
  <c r="S60" i="134"/>
  <c r="R60" i="134"/>
  <c r="Q60" i="134"/>
  <c r="P60" i="134"/>
  <c r="P59" i="134" s="1"/>
  <c r="E60" i="134"/>
  <c r="E59" i="134" s="1"/>
  <c r="T59" i="134" s="1"/>
  <c r="S59" i="134"/>
  <c r="R59" i="134"/>
  <c r="S58" i="134"/>
  <c r="R58" i="134"/>
  <c r="S57" i="134"/>
  <c r="R57" i="134"/>
  <c r="Q57" i="134"/>
  <c r="P57" i="134"/>
  <c r="E57" i="134"/>
  <c r="T57" i="134" s="1"/>
  <c r="S56" i="134"/>
  <c r="R56" i="134"/>
  <c r="Q56" i="134"/>
  <c r="P56" i="134"/>
  <c r="E56" i="134"/>
  <c r="U56" i="134" s="1"/>
  <c r="S55" i="134"/>
  <c r="R55" i="134"/>
  <c r="Q55" i="134"/>
  <c r="P55" i="134"/>
  <c r="E55" i="134"/>
  <c r="T55" i="134" s="1"/>
  <c r="S54" i="134"/>
  <c r="R54" i="134"/>
  <c r="Q54" i="134"/>
  <c r="P54" i="134"/>
  <c r="P53" i="134" s="1"/>
  <c r="E54" i="134"/>
  <c r="T54" i="134" s="1"/>
  <c r="S53" i="134"/>
  <c r="R53" i="134"/>
  <c r="S52" i="134"/>
  <c r="R52" i="134"/>
  <c r="Q52" i="134"/>
  <c r="P52" i="134"/>
  <c r="E52" i="134"/>
  <c r="T52" i="134" s="1"/>
  <c r="S51" i="134"/>
  <c r="R51" i="134"/>
  <c r="Q51" i="134"/>
  <c r="P51" i="134"/>
  <c r="E51" i="134"/>
  <c r="T51" i="134" s="1"/>
  <c r="S50" i="134"/>
  <c r="R50" i="134"/>
  <c r="Q50" i="134"/>
  <c r="P50" i="134"/>
  <c r="E50" i="134"/>
  <c r="U50" i="134" s="1"/>
  <c r="S49" i="134"/>
  <c r="R49" i="134"/>
  <c r="Q49" i="134"/>
  <c r="P49" i="134"/>
  <c r="E49" i="134"/>
  <c r="U49" i="134" s="1"/>
  <c r="S48" i="134"/>
  <c r="R48" i="134"/>
  <c r="Q48" i="134"/>
  <c r="P48" i="134"/>
  <c r="E48" i="134"/>
  <c r="T48" i="134" s="1"/>
  <c r="S47" i="134"/>
  <c r="R47" i="134"/>
  <c r="Q47" i="134"/>
  <c r="P47" i="134"/>
  <c r="E47" i="134"/>
  <c r="U47" i="134" s="1"/>
  <c r="S46" i="134"/>
  <c r="R46" i="134"/>
  <c r="Q46" i="134"/>
  <c r="P46" i="134"/>
  <c r="E46" i="134"/>
  <c r="T46" i="134" s="1"/>
  <c r="S45" i="134"/>
  <c r="R45" i="134"/>
  <c r="Q45" i="134"/>
  <c r="P45" i="134"/>
  <c r="E45" i="134"/>
  <c r="S44" i="134"/>
  <c r="R44" i="134"/>
  <c r="Q44" i="134"/>
  <c r="P44" i="134"/>
  <c r="E44" i="134"/>
  <c r="S43" i="134"/>
  <c r="R43" i="134"/>
  <c r="S42" i="134"/>
  <c r="R42" i="134"/>
  <c r="S41" i="134"/>
  <c r="R41" i="134"/>
  <c r="Q41" i="134"/>
  <c r="P41" i="134"/>
  <c r="E41" i="134"/>
  <c r="U41" i="134" s="1"/>
  <c r="S40" i="134"/>
  <c r="R40" i="134"/>
  <c r="Q40" i="134"/>
  <c r="P40" i="134"/>
  <c r="E40" i="134"/>
  <c r="T40" i="134" s="1"/>
  <c r="S39" i="134"/>
  <c r="R39" i="134"/>
  <c r="Q39" i="134"/>
  <c r="P39" i="134"/>
  <c r="E39" i="134"/>
  <c r="U39" i="134" s="1"/>
  <c r="S38" i="134"/>
  <c r="R38" i="134"/>
  <c r="Q38" i="134"/>
  <c r="P38" i="134"/>
  <c r="E38" i="134"/>
  <c r="T38" i="134" s="1"/>
  <c r="S37" i="134"/>
  <c r="R37" i="134"/>
  <c r="Q37" i="134"/>
  <c r="P37" i="134"/>
  <c r="E37" i="134"/>
  <c r="U37" i="134" s="1"/>
  <c r="S36" i="134"/>
  <c r="R36" i="134"/>
  <c r="Q36" i="134"/>
  <c r="P36" i="134"/>
  <c r="E36" i="134"/>
  <c r="U36" i="134" s="1"/>
  <c r="S35" i="134"/>
  <c r="R35" i="134"/>
  <c r="Q35" i="134"/>
  <c r="P35" i="134"/>
  <c r="E35" i="134"/>
  <c r="U35" i="134" s="1"/>
  <c r="S34" i="134"/>
  <c r="R34" i="134"/>
  <c r="Q34" i="134"/>
  <c r="P34" i="134"/>
  <c r="E34" i="134"/>
  <c r="T34" i="134" s="1"/>
  <c r="S33" i="134"/>
  <c r="R33" i="134"/>
  <c r="Q33" i="134"/>
  <c r="P33" i="134"/>
  <c r="E33" i="134"/>
  <c r="U33" i="134" s="1"/>
  <c r="S32" i="134"/>
  <c r="R32" i="134"/>
  <c r="Q32" i="134"/>
  <c r="U32" i="134" s="1"/>
  <c r="P32" i="134"/>
  <c r="T32" i="134" s="1"/>
  <c r="E32" i="134"/>
  <c r="S31" i="134"/>
  <c r="R31" i="134"/>
  <c r="Q31" i="134"/>
  <c r="P31" i="134"/>
  <c r="E31" i="134"/>
  <c r="U31" i="134" s="1"/>
  <c r="S30" i="134"/>
  <c r="R30" i="134"/>
  <c r="Q30" i="134"/>
  <c r="P30" i="134"/>
  <c r="E30" i="134"/>
  <c r="T30" i="134" s="1"/>
  <c r="S29" i="134"/>
  <c r="R29" i="134"/>
  <c r="Q29" i="134"/>
  <c r="P29" i="134"/>
  <c r="E29" i="134"/>
  <c r="U29" i="134" s="1"/>
  <c r="S28" i="134"/>
  <c r="R28" i="134"/>
  <c r="Q28" i="134"/>
  <c r="Q27" i="134" s="1"/>
  <c r="P28" i="134"/>
  <c r="E28" i="134"/>
  <c r="U28" i="134" s="1"/>
  <c r="S27" i="134"/>
  <c r="R27" i="134"/>
  <c r="S26" i="134"/>
  <c r="R26" i="134"/>
  <c r="Q26" i="134"/>
  <c r="P26" i="134"/>
  <c r="E26" i="134"/>
  <c r="U26" i="134" s="1"/>
  <c r="S25" i="134"/>
  <c r="R25" i="134"/>
  <c r="Q25" i="134"/>
  <c r="P25" i="134"/>
  <c r="E25" i="134"/>
  <c r="T25" i="134" s="1"/>
  <c r="S24" i="134"/>
  <c r="R24" i="134"/>
  <c r="Q24" i="134"/>
  <c r="P24" i="134"/>
  <c r="E24" i="134"/>
  <c r="U24" i="134" s="1"/>
  <c r="S23" i="134"/>
  <c r="R23" i="134"/>
  <c r="Q23" i="134"/>
  <c r="P23" i="134"/>
  <c r="E23" i="134"/>
  <c r="T23" i="134" s="1"/>
  <c r="S22" i="134"/>
  <c r="R22" i="134"/>
  <c r="Q22" i="134"/>
  <c r="P22" i="134"/>
  <c r="E22" i="134"/>
  <c r="U22" i="134" s="1"/>
  <c r="S21" i="134"/>
  <c r="R21" i="134"/>
  <c r="Q21" i="134"/>
  <c r="P21" i="134"/>
  <c r="E21" i="134"/>
  <c r="T21" i="134" s="1"/>
  <c r="S20" i="134"/>
  <c r="R20" i="134"/>
  <c r="Q20" i="134"/>
  <c r="P20" i="134"/>
  <c r="E20" i="134"/>
  <c r="U20" i="134" s="1"/>
  <c r="S19" i="134"/>
  <c r="R19" i="134"/>
  <c r="Q19" i="134"/>
  <c r="P19" i="134"/>
  <c r="E19" i="134"/>
  <c r="U19" i="134" s="1"/>
  <c r="S18" i="134"/>
  <c r="R18" i="134"/>
  <c r="Q18" i="134"/>
  <c r="P18" i="134"/>
  <c r="E18" i="134"/>
  <c r="U18" i="134" s="1"/>
  <c r="S17" i="134"/>
  <c r="R17" i="134"/>
  <c r="Q17" i="134"/>
  <c r="P17" i="134"/>
  <c r="E17" i="134"/>
  <c r="T17" i="134" s="1"/>
  <c r="S16" i="134"/>
  <c r="R16" i="134"/>
  <c r="Q16" i="134"/>
  <c r="P16" i="134"/>
  <c r="E16" i="134"/>
  <c r="U16" i="134" s="1"/>
  <c r="S15" i="134"/>
  <c r="R15" i="134"/>
  <c r="Q15" i="134"/>
  <c r="P15" i="134"/>
  <c r="E15" i="134"/>
  <c r="U15" i="134" s="1"/>
  <c r="S14" i="134"/>
  <c r="R14" i="134"/>
  <c r="Q14" i="134"/>
  <c r="P14" i="134"/>
  <c r="E14" i="134"/>
  <c r="U14" i="134" s="1"/>
  <c r="S13" i="134"/>
  <c r="R13" i="134"/>
  <c r="Q13" i="134"/>
  <c r="P13" i="134"/>
  <c r="E13" i="134"/>
  <c r="S12" i="134"/>
  <c r="R12" i="134"/>
  <c r="Q12" i="134"/>
  <c r="P12" i="134"/>
  <c r="E12" i="134"/>
  <c r="T12" i="134" s="1"/>
  <c r="S11" i="134"/>
  <c r="R11" i="134"/>
  <c r="Q11" i="134"/>
  <c r="P11" i="134"/>
  <c r="E11" i="134"/>
  <c r="U11" i="134" s="1"/>
  <c r="S10" i="134"/>
  <c r="R10" i="134"/>
  <c r="Q10" i="134"/>
  <c r="P10" i="134"/>
  <c r="P9" i="134" s="1"/>
  <c r="E10" i="134"/>
  <c r="S9" i="134"/>
  <c r="R9" i="134"/>
  <c r="S8" i="134"/>
  <c r="R8" i="134"/>
  <c r="S62" i="133"/>
  <c r="R62" i="133"/>
  <c r="S61" i="133"/>
  <c r="R61" i="133"/>
  <c r="Q61" i="133"/>
  <c r="P61" i="133"/>
  <c r="E61" i="133"/>
  <c r="T61" i="133" s="1"/>
  <c r="T60" i="133"/>
  <c r="S60" i="133"/>
  <c r="R60" i="133"/>
  <c r="Q60" i="133"/>
  <c r="Q59" i="133" s="1"/>
  <c r="P60" i="133"/>
  <c r="P59" i="133" s="1"/>
  <c r="E60" i="133"/>
  <c r="U60" i="133" s="1"/>
  <c r="S59" i="133"/>
  <c r="R59" i="133"/>
  <c r="S58" i="133"/>
  <c r="R58" i="133"/>
  <c r="U57" i="133"/>
  <c r="S57" i="133"/>
  <c r="R57" i="133"/>
  <c r="Q57" i="133"/>
  <c r="P57" i="133"/>
  <c r="E57" i="133"/>
  <c r="T57" i="133" s="1"/>
  <c r="S56" i="133"/>
  <c r="R56" i="133"/>
  <c r="Q56" i="133"/>
  <c r="P56" i="133"/>
  <c r="E56" i="133"/>
  <c r="U56" i="133" s="1"/>
  <c r="S55" i="133"/>
  <c r="R55" i="133"/>
  <c r="Q55" i="133"/>
  <c r="P55" i="133"/>
  <c r="E55" i="133"/>
  <c r="T55" i="133" s="1"/>
  <c r="S54" i="133"/>
  <c r="R54" i="133"/>
  <c r="Q54" i="133"/>
  <c r="P54" i="133"/>
  <c r="E54" i="133"/>
  <c r="U54" i="133" s="1"/>
  <c r="S53" i="133"/>
  <c r="R53" i="133"/>
  <c r="S52" i="133"/>
  <c r="R52" i="133"/>
  <c r="Q52" i="133"/>
  <c r="P52" i="133"/>
  <c r="E52" i="133"/>
  <c r="T52" i="133" s="1"/>
  <c r="S51" i="133"/>
  <c r="R51" i="133"/>
  <c r="Q51" i="133"/>
  <c r="P51" i="133"/>
  <c r="E51" i="133"/>
  <c r="U51" i="133" s="1"/>
  <c r="S50" i="133"/>
  <c r="R50" i="133"/>
  <c r="Q50" i="133"/>
  <c r="P50" i="133"/>
  <c r="E50" i="133"/>
  <c r="T50" i="133" s="1"/>
  <c r="S49" i="133"/>
  <c r="R49" i="133"/>
  <c r="Q49" i="133"/>
  <c r="P49" i="133"/>
  <c r="E49" i="133"/>
  <c r="U49" i="133" s="1"/>
  <c r="S48" i="133"/>
  <c r="R48" i="133"/>
  <c r="Q48" i="133"/>
  <c r="P48" i="133"/>
  <c r="E48" i="133"/>
  <c r="U48" i="133" s="1"/>
  <c r="S47" i="133"/>
  <c r="R47" i="133"/>
  <c r="Q47" i="133"/>
  <c r="P47" i="133"/>
  <c r="E47" i="133"/>
  <c r="U47" i="133" s="1"/>
  <c r="S46" i="133"/>
  <c r="R46" i="133"/>
  <c r="Q46" i="133"/>
  <c r="P46" i="133"/>
  <c r="E46" i="133"/>
  <c r="T46" i="133" s="1"/>
  <c r="S45" i="133"/>
  <c r="R45" i="133"/>
  <c r="Q45" i="133"/>
  <c r="P45" i="133"/>
  <c r="T45" i="133" s="1"/>
  <c r="E45" i="133"/>
  <c r="S44" i="133"/>
  <c r="R44" i="133"/>
  <c r="Q44" i="133"/>
  <c r="Q43" i="133" s="1"/>
  <c r="P44" i="133"/>
  <c r="E44" i="133"/>
  <c r="T44" i="133" s="1"/>
  <c r="S43" i="133"/>
  <c r="R43" i="133"/>
  <c r="S42" i="133"/>
  <c r="R42" i="133"/>
  <c r="S41" i="133"/>
  <c r="R41" i="133"/>
  <c r="Q41" i="133"/>
  <c r="P41" i="133"/>
  <c r="E41" i="133"/>
  <c r="U41" i="133" s="1"/>
  <c r="S40" i="133"/>
  <c r="R40" i="133"/>
  <c r="Q40" i="133"/>
  <c r="P40" i="133"/>
  <c r="E40" i="133"/>
  <c r="T40" i="133" s="1"/>
  <c r="S39" i="133"/>
  <c r="R39" i="133"/>
  <c r="Q39" i="133"/>
  <c r="P39" i="133"/>
  <c r="E39" i="133"/>
  <c r="U39" i="133" s="1"/>
  <c r="S38" i="133"/>
  <c r="R38" i="133"/>
  <c r="Q38" i="133"/>
  <c r="P38" i="133"/>
  <c r="E38" i="133"/>
  <c r="U38" i="133" s="1"/>
  <c r="S37" i="133"/>
  <c r="R37" i="133"/>
  <c r="Q37" i="133"/>
  <c r="P37" i="133"/>
  <c r="E37" i="133"/>
  <c r="U37" i="133" s="1"/>
  <c r="S36" i="133"/>
  <c r="R36" i="133"/>
  <c r="Q36" i="133"/>
  <c r="P36" i="133"/>
  <c r="E36" i="133"/>
  <c r="T36" i="133" s="1"/>
  <c r="S35" i="133"/>
  <c r="R35" i="133"/>
  <c r="Q35" i="133"/>
  <c r="P35" i="133"/>
  <c r="E35" i="133"/>
  <c r="U35" i="133" s="1"/>
  <c r="S34" i="133"/>
  <c r="R34" i="133"/>
  <c r="Q34" i="133"/>
  <c r="P34" i="133"/>
  <c r="E34" i="133"/>
  <c r="U34" i="133" s="1"/>
  <c r="S33" i="133"/>
  <c r="R33" i="133"/>
  <c r="Q33" i="133"/>
  <c r="P33" i="133"/>
  <c r="E33" i="133"/>
  <c r="U33" i="133" s="1"/>
  <c r="S32" i="133"/>
  <c r="R32" i="133"/>
  <c r="Q32" i="133"/>
  <c r="P32" i="133"/>
  <c r="E32" i="133"/>
  <c r="T32" i="133" s="1"/>
  <c r="S31" i="133"/>
  <c r="R31" i="133"/>
  <c r="Q31" i="133"/>
  <c r="P31" i="133"/>
  <c r="E31" i="133"/>
  <c r="T31" i="133" s="1"/>
  <c r="S30" i="133"/>
  <c r="R30" i="133"/>
  <c r="Q30" i="133"/>
  <c r="P30" i="133"/>
  <c r="E30" i="133"/>
  <c r="S29" i="133"/>
  <c r="R29" i="133"/>
  <c r="Q29" i="133"/>
  <c r="P29" i="133"/>
  <c r="E29" i="133"/>
  <c r="U29" i="133" s="1"/>
  <c r="S28" i="133"/>
  <c r="R28" i="133"/>
  <c r="Q28" i="133"/>
  <c r="P28" i="133"/>
  <c r="E28" i="133"/>
  <c r="E27" i="133" s="1"/>
  <c r="S27" i="133"/>
  <c r="R27" i="133"/>
  <c r="S26" i="133"/>
  <c r="R26" i="133"/>
  <c r="Q26" i="133"/>
  <c r="P26" i="133"/>
  <c r="E26" i="133"/>
  <c r="U26" i="133" s="1"/>
  <c r="S25" i="133"/>
  <c r="R25" i="133"/>
  <c r="Q25" i="133"/>
  <c r="P25" i="133"/>
  <c r="E25" i="133"/>
  <c r="T25" i="133" s="1"/>
  <c r="S24" i="133"/>
  <c r="R24" i="133"/>
  <c r="Q24" i="133"/>
  <c r="P24" i="133"/>
  <c r="E24" i="133"/>
  <c r="U24" i="133" s="1"/>
  <c r="S23" i="133"/>
  <c r="R23" i="133"/>
  <c r="Q23" i="133"/>
  <c r="P23" i="133"/>
  <c r="E23" i="133"/>
  <c r="T23" i="133" s="1"/>
  <c r="S22" i="133"/>
  <c r="R22" i="133"/>
  <c r="Q22" i="133"/>
  <c r="P22" i="133"/>
  <c r="E22" i="133"/>
  <c r="U22" i="133" s="1"/>
  <c r="S21" i="133"/>
  <c r="R21" i="133"/>
  <c r="Q21" i="133"/>
  <c r="P21" i="133"/>
  <c r="E21" i="133"/>
  <c r="U21" i="133" s="1"/>
  <c r="S20" i="133"/>
  <c r="R20" i="133"/>
  <c r="Q20" i="133"/>
  <c r="P20" i="133"/>
  <c r="E20" i="133"/>
  <c r="U20" i="133" s="1"/>
  <c r="S19" i="133"/>
  <c r="R19" i="133"/>
  <c r="Q19" i="133"/>
  <c r="P19" i="133"/>
  <c r="E19" i="133"/>
  <c r="T19" i="133" s="1"/>
  <c r="S18" i="133"/>
  <c r="R18" i="133"/>
  <c r="Q18" i="133"/>
  <c r="P18" i="133"/>
  <c r="E18" i="133"/>
  <c r="U18" i="133" s="1"/>
  <c r="S17" i="133"/>
  <c r="R17" i="133"/>
  <c r="Q17" i="133"/>
  <c r="P17" i="133"/>
  <c r="E17" i="133"/>
  <c r="U17" i="133" s="1"/>
  <c r="S16" i="133"/>
  <c r="R16" i="133"/>
  <c r="Q16" i="133"/>
  <c r="P16" i="133"/>
  <c r="E16" i="133"/>
  <c r="U16" i="133" s="1"/>
  <c r="S15" i="133"/>
  <c r="R15" i="133"/>
  <c r="Q15" i="133"/>
  <c r="P15" i="133"/>
  <c r="E15" i="133"/>
  <c r="T15" i="133" s="1"/>
  <c r="S14" i="133"/>
  <c r="R14" i="133"/>
  <c r="Q14" i="133"/>
  <c r="P14" i="133"/>
  <c r="E14" i="133"/>
  <c r="T14" i="133" s="1"/>
  <c r="S13" i="133"/>
  <c r="R13" i="133"/>
  <c r="Q13" i="133"/>
  <c r="U13" i="133" s="1"/>
  <c r="P13" i="133"/>
  <c r="E13" i="133"/>
  <c r="S12" i="133"/>
  <c r="R12" i="133"/>
  <c r="Q12" i="133"/>
  <c r="P12" i="133"/>
  <c r="E12" i="133"/>
  <c r="U12" i="133" s="1"/>
  <c r="S11" i="133"/>
  <c r="R11" i="133"/>
  <c r="Q11" i="133"/>
  <c r="P11" i="133"/>
  <c r="E11" i="133"/>
  <c r="T11" i="133" s="1"/>
  <c r="S10" i="133"/>
  <c r="R10" i="133"/>
  <c r="Q10" i="133"/>
  <c r="P10" i="133"/>
  <c r="E10" i="133"/>
  <c r="S9" i="133"/>
  <c r="R9" i="133"/>
  <c r="S8" i="133"/>
  <c r="R8" i="133"/>
  <c r="S62" i="132"/>
  <c r="R62" i="132"/>
  <c r="S61" i="132"/>
  <c r="R61" i="132"/>
  <c r="Q61" i="132"/>
  <c r="P61" i="132"/>
  <c r="E61" i="132"/>
  <c r="U61" i="132" s="1"/>
  <c r="S60" i="132"/>
  <c r="R60" i="132"/>
  <c r="Q60" i="132"/>
  <c r="P60" i="132"/>
  <c r="P59" i="132" s="1"/>
  <c r="E60" i="132"/>
  <c r="S59" i="132"/>
  <c r="R59" i="132"/>
  <c r="S58" i="132"/>
  <c r="R58" i="132"/>
  <c r="S57" i="132"/>
  <c r="R57" i="132"/>
  <c r="Q57" i="132"/>
  <c r="P57" i="132"/>
  <c r="E57" i="132"/>
  <c r="T57" i="132" s="1"/>
  <c r="S56" i="132"/>
  <c r="R56" i="132"/>
  <c r="Q56" i="132"/>
  <c r="P56" i="132"/>
  <c r="E56" i="132"/>
  <c r="T56" i="132" s="1"/>
  <c r="S55" i="132"/>
  <c r="R55" i="132"/>
  <c r="Q55" i="132"/>
  <c r="P55" i="132"/>
  <c r="E55" i="132"/>
  <c r="U55" i="132" s="1"/>
  <c r="S54" i="132"/>
  <c r="R54" i="132"/>
  <c r="Q54" i="132"/>
  <c r="P54" i="132"/>
  <c r="P53" i="132" s="1"/>
  <c r="E54" i="132"/>
  <c r="T54" i="132" s="1"/>
  <c r="S53" i="132"/>
  <c r="R53" i="132"/>
  <c r="S52" i="132"/>
  <c r="R52" i="132"/>
  <c r="Q52" i="132"/>
  <c r="P52" i="132"/>
  <c r="E52" i="132"/>
  <c r="T52" i="132" s="1"/>
  <c r="S51" i="132"/>
  <c r="R51" i="132"/>
  <c r="Q51" i="132"/>
  <c r="P51" i="132"/>
  <c r="E51" i="132"/>
  <c r="U51" i="132" s="1"/>
  <c r="S50" i="132"/>
  <c r="R50" i="132"/>
  <c r="Q50" i="132"/>
  <c r="P50" i="132"/>
  <c r="E50" i="132"/>
  <c r="U50" i="132" s="1"/>
  <c r="S49" i="132"/>
  <c r="R49" i="132"/>
  <c r="Q49" i="132"/>
  <c r="P49" i="132"/>
  <c r="E49" i="132"/>
  <c r="U49" i="132" s="1"/>
  <c r="S48" i="132"/>
  <c r="R48" i="132"/>
  <c r="Q48" i="132"/>
  <c r="P48" i="132"/>
  <c r="E48" i="132"/>
  <c r="T48" i="132" s="1"/>
  <c r="S47" i="132"/>
  <c r="R47" i="132"/>
  <c r="Q47" i="132"/>
  <c r="P47" i="132"/>
  <c r="E47" i="132"/>
  <c r="T47" i="132" s="1"/>
  <c r="S46" i="132"/>
  <c r="R46" i="132"/>
  <c r="Q46" i="132"/>
  <c r="P46" i="132"/>
  <c r="E46" i="132"/>
  <c r="U46" i="132" s="1"/>
  <c r="S45" i="132"/>
  <c r="R45" i="132"/>
  <c r="Q45" i="132"/>
  <c r="P45" i="132"/>
  <c r="E45" i="132"/>
  <c r="U45" i="132" s="1"/>
  <c r="S44" i="132"/>
  <c r="R44" i="132"/>
  <c r="Q44" i="132"/>
  <c r="P44" i="132"/>
  <c r="E44" i="132"/>
  <c r="E43" i="132" s="1"/>
  <c r="S43" i="132"/>
  <c r="R43" i="132"/>
  <c r="S42" i="132"/>
  <c r="R42" i="132"/>
  <c r="S41" i="132"/>
  <c r="R41" i="132"/>
  <c r="Q41" i="132"/>
  <c r="P41" i="132"/>
  <c r="E41" i="132"/>
  <c r="T41" i="132" s="1"/>
  <c r="S40" i="132"/>
  <c r="R40" i="132"/>
  <c r="Q40" i="132"/>
  <c r="P40" i="132"/>
  <c r="E40" i="132"/>
  <c r="U40" i="132" s="1"/>
  <c r="S39" i="132"/>
  <c r="R39" i="132"/>
  <c r="Q39" i="132"/>
  <c r="P39" i="132"/>
  <c r="E39" i="132"/>
  <c r="U39" i="132" s="1"/>
  <c r="S38" i="132"/>
  <c r="R38" i="132"/>
  <c r="Q38" i="132"/>
  <c r="P38" i="132"/>
  <c r="E38" i="132"/>
  <c r="T38" i="132" s="1"/>
  <c r="S37" i="132"/>
  <c r="R37" i="132"/>
  <c r="Q37" i="132"/>
  <c r="P37" i="132"/>
  <c r="E37" i="132"/>
  <c r="U37" i="132" s="1"/>
  <c r="S36" i="132"/>
  <c r="R36" i="132"/>
  <c r="Q36" i="132"/>
  <c r="P36" i="132"/>
  <c r="E36" i="132"/>
  <c r="T36" i="132" s="1"/>
  <c r="S35" i="132"/>
  <c r="R35" i="132"/>
  <c r="Q35" i="132"/>
  <c r="P35" i="132"/>
  <c r="E35" i="132"/>
  <c r="U35" i="132" s="1"/>
  <c r="S34" i="132"/>
  <c r="R34" i="132"/>
  <c r="Q34" i="132"/>
  <c r="P34" i="132"/>
  <c r="E34" i="132"/>
  <c r="T34" i="132" s="1"/>
  <c r="S33" i="132"/>
  <c r="R33" i="132"/>
  <c r="Q33" i="132"/>
  <c r="P33" i="132"/>
  <c r="E33" i="132"/>
  <c r="U33" i="132" s="1"/>
  <c r="S32" i="132"/>
  <c r="R32" i="132"/>
  <c r="Q32" i="132"/>
  <c r="P32" i="132"/>
  <c r="E32" i="132"/>
  <c r="S31" i="132"/>
  <c r="R31" i="132"/>
  <c r="Q31" i="132"/>
  <c r="P31" i="132"/>
  <c r="E31" i="132"/>
  <c r="U31" i="132" s="1"/>
  <c r="S30" i="132"/>
  <c r="R30" i="132"/>
  <c r="Q30" i="132"/>
  <c r="P30" i="132"/>
  <c r="E30" i="132"/>
  <c r="T30" i="132" s="1"/>
  <c r="S29" i="132"/>
  <c r="R29" i="132"/>
  <c r="Q29" i="132"/>
  <c r="P29" i="132"/>
  <c r="E29" i="132"/>
  <c r="U29" i="132" s="1"/>
  <c r="S28" i="132"/>
  <c r="R28" i="132"/>
  <c r="Q28" i="132"/>
  <c r="Q27" i="132" s="1"/>
  <c r="P28" i="132"/>
  <c r="E28" i="132"/>
  <c r="T28" i="132" s="1"/>
  <c r="S27" i="132"/>
  <c r="R27" i="132"/>
  <c r="S26" i="132"/>
  <c r="R26" i="132"/>
  <c r="Q26" i="132"/>
  <c r="P26" i="132"/>
  <c r="E26" i="132"/>
  <c r="U26" i="132" s="1"/>
  <c r="S25" i="132"/>
  <c r="R25" i="132"/>
  <c r="Q25" i="132"/>
  <c r="P25" i="132"/>
  <c r="E25" i="132"/>
  <c r="T25" i="132" s="1"/>
  <c r="U24" i="132"/>
  <c r="S24" i="132"/>
  <c r="R24" i="132"/>
  <c r="Q24" i="132"/>
  <c r="P24" i="132"/>
  <c r="E24" i="132"/>
  <c r="T24" i="132" s="1"/>
  <c r="S23" i="132"/>
  <c r="R23" i="132"/>
  <c r="Q23" i="132"/>
  <c r="P23" i="132"/>
  <c r="E23" i="132"/>
  <c r="U23" i="132" s="1"/>
  <c r="S22" i="132"/>
  <c r="R22" i="132"/>
  <c r="Q22" i="132"/>
  <c r="P22" i="132"/>
  <c r="E22" i="132"/>
  <c r="U22" i="132" s="1"/>
  <c r="S21" i="132"/>
  <c r="R21" i="132"/>
  <c r="Q21" i="132"/>
  <c r="P21" i="132"/>
  <c r="E21" i="132"/>
  <c r="T21" i="132" s="1"/>
  <c r="S20" i="132"/>
  <c r="R20" i="132"/>
  <c r="Q20" i="132"/>
  <c r="P20" i="132"/>
  <c r="E20" i="132"/>
  <c r="U20" i="132" s="1"/>
  <c r="S19" i="132"/>
  <c r="R19" i="132"/>
  <c r="Q19" i="132"/>
  <c r="P19" i="132"/>
  <c r="E19" i="132"/>
  <c r="T19" i="132" s="1"/>
  <c r="S18" i="132"/>
  <c r="R18" i="132"/>
  <c r="Q18" i="132"/>
  <c r="P18" i="132"/>
  <c r="E18" i="132"/>
  <c r="U18" i="132" s="1"/>
  <c r="S17" i="132"/>
  <c r="R17" i="132"/>
  <c r="Q17" i="132"/>
  <c r="P17" i="132"/>
  <c r="E17" i="132"/>
  <c r="T17" i="132" s="1"/>
  <c r="S16" i="132"/>
  <c r="R16" i="132"/>
  <c r="Q16" i="132"/>
  <c r="P16" i="132"/>
  <c r="E16" i="132"/>
  <c r="U16" i="132" s="1"/>
  <c r="S15" i="132"/>
  <c r="R15" i="132"/>
  <c r="Q15" i="132"/>
  <c r="P15" i="132"/>
  <c r="E15" i="132"/>
  <c r="U15" i="132" s="1"/>
  <c r="S14" i="132"/>
  <c r="R14" i="132"/>
  <c r="Q14" i="132"/>
  <c r="P14" i="132"/>
  <c r="E14" i="132"/>
  <c r="U14" i="132" s="1"/>
  <c r="S13" i="132"/>
  <c r="R13" i="132"/>
  <c r="Q13" i="132"/>
  <c r="P13" i="132"/>
  <c r="E13" i="132"/>
  <c r="T13" i="132" s="1"/>
  <c r="S12" i="132"/>
  <c r="R12" i="132"/>
  <c r="Q12" i="132"/>
  <c r="P12" i="132"/>
  <c r="E12" i="132"/>
  <c r="U12" i="132" s="1"/>
  <c r="S11" i="132"/>
  <c r="R11" i="132"/>
  <c r="Q11" i="132"/>
  <c r="P11" i="132"/>
  <c r="E11" i="132"/>
  <c r="U11" i="132" s="1"/>
  <c r="S10" i="132"/>
  <c r="R10" i="132"/>
  <c r="Q10" i="132"/>
  <c r="P10" i="132"/>
  <c r="P9" i="132" s="1"/>
  <c r="E10" i="132"/>
  <c r="S9" i="132"/>
  <c r="R9" i="132"/>
  <c r="S8" i="132"/>
  <c r="R8" i="132"/>
  <c r="S62" i="131"/>
  <c r="R62" i="131"/>
  <c r="S61" i="131"/>
  <c r="R61" i="131"/>
  <c r="Q61" i="131"/>
  <c r="P61" i="131"/>
  <c r="E61" i="131"/>
  <c r="T61" i="131" s="1"/>
  <c r="S60" i="131"/>
  <c r="R60" i="131"/>
  <c r="Q60" i="131"/>
  <c r="Q59" i="131" s="1"/>
  <c r="P60" i="131"/>
  <c r="P59" i="131" s="1"/>
  <c r="E60" i="131"/>
  <c r="U60" i="131" s="1"/>
  <c r="S59" i="131"/>
  <c r="R59" i="131"/>
  <c r="S58" i="131"/>
  <c r="R58" i="131"/>
  <c r="S57" i="131"/>
  <c r="R57" i="131"/>
  <c r="Q57" i="131"/>
  <c r="P57" i="131"/>
  <c r="E57" i="131"/>
  <c r="T57" i="131" s="1"/>
  <c r="S56" i="131"/>
  <c r="R56" i="131"/>
  <c r="Q56" i="131"/>
  <c r="P56" i="131"/>
  <c r="E56" i="131"/>
  <c r="U56" i="131" s="1"/>
  <c r="S55" i="131"/>
  <c r="R55" i="131"/>
  <c r="Q55" i="131"/>
  <c r="P55" i="131"/>
  <c r="E55" i="131"/>
  <c r="T55" i="131" s="1"/>
  <c r="S54" i="131"/>
  <c r="R54" i="131"/>
  <c r="Q54" i="131"/>
  <c r="P54" i="131"/>
  <c r="E54" i="131"/>
  <c r="U54" i="131" s="1"/>
  <c r="S53" i="131"/>
  <c r="R53" i="131"/>
  <c r="S52" i="131"/>
  <c r="R52" i="131"/>
  <c r="Q52" i="131"/>
  <c r="P52" i="131"/>
  <c r="E52" i="131"/>
  <c r="U52" i="131" s="1"/>
  <c r="S51" i="131"/>
  <c r="R51" i="131"/>
  <c r="Q51" i="131"/>
  <c r="P51" i="131"/>
  <c r="E51" i="131"/>
  <c r="U51" i="131" s="1"/>
  <c r="S50" i="131"/>
  <c r="R50" i="131"/>
  <c r="Q50" i="131"/>
  <c r="P50" i="131"/>
  <c r="E50" i="131"/>
  <c r="T50" i="131" s="1"/>
  <c r="S49" i="131"/>
  <c r="R49" i="131"/>
  <c r="Q49" i="131"/>
  <c r="P49" i="131"/>
  <c r="E49" i="131"/>
  <c r="U49" i="131" s="1"/>
  <c r="S48" i="131"/>
  <c r="R48" i="131"/>
  <c r="Q48" i="131"/>
  <c r="P48" i="131"/>
  <c r="E48" i="131"/>
  <c r="T48" i="131" s="1"/>
  <c r="S47" i="131"/>
  <c r="R47" i="131"/>
  <c r="Q47" i="131"/>
  <c r="P47" i="131"/>
  <c r="E47" i="131"/>
  <c r="U47" i="131" s="1"/>
  <c r="S46" i="131"/>
  <c r="R46" i="131"/>
  <c r="Q46" i="131"/>
  <c r="P46" i="131"/>
  <c r="E46" i="131"/>
  <c r="T46" i="131" s="1"/>
  <c r="S45" i="131"/>
  <c r="R45" i="131"/>
  <c r="Q45" i="131"/>
  <c r="U45" i="131" s="1"/>
  <c r="P45" i="131"/>
  <c r="T45" i="131" s="1"/>
  <c r="E45" i="131"/>
  <c r="S44" i="131"/>
  <c r="R44" i="131"/>
  <c r="Q44" i="131"/>
  <c r="Q43" i="131" s="1"/>
  <c r="P44" i="131"/>
  <c r="E44" i="131"/>
  <c r="U44" i="131" s="1"/>
  <c r="S43" i="131"/>
  <c r="R43" i="131"/>
  <c r="S42" i="131"/>
  <c r="R42" i="131"/>
  <c r="S41" i="131"/>
  <c r="R41" i="131"/>
  <c r="Q41" i="131"/>
  <c r="P41" i="131"/>
  <c r="E41" i="131"/>
  <c r="U41" i="131" s="1"/>
  <c r="S40" i="131"/>
  <c r="R40" i="131"/>
  <c r="Q40" i="131"/>
  <c r="P40" i="131"/>
  <c r="E40" i="131"/>
  <c r="T40" i="131" s="1"/>
  <c r="S39" i="131"/>
  <c r="R39" i="131"/>
  <c r="Q39" i="131"/>
  <c r="P39" i="131"/>
  <c r="E39" i="131"/>
  <c r="U39" i="131" s="1"/>
  <c r="S38" i="131"/>
  <c r="R38" i="131"/>
  <c r="Q38" i="131"/>
  <c r="P38" i="131"/>
  <c r="E38" i="131"/>
  <c r="T38" i="131" s="1"/>
  <c r="S37" i="131"/>
  <c r="R37" i="131"/>
  <c r="Q37" i="131"/>
  <c r="P37" i="131"/>
  <c r="E37" i="131"/>
  <c r="U37" i="131" s="1"/>
  <c r="S36" i="131"/>
  <c r="R36" i="131"/>
  <c r="Q36" i="131"/>
  <c r="P36" i="131"/>
  <c r="E36" i="131"/>
  <c r="T36" i="131" s="1"/>
  <c r="S35" i="131"/>
  <c r="R35" i="131"/>
  <c r="Q35" i="131"/>
  <c r="P35" i="131"/>
  <c r="E35" i="131"/>
  <c r="U35" i="131" s="1"/>
  <c r="S34" i="131"/>
  <c r="R34" i="131"/>
  <c r="Q34" i="131"/>
  <c r="P34" i="131"/>
  <c r="E34" i="131"/>
  <c r="U34" i="131" s="1"/>
  <c r="S33" i="131"/>
  <c r="R33" i="131"/>
  <c r="Q33" i="131"/>
  <c r="P33" i="131"/>
  <c r="E33" i="131"/>
  <c r="U33" i="131" s="1"/>
  <c r="S32" i="131"/>
  <c r="R32" i="131"/>
  <c r="Q32" i="131"/>
  <c r="P32" i="131"/>
  <c r="E32" i="131"/>
  <c r="S31" i="131"/>
  <c r="R31" i="131"/>
  <c r="Q31" i="131"/>
  <c r="P31" i="131"/>
  <c r="E31" i="131"/>
  <c r="U31" i="131" s="1"/>
  <c r="S30" i="131"/>
  <c r="R30" i="131"/>
  <c r="Q30" i="131"/>
  <c r="P30" i="131"/>
  <c r="E30" i="131"/>
  <c r="S29" i="131"/>
  <c r="R29" i="131"/>
  <c r="Q29" i="131"/>
  <c r="P29" i="131"/>
  <c r="E29" i="131"/>
  <c r="U29" i="131" s="1"/>
  <c r="S28" i="131"/>
  <c r="R28" i="131"/>
  <c r="Q28" i="131"/>
  <c r="P28" i="131"/>
  <c r="E28" i="131"/>
  <c r="E27" i="131" s="1"/>
  <c r="S27" i="131"/>
  <c r="R27" i="131"/>
  <c r="S26" i="131"/>
  <c r="R26" i="131"/>
  <c r="Q26" i="131"/>
  <c r="P26" i="131"/>
  <c r="E26" i="131"/>
  <c r="T26" i="131" s="1"/>
  <c r="S25" i="131"/>
  <c r="R25" i="131"/>
  <c r="Q25" i="131"/>
  <c r="P25" i="131"/>
  <c r="E25" i="131"/>
  <c r="U25" i="131" s="1"/>
  <c r="S24" i="131"/>
  <c r="R24" i="131"/>
  <c r="Q24" i="131"/>
  <c r="P24" i="131"/>
  <c r="E24" i="131"/>
  <c r="U24" i="131" s="1"/>
  <c r="S23" i="131"/>
  <c r="R23" i="131"/>
  <c r="Q23" i="131"/>
  <c r="P23" i="131"/>
  <c r="E23" i="131"/>
  <c r="T23" i="131" s="1"/>
  <c r="S22" i="131"/>
  <c r="R22" i="131"/>
  <c r="Q22" i="131"/>
  <c r="P22" i="131"/>
  <c r="E22" i="131"/>
  <c r="U22" i="131" s="1"/>
  <c r="U21" i="131"/>
  <c r="T21" i="131"/>
  <c r="S21" i="131"/>
  <c r="R21" i="131"/>
  <c r="Q21" i="131"/>
  <c r="P21" i="131"/>
  <c r="E21" i="131"/>
  <c r="S20" i="131"/>
  <c r="R20" i="131"/>
  <c r="Q20" i="131"/>
  <c r="P20" i="131"/>
  <c r="E20" i="131"/>
  <c r="U20" i="131" s="1"/>
  <c r="S19" i="131"/>
  <c r="R19" i="131"/>
  <c r="Q19" i="131"/>
  <c r="P19" i="131"/>
  <c r="E19" i="131"/>
  <c r="T19" i="131" s="1"/>
  <c r="S18" i="131"/>
  <c r="R18" i="131"/>
  <c r="Q18" i="131"/>
  <c r="P18" i="131"/>
  <c r="E18" i="131"/>
  <c r="U18" i="131" s="1"/>
  <c r="U17" i="131"/>
  <c r="S17" i="131"/>
  <c r="R17" i="131"/>
  <c r="Q17" i="131"/>
  <c r="P17" i="131"/>
  <c r="E17" i="131"/>
  <c r="T17" i="131" s="1"/>
  <c r="S16" i="131"/>
  <c r="R16" i="131"/>
  <c r="Q16" i="131"/>
  <c r="P16" i="131"/>
  <c r="E16" i="131"/>
  <c r="U16" i="131" s="1"/>
  <c r="S15" i="131"/>
  <c r="R15" i="131"/>
  <c r="Q15" i="131"/>
  <c r="P15" i="131"/>
  <c r="E15" i="131"/>
  <c r="T15" i="131" s="1"/>
  <c r="S14" i="131"/>
  <c r="R14" i="131"/>
  <c r="Q14" i="131"/>
  <c r="P14" i="131"/>
  <c r="E14" i="131"/>
  <c r="U14" i="131" s="1"/>
  <c r="S13" i="131"/>
  <c r="R13" i="131"/>
  <c r="Q13" i="131"/>
  <c r="U13" i="131" s="1"/>
  <c r="P13" i="131"/>
  <c r="T13" i="131" s="1"/>
  <c r="E13" i="131"/>
  <c r="S12" i="131"/>
  <c r="R12" i="131"/>
  <c r="Q12" i="131"/>
  <c r="P12" i="131"/>
  <c r="E12" i="131"/>
  <c r="U12" i="131" s="1"/>
  <c r="S11" i="131"/>
  <c r="R11" i="131"/>
  <c r="Q11" i="131"/>
  <c r="P11" i="131"/>
  <c r="E11" i="131"/>
  <c r="T11" i="131" s="1"/>
  <c r="S10" i="131"/>
  <c r="R10" i="131"/>
  <c r="Q10" i="131"/>
  <c r="P10" i="131"/>
  <c r="E10" i="131"/>
  <c r="S9" i="131"/>
  <c r="R9" i="131"/>
  <c r="S8" i="131"/>
  <c r="R8" i="131"/>
  <c r="S62" i="130"/>
  <c r="R62" i="130"/>
  <c r="S61" i="130"/>
  <c r="R61" i="130"/>
  <c r="Q61" i="130"/>
  <c r="P61" i="130"/>
  <c r="E61" i="130"/>
  <c r="U61" i="130" s="1"/>
  <c r="S60" i="130"/>
  <c r="R60" i="130"/>
  <c r="Q60" i="130"/>
  <c r="P60" i="130"/>
  <c r="P59" i="130" s="1"/>
  <c r="E60" i="130"/>
  <c r="T60" i="130" s="1"/>
  <c r="S59" i="130"/>
  <c r="R59" i="130"/>
  <c r="S58" i="130"/>
  <c r="R58" i="130"/>
  <c r="S57" i="130"/>
  <c r="R57" i="130"/>
  <c r="Q57" i="130"/>
  <c r="P57" i="130"/>
  <c r="E57" i="130"/>
  <c r="T57" i="130" s="1"/>
  <c r="S56" i="130"/>
  <c r="R56" i="130"/>
  <c r="Q56" i="130"/>
  <c r="P56" i="130"/>
  <c r="E56" i="130"/>
  <c r="U56" i="130" s="1"/>
  <c r="S55" i="130"/>
  <c r="R55" i="130"/>
  <c r="Q55" i="130"/>
  <c r="P55" i="130"/>
  <c r="E55" i="130"/>
  <c r="U55" i="130" s="1"/>
  <c r="T54" i="130"/>
  <c r="S54" i="130"/>
  <c r="R54" i="130"/>
  <c r="Q54" i="130"/>
  <c r="P54" i="130"/>
  <c r="P53" i="130" s="1"/>
  <c r="E54" i="130"/>
  <c r="S53" i="130"/>
  <c r="R53" i="130"/>
  <c r="S52" i="130"/>
  <c r="R52" i="130"/>
  <c r="Q52" i="130"/>
  <c r="P52" i="130"/>
  <c r="E52" i="130"/>
  <c r="T52" i="130" s="1"/>
  <c r="S51" i="130"/>
  <c r="R51" i="130"/>
  <c r="Q51" i="130"/>
  <c r="P51" i="130"/>
  <c r="E51" i="130"/>
  <c r="U51" i="130" s="1"/>
  <c r="S50" i="130"/>
  <c r="R50" i="130"/>
  <c r="Q50" i="130"/>
  <c r="P50" i="130"/>
  <c r="E50" i="130"/>
  <c r="U50" i="130" s="1"/>
  <c r="S49" i="130"/>
  <c r="R49" i="130"/>
  <c r="Q49" i="130"/>
  <c r="P49" i="130"/>
  <c r="E49" i="130"/>
  <c r="U49" i="130" s="1"/>
  <c r="S48" i="130"/>
  <c r="R48" i="130"/>
  <c r="Q48" i="130"/>
  <c r="P48" i="130"/>
  <c r="E48" i="130"/>
  <c r="T48" i="130" s="1"/>
  <c r="S47" i="130"/>
  <c r="R47" i="130"/>
  <c r="Q47" i="130"/>
  <c r="P47" i="130"/>
  <c r="E47" i="130"/>
  <c r="U47" i="130" s="1"/>
  <c r="S46" i="130"/>
  <c r="R46" i="130"/>
  <c r="Q46" i="130"/>
  <c r="P46" i="130"/>
  <c r="E46" i="130"/>
  <c r="U46" i="130" s="1"/>
  <c r="S45" i="130"/>
  <c r="R45" i="130"/>
  <c r="Q45" i="130"/>
  <c r="P45" i="130"/>
  <c r="E45" i="130"/>
  <c r="U45" i="130" s="1"/>
  <c r="S44" i="130"/>
  <c r="R44" i="130"/>
  <c r="Q44" i="130"/>
  <c r="P44" i="130"/>
  <c r="E44" i="130"/>
  <c r="S43" i="130"/>
  <c r="R43" i="130"/>
  <c r="S42" i="130"/>
  <c r="R42" i="130"/>
  <c r="S41" i="130"/>
  <c r="R41" i="130"/>
  <c r="Q41" i="130"/>
  <c r="P41" i="130"/>
  <c r="E41" i="130"/>
  <c r="U41" i="130" s="1"/>
  <c r="S40" i="130"/>
  <c r="R40" i="130"/>
  <c r="Q40" i="130"/>
  <c r="P40" i="130"/>
  <c r="E40" i="130"/>
  <c r="U40" i="130" s="1"/>
  <c r="T39" i="130"/>
  <c r="S39" i="130"/>
  <c r="R39" i="130"/>
  <c r="Q39" i="130"/>
  <c r="P39" i="130"/>
  <c r="E39" i="130"/>
  <c r="U39" i="130" s="1"/>
  <c r="S38" i="130"/>
  <c r="R38" i="130"/>
  <c r="Q38" i="130"/>
  <c r="P38" i="130"/>
  <c r="E38" i="130"/>
  <c r="T38" i="130" s="1"/>
  <c r="U37" i="130"/>
  <c r="T37" i="130"/>
  <c r="S37" i="130"/>
  <c r="R37" i="130"/>
  <c r="Q37" i="130"/>
  <c r="P37" i="130"/>
  <c r="E37" i="130"/>
  <c r="S36" i="130"/>
  <c r="R36" i="130"/>
  <c r="Q36" i="130"/>
  <c r="P36" i="130"/>
  <c r="E36" i="130"/>
  <c r="U36" i="130" s="1"/>
  <c r="S35" i="130"/>
  <c r="R35" i="130"/>
  <c r="Q35" i="130"/>
  <c r="P35" i="130"/>
  <c r="E35" i="130"/>
  <c r="U35" i="130" s="1"/>
  <c r="S34" i="130"/>
  <c r="R34" i="130"/>
  <c r="Q34" i="130"/>
  <c r="P34" i="130"/>
  <c r="E34" i="130"/>
  <c r="T34" i="130" s="1"/>
  <c r="S33" i="130"/>
  <c r="R33" i="130"/>
  <c r="Q33" i="130"/>
  <c r="P33" i="130"/>
  <c r="E33" i="130"/>
  <c r="U33" i="130" s="1"/>
  <c r="S32" i="130"/>
  <c r="R32" i="130"/>
  <c r="Q32" i="130"/>
  <c r="P32" i="130"/>
  <c r="T32" i="130" s="1"/>
  <c r="E32" i="130"/>
  <c r="T31" i="130"/>
  <c r="S31" i="130"/>
  <c r="R31" i="130"/>
  <c r="Q31" i="130"/>
  <c r="P31" i="130"/>
  <c r="E31" i="130"/>
  <c r="U31" i="130" s="1"/>
  <c r="S30" i="130"/>
  <c r="R30" i="130"/>
  <c r="Q30" i="130"/>
  <c r="P30" i="130"/>
  <c r="E30" i="130"/>
  <c r="T30" i="130" s="1"/>
  <c r="T29" i="130"/>
  <c r="S29" i="130"/>
  <c r="R29" i="130"/>
  <c r="Q29" i="130"/>
  <c r="P29" i="130"/>
  <c r="E29" i="130"/>
  <c r="U29" i="130" s="1"/>
  <c r="U28" i="130"/>
  <c r="S28" i="130"/>
  <c r="R28" i="130"/>
  <c r="Q28" i="130"/>
  <c r="Q27" i="130" s="1"/>
  <c r="P28" i="130"/>
  <c r="E28" i="130"/>
  <c r="T28" i="130" s="1"/>
  <c r="S27" i="130"/>
  <c r="R27" i="130"/>
  <c r="S26" i="130"/>
  <c r="R26" i="130"/>
  <c r="Q26" i="130"/>
  <c r="P26" i="130"/>
  <c r="E26" i="130"/>
  <c r="U26" i="130" s="1"/>
  <c r="S25" i="130"/>
  <c r="R25" i="130"/>
  <c r="Q25" i="130"/>
  <c r="P25" i="130"/>
  <c r="E25" i="130"/>
  <c r="T25" i="130" s="1"/>
  <c r="U24" i="130"/>
  <c r="S24" i="130"/>
  <c r="R24" i="130"/>
  <c r="Q24" i="130"/>
  <c r="P24" i="130"/>
  <c r="E24" i="130"/>
  <c r="T24" i="130" s="1"/>
  <c r="T23" i="130"/>
  <c r="S23" i="130"/>
  <c r="R23" i="130"/>
  <c r="Q23" i="130"/>
  <c r="P23" i="130"/>
  <c r="E23" i="130"/>
  <c r="U23" i="130" s="1"/>
  <c r="S22" i="130"/>
  <c r="R22" i="130"/>
  <c r="Q22" i="130"/>
  <c r="P22" i="130"/>
  <c r="E22" i="130"/>
  <c r="U22" i="130" s="1"/>
  <c r="S21" i="130"/>
  <c r="R21" i="130"/>
  <c r="Q21" i="130"/>
  <c r="P21" i="130"/>
  <c r="E21" i="130"/>
  <c r="T21" i="130" s="1"/>
  <c r="S20" i="130"/>
  <c r="R20" i="130"/>
  <c r="Q20" i="130"/>
  <c r="P20" i="130"/>
  <c r="E20" i="130"/>
  <c r="T20" i="130" s="1"/>
  <c r="U19" i="130"/>
  <c r="S19" i="130"/>
  <c r="R19" i="130"/>
  <c r="Q19" i="130"/>
  <c r="P19" i="130"/>
  <c r="E19" i="130"/>
  <c r="T19" i="130" s="1"/>
  <c r="S18" i="130"/>
  <c r="R18" i="130"/>
  <c r="Q18" i="130"/>
  <c r="P18" i="130"/>
  <c r="E18" i="130"/>
  <c r="U18" i="130" s="1"/>
  <c r="S17" i="130"/>
  <c r="R17" i="130"/>
  <c r="Q17" i="130"/>
  <c r="P17" i="130"/>
  <c r="E17" i="130"/>
  <c r="T17" i="130" s="1"/>
  <c r="S16" i="130"/>
  <c r="R16" i="130"/>
  <c r="Q16" i="130"/>
  <c r="P16" i="130"/>
  <c r="E16" i="130"/>
  <c r="U16" i="130" s="1"/>
  <c r="S15" i="130"/>
  <c r="R15" i="130"/>
  <c r="Q15" i="130"/>
  <c r="P15" i="130"/>
  <c r="E15" i="130"/>
  <c r="T15" i="130" s="1"/>
  <c r="S14" i="130"/>
  <c r="R14" i="130"/>
  <c r="Q14" i="130"/>
  <c r="P14" i="130"/>
  <c r="E14" i="130"/>
  <c r="U14" i="130" s="1"/>
  <c r="S13" i="130"/>
  <c r="R13" i="130"/>
  <c r="Q13" i="130"/>
  <c r="P13" i="130"/>
  <c r="E13" i="130"/>
  <c r="T13" i="130" s="1"/>
  <c r="S12" i="130"/>
  <c r="R12" i="130"/>
  <c r="Q12" i="130"/>
  <c r="P12" i="130"/>
  <c r="E12" i="130"/>
  <c r="U12" i="130" s="1"/>
  <c r="S11" i="130"/>
  <c r="R11" i="130"/>
  <c r="Q11" i="130"/>
  <c r="P11" i="130"/>
  <c r="E11" i="130"/>
  <c r="U11" i="130" s="1"/>
  <c r="S10" i="130"/>
  <c r="R10" i="130"/>
  <c r="Q10" i="130"/>
  <c r="P10" i="130"/>
  <c r="P9" i="130" s="1"/>
  <c r="E10" i="130"/>
  <c r="S9" i="130"/>
  <c r="R9" i="130"/>
  <c r="S8" i="130"/>
  <c r="R8" i="130"/>
  <c r="R62" i="129"/>
  <c r="S61" i="129"/>
  <c r="R61" i="129"/>
  <c r="Q61" i="129"/>
  <c r="P61" i="129"/>
  <c r="E61" i="129"/>
  <c r="T61" i="129" s="1"/>
  <c r="S60" i="129"/>
  <c r="R60" i="129"/>
  <c r="Q60" i="129"/>
  <c r="Q59" i="129" s="1"/>
  <c r="P60" i="129"/>
  <c r="P59" i="129" s="1"/>
  <c r="E60" i="129"/>
  <c r="T60" i="129" s="1"/>
  <c r="S59" i="129"/>
  <c r="R59" i="129"/>
  <c r="R58" i="129"/>
  <c r="S57" i="129"/>
  <c r="R57" i="129"/>
  <c r="Q57" i="129"/>
  <c r="P57" i="129"/>
  <c r="E57" i="129"/>
  <c r="U57" i="129" s="1"/>
  <c r="S56" i="129"/>
  <c r="R56" i="129"/>
  <c r="Q56" i="129"/>
  <c r="P56" i="129"/>
  <c r="E56" i="129"/>
  <c r="U56" i="129" s="1"/>
  <c r="S55" i="129"/>
  <c r="R55" i="129"/>
  <c r="Q55" i="129"/>
  <c r="P55" i="129"/>
  <c r="E55" i="129"/>
  <c r="T55" i="129" s="1"/>
  <c r="S54" i="129"/>
  <c r="R54" i="129"/>
  <c r="Q54" i="129"/>
  <c r="P54" i="129"/>
  <c r="E54" i="129"/>
  <c r="U54" i="129" s="1"/>
  <c r="S53" i="129"/>
  <c r="R53" i="129"/>
  <c r="S52" i="129"/>
  <c r="R52" i="129"/>
  <c r="Q52" i="129"/>
  <c r="P52" i="129"/>
  <c r="E52" i="129"/>
  <c r="U52" i="129" s="1"/>
  <c r="S51" i="129"/>
  <c r="R51" i="129"/>
  <c r="Q51" i="129"/>
  <c r="P51" i="129"/>
  <c r="E51" i="129"/>
  <c r="U51" i="129" s="1"/>
  <c r="S50" i="129"/>
  <c r="R50" i="129"/>
  <c r="Q50" i="129"/>
  <c r="P50" i="129"/>
  <c r="E50" i="129"/>
  <c r="T50" i="129" s="1"/>
  <c r="S49" i="129"/>
  <c r="R49" i="129"/>
  <c r="Q49" i="129"/>
  <c r="P49" i="129"/>
  <c r="E49" i="129"/>
  <c r="T49" i="129" s="1"/>
  <c r="S48" i="129"/>
  <c r="R48" i="129"/>
  <c r="Q48" i="129"/>
  <c r="P48" i="129"/>
  <c r="E48" i="129"/>
  <c r="U48" i="129" s="1"/>
  <c r="S47" i="129"/>
  <c r="R47" i="129"/>
  <c r="Q47" i="129"/>
  <c r="P47" i="129"/>
  <c r="E47" i="129"/>
  <c r="U47" i="129" s="1"/>
  <c r="S46" i="129"/>
  <c r="R46" i="129"/>
  <c r="Q46" i="129"/>
  <c r="P46" i="129"/>
  <c r="E46" i="129"/>
  <c r="T46" i="129" s="1"/>
  <c r="S45" i="129"/>
  <c r="R45" i="129"/>
  <c r="Q45" i="129"/>
  <c r="U45" i="129" s="1"/>
  <c r="P45" i="129"/>
  <c r="T45" i="129" s="1"/>
  <c r="E45" i="129"/>
  <c r="S44" i="129"/>
  <c r="R44" i="129"/>
  <c r="Q44" i="129"/>
  <c r="Q43" i="129" s="1"/>
  <c r="P44" i="129"/>
  <c r="E44" i="129"/>
  <c r="U44" i="129" s="1"/>
  <c r="S43" i="129"/>
  <c r="R43" i="129"/>
  <c r="R42" i="129"/>
  <c r="S41" i="129"/>
  <c r="R41" i="129"/>
  <c r="Q41" i="129"/>
  <c r="P41" i="129"/>
  <c r="E41" i="129"/>
  <c r="U41" i="129" s="1"/>
  <c r="S40" i="129"/>
  <c r="R40" i="129"/>
  <c r="Q40" i="129"/>
  <c r="P40" i="129"/>
  <c r="E40" i="129"/>
  <c r="T40" i="129" s="1"/>
  <c r="S39" i="129"/>
  <c r="R39" i="129"/>
  <c r="Q39" i="129"/>
  <c r="P39" i="129"/>
  <c r="E39" i="129"/>
  <c r="T39" i="129" s="1"/>
  <c r="S38" i="129"/>
  <c r="R38" i="129"/>
  <c r="Q38" i="129"/>
  <c r="P38" i="129"/>
  <c r="E38" i="129"/>
  <c r="U38" i="129" s="1"/>
  <c r="S37" i="129"/>
  <c r="R37" i="129"/>
  <c r="Q37" i="129"/>
  <c r="P37" i="129"/>
  <c r="E37" i="129"/>
  <c r="U37" i="129" s="1"/>
  <c r="S36" i="129"/>
  <c r="R36" i="129"/>
  <c r="Q36" i="129"/>
  <c r="P36" i="129"/>
  <c r="E36" i="129"/>
  <c r="T36" i="129" s="1"/>
  <c r="S35" i="129"/>
  <c r="R35" i="129"/>
  <c r="Q35" i="129"/>
  <c r="P35" i="129"/>
  <c r="E35" i="129"/>
  <c r="U35" i="129" s="1"/>
  <c r="S34" i="129"/>
  <c r="R34" i="129"/>
  <c r="Q34" i="129"/>
  <c r="P34" i="129"/>
  <c r="E34" i="129"/>
  <c r="T34" i="129" s="1"/>
  <c r="S33" i="129"/>
  <c r="R33" i="129"/>
  <c r="Q33" i="129"/>
  <c r="P33" i="129"/>
  <c r="E33" i="129"/>
  <c r="U33" i="129" s="1"/>
  <c r="S32" i="129"/>
  <c r="R32" i="129"/>
  <c r="Q32" i="129"/>
  <c r="P32" i="129"/>
  <c r="E32" i="129"/>
  <c r="T32" i="129" s="1"/>
  <c r="S31" i="129"/>
  <c r="R31" i="129"/>
  <c r="Q31" i="129"/>
  <c r="P31" i="129"/>
  <c r="E31" i="129"/>
  <c r="U31" i="129" s="1"/>
  <c r="S30" i="129"/>
  <c r="R30" i="129"/>
  <c r="Q30" i="129"/>
  <c r="P30" i="129"/>
  <c r="E30" i="129"/>
  <c r="S29" i="129"/>
  <c r="R29" i="129"/>
  <c r="Q29" i="129"/>
  <c r="P29" i="129"/>
  <c r="E29" i="129"/>
  <c r="U29" i="129" s="1"/>
  <c r="S28" i="129"/>
  <c r="R28" i="129"/>
  <c r="Q28" i="129"/>
  <c r="P28" i="129"/>
  <c r="E28" i="129"/>
  <c r="E27" i="129" s="1"/>
  <c r="S27" i="129"/>
  <c r="R27" i="129"/>
  <c r="S26" i="129"/>
  <c r="R26" i="129"/>
  <c r="Q26" i="129"/>
  <c r="P26" i="129"/>
  <c r="E26" i="129"/>
  <c r="U26" i="129" s="1"/>
  <c r="S25" i="129"/>
  <c r="R25" i="129"/>
  <c r="Q25" i="129"/>
  <c r="P25" i="129"/>
  <c r="E25" i="129"/>
  <c r="U25" i="129" s="1"/>
  <c r="S24" i="129"/>
  <c r="R24" i="129"/>
  <c r="Q24" i="129"/>
  <c r="P24" i="129"/>
  <c r="E24" i="129"/>
  <c r="U24" i="129" s="1"/>
  <c r="S23" i="129"/>
  <c r="R23" i="129"/>
  <c r="Q23" i="129"/>
  <c r="P23" i="129"/>
  <c r="E23" i="129"/>
  <c r="T23" i="129" s="1"/>
  <c r="S22" i="129"/>
  <c r="R22" i="129"/>
  <c r="Q22" i="129"/>
  <c r="P22" i="129"/>
  <c r="E22" i="129"/>
  <c r="T22" i="129" s="1"/>
  <c r="S21" i="129"/>
  <c r="R21" i="129"/>
  <c r="Q21" i="129"/>
  <c r="P21" i="129"/>
  <c r="E21" i="129"/>
  <c r="U21" i="129" s="1"/>
  <c r="S20" i="129"/>
  <c r="R20" i="129"/>
  <c r="Q20" i="129"/>
  <c r="P20" i="129"/>
  <c r="E20" i="129"/>
  <c r="U20" i="129" s="1"/>
  <c r="S19" i="129"/>
  <c r="R19" i="129"/>
  <c r="Q19" i="129"/>
  <c r="P19" i="129"/>
  <c r="E19" i="129"/>
  <c r="T19" i="129" s="1"/>
  <c r="S18" i="129"/>
  <c r="R18" i="129"/>
  <c r="Q18" i="129"/>
  <c r="P18" i="129"/>
  <c r="E18" i="129"/>
  <c r="U18" i="129" s="1"/>
  <c r="U17" i="129"/>
  <c r="T17" i="129"/>
  <c r="S17" i="129"/>
  <c r="R17" i="129"/>
  <c r="Q17" i="129"/>
  <c r="P17" i="129"/>
  <c r="E17" i="129"/>
  <c r="S16" i="129"/>
  <c r="R16" i="129"/>
  <c r="Q16" i="129"/>
  <c r="P16" i="129"/>
  <c r="E16" i="129"/>
  <c r="U16" i="129" s="1"/>
  <c r="S15" i="129"/>
  <c r="R15" i="129"/>
  <c r="Q15" i="129"/>
  <c r="P15" i="129"/>
  <c r="E15" i="129"/>
  <c r="T15" i="129" s="1"/>
  <c r="S14" i="129"/>
  <c r="R14" i="129"/>
  <c r="Q14" i="129"/>
  <c r="P14" i="129"/>
  <c r="E14" i="129"/>
  <c r="U14" i="129" s="1"/>
  <c r="S13" i="129"/>
  <c r="R13" i="129"/>
  <c r="Q13" i="129"/>
  <c r="P13" i="129"/>
  <c r="T13" i="129" s="1"/>
  <c r="E13" i="129"/>
  <c r="S12" i="129"/>
  <c r="R12" i="129"/>
  <c r="Q12" i="129"/>
  <c r="P12" i="129"/>
  <c r="E12" i="129"/>
  <c r="U12" i="129" s="1"/>
  <c r="S11" i="129"/>
  <c r="R11" i="129"/>
  <c r="Q11" i="129"/>
  <c r="P11" i="129"/>
  <c r="E11" i="129"/>
  <c r="T11" i="129" s="1"/>
  <c r="S10" i="129"/>
  <c r="R10" i="129"/>
  <c r="Q10" i="129"/>
  <c r="P10" i="129"/>
  <c r="E10" i="129"/>
  <c r="S9" i="129"/>
  <c r="R9" i="129"/>
  <c r="S8" i="129"/>
  <c r="R8" i="129"/>
  <c r="S62" i="128"/>
  <c r="R62" i="128"/>
  <c r="S61" i="128"/>
  <c r="R61" i="128"/>
  <c r="Q61" i="128"/>
  <c r="P61" i="128"/>
  <c r="E61" i="128"/>
  <c r="T61" i="128" s="1"/>
  <c r="S60" i="128"/>
  <c r="R60" i="128"/>
  <c r="Q60" i="128"/>
  <c r="P60" i="128"/>
  <c r="P59" i="128" s="1"/>
  <c r="E60" i="128"/>
  <c r="S59" i="128"/>
  <c r="R59" i="128"/>
  <c r="S58" i="128"/>
  <c r="R58" i="128"/>
  <c r="S57" i="128"/>
  <c r="R57" i="128"/>
  <c r="Q57" i="128"/>
  <c r="P57" i="128"/>
  <c r="E57" i="128"/>
  <c r="T57" i="128" s="1"/>
  <c r="S56" i="128"/>
  <c r="R56" i="128"/>
  <c r="Q56" i="128"/>
  <c r="P56" i="128"/>
  <c r="E56" i="128"/>
  <c r="U56" i="128" s="1"/>
  <c r="S55" i="128"/>
  <c r="R55" i="128"/>
  <c r="Q55" i="128"/>
  <c r="P55" i="128"/>
  <c r="E55" i="128"/>
  <c r="U55" i="128" s="1"/>
  <c r="S54" i="128"/>
  <c r="R54" i="128"/>
  <c r="Q54" i="128"/>
  <c r="P54" i="128"/>
  <c r="P53" i="128" s="1"/>
  <c r="E54" i="128"/>
  <c r="T54" i="128" s="1"/>
  <c r="S53" i="128"/>
  <c r="R53" i="128"/>
  <c r="S52" i="128"/>
  <c r="R52" i="128"/>
  <c r="Q52" i="128"/>
  <c r="P52" i="128"/>
  <c r="E52" i="128"/>
  <c r="T52" i="128" s="1"/>
  <c r="S51" i="128"/>
  <c r="R51" i="128"/>
  <c r="Q51" i="128"/>
  <c r="P51" i="128"/>
  <c r="E51" i="128"/>
  <c r="U51" i="128" s="1"/>
  <c r="S50" i="128"/>
  <c r="R50" i="128"/>
  <c r="Q50" i="128"/>
  <c r="P50" i="128"/>
  <c r="E50" i="128"/>
  <c r="T50" i="128" s="1"/>
  <c r="S49" i="128"/>
  <c r="R49" i="128"/>
  <c r="Q49" i="128"/>
  <c r="P49" i="128"/>
  <c r="E49" i="128"/>
  <c r="U49" i="128" s="1"/>
  <c r="S48" i="128"/>
  <c r="R48" i="128"/>
  <c r="Q48" i="128"/>
  <c r="P48" i="128"/>
  <c r="E48" i="128"/>
  <c r="T48" i="128" s="1"/>
  <c r="S47" i="128"/>
  <c r="R47" i="128"/>
  <c r="Q47" i="128"/>
  <c r="P47" i="128"/>
  <c r="E47" i="128"/>
  <c r="U47" i="128" s="1"/>
  <c r="S46" i="128"/>
  <c r="R46" i="128"/>
  <c r="Q46" i="128"/>
  <c r="P46" i="128"/>
  <c r="E46" i="128"/>
  <c r="U46" i="128" s="1"/>
  <c r="S45" i="128"/>
  <c r="R45" i="128"/>
  <c r="Q45" i="128"/>
  <c r="P45" i="128"/>
  <c r="T45" i="128" s="1"/>
  <c r="E45" i="128"/>
  <c r="S44" i="128"/>
  <c r="R44" i="128"/>
  <c r="Q44" i="128"/>
  <c r="P44" i="128"/>
  <c r="E44" i="128"/>
  <c r="E43" i="128" s="1"/>
  <c r="S43" i="128"/>
  <c r="R43" i="128"/>
  <c r="S42" i="128"/>
  <c r="R42" i="128"/>
  <c r="S41" i="128"/>
  <c r="R41" i="128"/>
  <c r="Q41" i="128"/>
  <c r="P41" i="128"/>
  <c r="E41" i="128"/>
  <c r="U41" i="128" s="1"/>
  <c r="S40" i="128"/>
  <c r="R40" i="128"/>
  <c r="Q40" i="128"/>
  <c r="P40" i="128"/>
  <c r="E40" i="128"/>
  <c r="U40" i="128" s="1"/>
  <c r="S39" i="128"/>
  <c r="R39" i="128"/>
  <c r="Q39" i="128"/>
  <c r="P39" i="128"/>
  <c r="E39" i="128"/>
  <c r="U39" i="128" s="1"/>
  <c r="S38" i="128"/>
  <c r="R38" i="128"/>
  <c r="Q38" i="128"/>
  <c r="P38" i="128"/>
  <c r="E38" i="128"/>
  <c r="T38" i="128" s="1"/>
  <c r="S37" i="128"/>
  <c r="R37" i="128"/>
  <c r="Q37" i="128"/>
  <c r="P37" i="128"/>
  <c r="E37" i="128"/>
  <c r="U37" i="128" s="1"/>
  <c r="S36" i="128"/>
  <c r="R36" i="128"/>
  <c r="Q36" i="128"/>
  <c r="P36" i="128"/>
  <c r="E36" i="128"/>
  <c r="U36" i="128" s="1"/>
  <c r="S35" i="128"/>
  <c r="R35" i="128"/>
  <c r="Q35" i="128"/>
  <c r="P35" i="128"/>
  <c r="E35" i="128"/>
  <c r="U35" i="128" s="1"/>
  <c r="S34" i="128"/>
  <c r="R34" i="128"/>
  <c r="Q34" i="128"/>
  <c r="P34" i="128"/>
  <c r="E34" i="128"/>
  <c r="T34" i="128" s="1"/>
  <c r="S33" i="128"/>
  <c r="R33" i="128"/>
  <c r="Q33" i="128"/>
  <c r="P33" i="128"/>
  <c r="E33" i="128"/>
  <c r="T33" i="128" s="1"/>
  <c r="S32" i="128"/>
  <c r="R32" i="128"/>
  <c r="Q32" i="128"/>
  <c r="U32" i="128" s="1"/>
  <c r="P32" i="128"/>
  <c r="T32" i="128" s="1"/>
  <c r="E32" i="128"/>
  <c r="S31" i="128"/>
  <c r="R31" i="128"/>
  <c r="Q31" i="128"/>
  <c r="P31" i="128"/>
  <c r="E31" i="128"/>
  <c r="U31" i="128" s="1"/>
  <c r="S30" i="128"/>
  <c r="R30" i="128"/>
  <c r="Q30" i="128"/>
  <c r="P30" i="128"/>
  <c r="E30" i="128"/>
  <c r="T30" i="128" s="1"/>
  <c r="S29" i="128"/>
  <c r="R29" i="128"/>
  <c r="Q29" i="128"/>
  <c r="P29" i="128"/>
  <c r="E29" i="128"/>
  <c r="U29" i="128" s="1"/>
  <c r="U28" i="128"/>
  <c r="S28" i="128"/>
  <c r="R28" i="128"/>
  <c r="Q28" i="128"/>
  <c r="Q27" i="128" s="1"/>
  <c r="P28" i="128"/>
  <c r="E28" i="128"/>
  <c r="T28" i="128" s="1"/>
  <c r="S27" i="128"/>
  <c r="R27" i="128"/>
  <c r="S26" i="128"/>
  <c r="R26" i="128"/>
  <c r="Q26" i="128"/>
  <c r="P26" i="128"/>
  <c r="E26" i="128"/>
  <c r="U26" i="128" s="1"/>
  <c r="S25" i="128"/>
  <c r="R25" i="128"/>
  <c r="Q25" i="128"/>
  <c r="P25" i="128"/>
  <c r="E25" i="128"/>
  <c r="T25" i="128" s="1"/>
  <c r="S24" i="128"/>
  <c r="R24" i="128"/>
  <c r="Q24" i="128"/>
  <c r="P24" i="128"/>
  <c r="E24" i="128"/>
  <c r="S23" i="128"/>
  <c r="R23" i="128"/>
  <c r="Q23" i="128"/>
  <c r="P23" i="128"/>
  <c r="E23" i="128"/>
  <c r="U23" i="128" s="1"/>
  <c r="S22" i="128"/>
  <c r="R22" i="128"/>
  <c r="Q22" i="128"/>
  <c r="P22" i="128"/>
  <c r="E22" i="128"/>
  <c r="U22" i="128" s="1"/>
  <c r="S21" i="128"/>
  <c r="R21" i="128"/>
  <c r="Q21" i="128"/>
  <c r="P21" i="128"/>
  <c r="E21" i="128"/>
  <c r="T21" i="128" s="1"/>
  <c r="S20" i="128"/>
  <c r="R20" i="128"/>
  <c r="Q20" i="128"/>
  <c r="P20" i="128"/>
  <c r="E20" i="128"/>
  <c r="U20" i="128" s="1"/>
  <c r="S19" i="128"/>
  <c r="R19" i="128"/>
  <c r="Q19" i="128"/>
  <c r="P19" i="128"/>
  <c r="E19" i="128"/>
  <c r="T19" i="128" s="1"/>
  <c r="T18" i="128"/>
  <c r="S18" i="128"/>
  <c r="R18" i="128"/>
  <c r="Q18" i="128"/>
  <c r="P18" i="128"/>
  <c r="E18" i="128"/>
  <c r="U18" i="128" s="1"/>
  <c r="S17" i="128"/>
  <c r="R17" i="128"/>
  <c r="Q17" i="128"/>
  <c r="P17" i="128"/>
  <c r="E17" i="128"/>
  <c r="T17" i="128" s="1"/>
  <c r="S16" i="128"/>
  <c r="R16" i="128"/>
  <c r="Q16" i="128"/>
  <c r="P16" i="128"/>
  <c r="E16" i="128"/>
  <c r="U16" i="128" s="1"/>
  <c r="S15" i="128"/>
  <c r="R15" i="128"/>
  <c r="Q15" i="128"/>
  <c r="P15" i="128"/>
  <c r="E15" i="128"/>
  <c r="U15" i="128" s="1"/>
  <c r="S14" i="128"/>
  <c r="R14" i="128"/>
  <c r="Q14" i="128"/>
  <c r="P14" i="128"/>
  <c r="E14" i="128"/>
  <c r="U14" i="128" s="1"/>
  <c r="S13" i="128"/>
  <c r="R13" i="128"/>
  <c r="Q13" i="128"/>
  <c r="P13" i="128"/>
  <c r="E13" i="128"/>
  <c r="T13" i="128" s="1"/>
  <c r="S12" i="128"/>
  <c r="R12" i="128"/>
  <c r="Q12" i="128"/>
  <c r="P12" i="128"/>
  <c r="E12" i="128"/>
  <c r="U12" i="128" s="1"/>
  <c r="U11" i="128"/>
  <c r="S11" i="128"/>
  <c r="R11" i="128"/>
  <c r="Q11" i="128"/>
  <c r="P11" i="128"/>
  <c r="E11" i="128"/>
  <c r="T11" i="128" s="1"/>
  <c r="S10" i="128"/>
  <c r="R10" i="128"/>
  <c r="Q10" i="128"/>
  <c r="P10" i="128"/>
  <c r="P9" i="128" s="1"/>
  <c r="E10" i="128"/>
  <c r="S9" i="128"/>
  <c r="R9" i="128"/>
  <c r="S8" i="128"/>
  <c r="R8" i="128"/>
  <c r="S62" i="127"/>
  <c r="R62" i="127"/>
  <c r="S61" i="127"/>
  <c r="R61" i="127"/>
  <c r="Q61" i="127"/>
  <c r="P61" i="127"/>
  <c r="E61" i="127"/>
  <c r="T61" i="127" s="1"/>
  <c r="S60" i="127"/>
  <c r="R60" i="127"/>
  <c r="Q60" i="127"/>
  <c r="Q59" i="127" s="1"/>
  <c r="P60" i="127"/>
  <c r="P59" i="127" s="1"/>
  <c r="E60" i="127"/>
  <c r="U60" i="127" s="1"/>
  <c r="S59" i="127"/>
  <c r="R59" i="127"/>
  <c r="S58" i="127"/>
  <c r="R58" i="127"/>
  <c r="S57" i="127"/>
  <c r="R57" i="127"/>
  <c r="Q57" i="127"/>
  <c r="P57" i="127"/>
  <c r="E57" i="127"/>
  <c r="T57" i="127" s="1"/>
  <c r="S56" i="127"/>
  <c r="R56" i="127"/>
  <c r="Q56" i="127"/>
  <c r="P56" i="127"/>
  <c r="E56" i="127"/>
  <c r="U56" i="127" s="1"/>
  <c r="S55" i="127"/>
  <c r="R55" i="127"/>
  <c r="Q55" i="127"/>
  <c r="P55" i="127"/>
  <c r="E55" i="127"/>
  <c r="T55" i="127" s="1"/>
  <c r="S54" i="127"/>
  <c r="R54" i="127"/>
  <c r="Q54" i="127"/>
  <c r="P54" i="127"/>
  <c r="E54" i="127"/>
  <c r="U54" i="127" s="1"/>
  <c r="S53" i="127"/>
  <c r="R53" i="127"/>
  <c r="S52" i="127"/>
  <c r="R52" i="127"/>
  <c r="Q52" i="127"/>
  <c r="P52" i="127"/>
  <c r="E52" i="127"/>
  <c r="U52" i="127" s="1"/>
  <c r="S51" i="127"/>
  <c r="R51" i="127"/>
  <c r="Q51" i="127"/>
  <c r="P51" i="127"/>
  <c r="E51" i="127"/>
  <c r="U51" i="127" s="1"/>
  <c r="S50" i="127"/>
  <c r="R50" i="127"/>
  <c r="Q50" i="127"/>
  <c r="P50" i="127"/>
  <c r="E50" i="127"/>
  <c r="T50" i="127" s="1"/>
  <c r="S49" i="127"/>
  <c r="R49" i="127"/>
  <c r="Q49" i="127"/>
  <c r="P49" i="127"/>
  <c r="E49" i="127"/>
  <c r="U49" i="127" s="1"/>
  <c r="S48" i="127"/>
  <c r="R48" i="127"/>
  <c r="Q48" i="127"/>
  <c r="P48" i="127"/>
  <c r="E48" i="127"/>
  <c r="T48" i="127" s="1"/>
  <c r="S47" i="127"/>
  <c r="R47" i="127"/>
  <c r="Q47" i="127"/>
  <c r="P47" i="127"/>
  <c r="E47" i="127"/>
  <c r="U47" i="127" s="1"/>
  <c r="S46" i="127"/>
  <c r="R46" i="127"/>
  <c r="Q46" i="127"/>
  <c r="P46" i="127"/>
  <c r="E46" i="127"/>
  <c r="T46" i="127" s="1"/>
  <c r="S45" i="127"/>
  <c r="R45" i="127"/>
  <c r="Q45" i="127"/>
  <c r="P45" i="127"/>
  <c r="T45" i="127" s="1"/>
  <c r="E45" i="127"/>
  <c r="S44" i="127"/>
  <c r="R44" i="127"/>
  <c r="Q44" i="127"/>
  <c r="Q43" i="127" s="1"/>
  <c r="P44" i="127"/>
  <c r="E44" i="127"/>
  <c r="U44" i="127" s="1"/>
  <c r="S43" i="127"/>
  <c r="R43" i="127"/>
  <c r="S42" i="127"/>
  <c r="R42" i="127"/>
  <c r="S41" i="127"/>
  <c r="R41" i="127"/>
  <c r="Q41" i="127"/>
  <c r="P41" i="127"/>
  <c r="E41" i="127"/>
  <c r="U41" i="127" s="1"/>
  <c r="S40" i="127"/>
  <c r="R40" i="127"/>
  <c r="Q40" i="127"/>
  <c r="P40" i="127"/>
  <c r="E40" i="127"/>
  <c r="T40" i="127" s="1"/>
  <c r="S39" i="127"/>
  <c r="R39" i="127"/>
  <c r="Q39" i="127"/>
  <c r="P39" i="127"/>
  <c r="E39" i="127"/>
  <c r="U39" i="127" s="1"/>
  <c r="S38" i="127"/>
  <c r="R38" i="127"/>
  <c r="Q38" i="127"/>
  <c r="P38" i="127"/>
  <c r="E38" i="127"/>
  <c r="T38" i="127" s="1"/>
  <c r="S37" i="127"/>
  <c r="R37" i="127"/>
  <c r="Q37" i="127"/>
  <c r="P37" i="127"/>
  <c r="E37" i="127"/>
  <c r="U37" i="127" s="1"/>
  <c r="S36" i="127"/>
  <c r="R36" i="127"/>
  <c r="Q36" i="127"/>
  <c r="P36" i="127"/>
  <c r="E36" i="127"/>
  <c r="T36" i="127" s="1"/>
  <c r="S35" i="127"/>
  <c r="R35" i="127"/>
  <c r="Q35" i="127"/>
  <c r="P35" i="127"/>
  <c r="E35" i="127"/>
  <c r="S34" i="127"/>
  <c r="R34" i="127"/>
  <c r="Q34" i="127"/>
  <c r="P34" i="127"/>
  <c r="E34" i="127"/>
  <c r="U34" i="127" s="1"/>
  <c r="S33" i="127"/>
  <c r="R33" i="127"/>
  <c r="Q33" i="127"/>
  <c r="P33" i="127"/>
  <c r="E33" i="127"/>
  <c r="U33" i="127" s="1"/>
  <c r="S32" i="127"/>
  <c r="R32" i="127"/>
  <c r="Q32" i="127"/>
  <c r="P32" i="127"/>
  <c r="E32" i="127"/>
  <c r="T32" i="127" s="1"/>
  <c r="U31" i="127"/>
  <c r="S31" i="127"/>
  <c r="R31" i="127"/>
  <c r="Q31" i="127"/>
  <c r="P31" i="127"/>
  <c r="E31" i="127"/>
  <c r="T31" i="127" s="1"/>
  <c r="S30" i="127"/>
  <c r="R30" i="127"/>
  <c r="Q30" i="127"/>
  <c r="P30" i="127"/>
  <c r="E30" i="127"/>
  <c r="S29" i="127"/>
  <c r="R29" i="127"/>
  <c r="Q29" i="127"/>
  <c r="P29" i="127"/>
  <c r="E29" i="127"/>
  <c r="U29" i="127" s="1"/>
  <c r="S28" i="127"/>
  <c r="R28" i="127"/>
  <c r="Q28" i="127"/>
  <c r="P28" i="127"/>
  <c r="E28" i="127"/>
  <c r="E27" i="127" s="1"/>
  <c r="S27" i="127"/>
  <c r="R27" i="127"/>
  <c r="S26" i="127"/>
  <c r="R26" i="127"/>
  <c r="Q26" i="127"/>
  <c r="P26" i="127"/>
  <c r="E26" i="127"/>
  <c r="U26" i="127" s="1"/>
  <c r="S25" i="127"/>
  <c r="R25" i="127"/>
  <c r="Q25" i="127"/>
  <c r="P25" i="127"/>
  <c r="E25" i="127"/>
  <c r="U25" i="127" s="1"/>
  <c r="S24" i="127"/>
  <c r="R24" i="127"/>
  <c r="Q24" i="127"/>
  <c r="P24" i="127"/>
  <c r="E24" i="127"/>
  <c r="U24" i="127" s="1"/>
  <c r="S23" i="127"/>
  <c r="R23" i="127"/>
  <c r="Q23" i="127"/>
  <c r="P23" i="127"/>
  <c r="E23" i="127"/>
  <c r="T23" i="127" s="1"/>
  <c r="S22" i="127"/>
  <c r="R22" i="127"/>
  <c r="Q22" i="127"/>
  <c r="P22" i="127"/>
  <c r="E22" i="127"/>
  <c r="U22" i="127" s="1"/>
  <c r="S21" i="127"/>
  <c r="R21" i="127"/>
  <c r="Q21" i="127"/>
  <c r="P21" i="127"/>
  <c r="E21" i="127"/>
  <c r="U21" i="127" s="1"/>
  <c r="S20" i="127"/>
  <c r="R20" i="127"/>
  <c r="Q20" i="127"/>
  <c r="P20" i="127"/>
  <c r="E20" i="127"/>
  <c r="U20" i="127" s="1"/>
  <c r="S19" i="127"/>
  <c r="R19" i="127"/>
  <c r="Q19" i="127"/>
  <c r="P19" i="127"/>
  <c r="E19" i="127"/>
  <c r="T19" i="127" s="1"/>
  <c r="S18" i="127"/>
  <c r="R18" i="127"/>
  <c r="Q18" i="127"/>
  <c r="P18" i="127"/>
  <c r="E18" i="127"/>
  <c r="T18" i="127" s="1"/>
  <c r="S17" i="127"/>
  <c r="R17" i="127"/>
  <c r="Q17" i="127"/>
  <c r="P17" i="127"/>
  <c r="E17" i="127"/>
  <c r="U17" i="127" s="1"/>
  <c r="S16" i="127"/>
  <c r="R16" i="127"/>
  <c r="Q16" i="127"/>
  <c r="P16" i="127"/>
  <c r="E16" i="127"/>
  <c r="U16" i="127" s="1"/>
  <c r="S15" i="127"/>
  <c r="R15" i="127"/>
  <c r="Q15" i="127"/>
  <c r="P15" i="127"/>
  <c r="E15" i="127"/>
  <c r="T15" i="127" s="1"/>
  <c r="S14" i="127"/>
  <c r="R14" i="127"/>
  <c r="Q14" i="127"/>
  <c r="P14" i="127"/>
  <c r="E14" i="127"/>
  <c r="U14" i="127" s="1"/>
  <c r="S13" i="127"/>
  <c r="R13" i="127"/>
  <c r="Q13" i="127"/>
  <c r="P13" i="127"/>
  <c r="T13" i="127" s="1"/>
  <c r="E13" i="127"/>
  <c r="S12" i="127"/>
  <c r="R12" i="127"/>
  <c r="Q12" i="127"/>
  <c r="P12" i="127"/>
  <c r="E12" i="127"/>
  <c r="U12" i="127" s="1"/>
  <c r="S11" i="127"/>
  <c r="R11" i="127"/>
  <c r="Q11" i="127"/>
  <c r="P11" i="127"/>
  <c r="E11" i="127"/>
  <c r="T11" i="127" s="1"/>
  <c r="S10" i="127"/>
  <c r="R10" i="127"/>
  <c r="Q10" i="127"/>
  <c r="P10" i="127"/>
  <c r="E10" i="127"/>
  <c r="S9" i="127"/>
  <c r="R9" i="127"/>
  <c r="S8" i="127"/>
  <c r="R8" i="127"/>
  <c r="S62" i="126"/>
  <c r="R62" i="126"/>
  <c r="S61" i="126"/>
  <c r="R61" i="126"/>
  <c r="Q61" i="126"/>
  <c r="P61" i="126"/>
  <c r="E61" i="126"/>
  <c r="U61" i="126" s="1"/>
  <c r="S60" i="126"/>
  <c r="R60" i="126"/>
  <c r="Q60" i="126"/>
  <c r="P60" i="126"/>
  <c r="P59" i="126" s="1"/>
  <c r="E60" i="126"/>
  <c r="S59" i="126"/>
  <c r="R59" i="126"/>
  <c r="S58" i="126"/>
  <c r="R58" i="126"/>
  <c r="S57" i="126"/>
  <c r="R57" i="126"/>
  <c r="Q57" i="126"/>
  <c r="P57" i="126"/>
  <c r="E57" i="126"/>
  <c r="T57" i="126" s="1"/>
  <c r="S56" i="126"/>
  <c r="R56" i="126"/>
  <c r="Q56" i="126"/>
  <c r="P56" i="126"/>
  <c r="E56" i="126"/>
  <c r="U56" i="126" s="1"/>
  <c r="S55" i="126"/>
  <c r="R55" i="126"/>
  <c r="Q55" i="126"/>
  <c r="P55" i="126"/>
  <c r="E55" i="126"/>
  <c r="T55" i="126" s="1"/>
  <c r="S54" i="126"/>
  <c r="R54" i="126"/>
  <c r="Q54" i="126"/>
  <c r="P54" i="126"/>
  <c r="P53" i="126" s="1"/>
  <c r="E54" i="126"/>
  <c r="T54" i="126" s="1"/>
  <c r="S53" i="126"/>
  <c r="R53" i="126"/>
  <c r="S52" i="126"/>
  <c r="R52" i="126"/>
  <c r="Q52" i="126"/>
  <c r="P52" i="126"/>
  <c r="E52" i="126"/>
  <c r="T52" i="126" s="1"/>
  <c r="S51" i="126"/>
  <c r="R51" i="126"/>
  <c r="Q51" i="126"/>
  <c r="P51" i="126"/>
  <c r="E51" i="126"/>
  <c r="T51" i="126" s="1"/>
  <c r="S50" i="126"/>
  <c r="R50" i="126"/>
  <c r="Q50" i="126"/>
  <c r="P50" i="126"/>
  <c r="E50" i="126"/>
  <c r="U50" i="126" s="1"/>
  <c r="S49" i="126"/>
  <c r="R49" i="126"/>
  <c r="Q49" i="126"/>
  <c r="P49" i="126"/>
  <c r="E49" i="126"/>
  <c r="U49" i="126" s="1"/>
  <c r="S48" i="126"/>
  <c r="R48" i="126"/>
  <c r="Q48" i="126"/>
  <c r="P48" i="126"/>
  <c r="E48" i="126"/>
  <c r="T48" i="126" s="1"/>
  <c r="S47" i="126"/>
  <c r="R47" i="126"/>
  <c r="Q47" i="126"/>
  <c r="P47" i="126"/>
  <c r="E47" i="126"/>
  <c r="U47" i="126" s="1"/>
  <c r="S46" i="126"/>
  <c r="R46" i="126"/>
  <c r="Q46" i="126"/>
  <c r="P46" i="126"/>
  <c r="E46" i="126"/>
  <c r="T46" i="126" s="1"/>
  <c r="S45" i="126"/>
  <c r="R45" i="126"/>
  <c r="Q45" i="126"/>
  <c r="P45" i="126"/>
  <c r="E45" i="126"/>
  <c r="U45" i="126" s="1"/>
  <c r="S44" i="126"/>
  <c r="R44" i="126"/>
  <c r="Q44" i="126"/>
  <c r="P44" i="126"/>
  <c r="E44" i="126"/>
  <c r="S43" i="126"/>
  <c r="R43" i="126"/>
  <c r="S42" i="126"/>
  <c r="R42" i="126"/>
  <c r="S41" i="126"/>
  <c r="R41" i="126"/>
  <c r="Q41" i="126"/>
  <c r="P41" i="126"/>
  <c r="E41" i="126"/>
  <c r="U41" i="126" s="1"/>
  <c r="S40" i="126"/>
  <c r="R40" i="126"/>
  <c r="Q40" i="126"/>
  <c r="P40" i="126"/>
  <c r="E40" i="126"/>
  <c r="T40" i="126" s="1"/>
  <c r="S39" i="126"/>
  <c r="R39" i="126"/>
  <c r="Q39" i="126"/>
  <c r="P39" i="126"/>
  <c r="E39" i="126"/>
  <c r="U39" i="126" s="1"/>
  <c r="S38" i="126"/>
  <c r="R38" i="126"/>
  <c r="Q38" i="126"/>
  <c r="P38" i="126"/>
  <c r="E38" i="126"/>
  <c r="T38" i="126" s="1"/>
  <c r="S37" i="126"/>
  <c r="R37" i="126"/>
  <c r="Q37" i="126"/>
  <c r="P37" i="126"/>
  <c r="E37" i="126"/>
  <c r="U37" i="126" s="1"/>
  <c r="S36" i="126"/>
  <c r="R36" i="126"/>
  <c r="Q36" i="126"/>
  <c r="P36" i="126"/>
  <c r="E36" i="126"/>
  <c r="U36" i="126" s="1"/>
  <c r="S35" i="126"/>
  <c r="R35" i="126"/>
  <c r="Q35" i="126"/>
  <c r="P35" i="126"/>
  <c r="E35" i="126"/>
  <c r="U35" i="126" s="1"/>
  <c r="S34" i="126"/>
  <c r="R34" i="126"/>
  <c r="Q34" i="126"/>
  <c r="P34" i="126"/>
  <c r="E34" i="126"/>
  <c r="T34" i="126" s="1"/>
  <c r="S33" i="126"/>
  <c r="R33" i="126"/>
  <c r="Q33" i="126"/>
  <c r="P33" i="126"/>
  <c r="E33" i="126"/>
  <c r="U33" i="126" s="1"/>
  <c r="S32" i="126"/>
  <c r="R32" i="126"/>
  <c r="Q32" i="126"/>
  <c r="P32" i="126"/>
  <c r="E32" i="126"/>
  <c r="U32" i="126" s="1"/>
  <c r="S31" i="126"/>
  <c r="R31" i="126"/>
  <c r="Q31" i="126"/>
  <c r="P31" i="126"/>
  <c r="E31" i="126"/>
  <c r="U31" i="126" s="1"/>
  <c r="S30" i="126"/>
  <c r="R30" i="126"/>
  <c r="Q30" i="126"/>
  <c r="P30" i="126"/>
  <c r="E30" i="126"/>
  <c r="S29" i="126"/>
  <c r="R29" i="126"/>
  <c r="Q29" i="126"/>
  <c r="P29" i="126"/>
  <c r="E29" i="126"/>
  <c r="T29" i="126" s="1"/>
  <c r="S28" i="126"/>
  <c r="R28" i="126"/>
  <c r="Q28" i="126"/>
  <c r="Q27" i="126" s="1"/>
  <c r="P28" i="126"/>
  <c r="E28" i="126"/>
  <c r="U28" i="126" s="1"/>
  <c r="S27" i="126"/>
  <c r="R27" i="126"/>
  <c r="S26" i="126"/>
  <c r="R26" i="126"/>
  <c r="Q26" i="126"/>
  <c r="P26" i="126"/>
  <c r="E26" i="126"/>
  <c r="U26" i="126" s="1"/>
  <c r="S25" i="126"/>
  <c r="R25" i="126"/>
  <c r="Q25" i="126"/>
  <c r="P25" i="126"/>
  <c r="E25" i="126"/>
  <c r="T25" i="126" s="1"/>
  <c r="S24" i="126"/>
  <c r="R24" i="126"/>
  <c r="Q24" i="126"/>
  <c r="P24" i="126"/>
  <c r="E24" i="126"/>
  <c r="U24" i="126" s="1"/>
  <c r="U23" i="126"/>
  <c r="T23" i="126"/>
  <c r="S23" i="126"/>
  <c r="R23" i="126"/>
  <c r="Q23" i="126"/>
  <c r="P23" i="126"/>
  <c r="E23" i="126"/>
  <c r="S22" i="126"/>
  <c r="R22" i="126"/>
  <c r="Q22" i="126"/>
  <c r="P22" i="126"/>
  <c r="E22" i="126"/>
  <c r="U22" i="126" s="1"/>
  <c r="S21" i="126"/>
  <c r="R21" i="126"/>
  <c r="Q21" i="126"/>
  <c r="P21" i="126"/>
  <c r="E21" i="126"/>
  <c r="T21" i="126" s="1"/>
  <c r="S20" i="126"/>
  <c r="R20" i="126"/>
  <c r="Q20" i="126"/>
  <c r="P20" i="126"/>
  <c r="E20" i="126"/>
  <c r="T20" i="126" s="1"/>
  <c r="S19" i="126"/>
  <c r="R19" i="126"/>
  <c r="Q19" i="126"/>
  <c r="P19" i="126"/>
  <c r="E19" i="126"/>
  <c r="U19" i="126" s="1"/>
  <c r="S18" i="126"/>
  <c r="R18" i="126"/>
  <c r="Q18" i="126"/>
  <c r="P18" i="126"/>
  <c r="E18" i="126"/>
  <c r="U18" i="126" s="1"/>
  <c r="S17" i="126"/>
  <c r="R17" i="126"/>
  <c r="Q17" i="126"/>
  <c r="P17" i="126"/>
  <c r="E17" i="126"/>
  <c r="T17" i="126" s="1"/>
  <c r="S16" i="126"/>
  <c r="R16" i="126"/>
  <c r="Q16" i="126"/>
  <c r="P16" i="126"/>
  <c r="E16" i="126"/>
  <c r="U16" i="126" s="1"/>
  <c r="S15" i="126"/>
  <c r="R15" i="126"/>
  <c r="Q15" i="126"/>
  <c r="P15" i="126"/>
  <c r="E15" i="126"/>
  <c r="T15" i="126" s="1"/>
  <c r="T14" i="126"/>
  <c r="S14" i="126"/>
  <c r="R14" i="126"/>
  <c r="Q14" i="126"/>
  <c r="P14" i="126"/>
  <c r="E14" i="126"/>
  <c r="U14" i="126" s="1"/>
  <c r="S13" i="126"/>
  <c r="R13" i="126"/>
  <c r="Q13" i="126"/>
  <c r="P13" i="126"/>
  <c r="E13" i="126"/>
  <c r="T13" i="126" s="1"/>
  <c r="U12" i="126"/>
  <c r="T12" i="126"/>
  <c r="S12" i="126"/>
  <c r="R12" i="126"/>
  <c r="Q12" i="126"/>
  <c r="P12" i="126"/>
  <c r="E12" i="126"/>
  <c r="S11" i="126"/>
  <c r="R11" i="126"/>
  <c r="Q11" i="126"/>
  <c r="P11" i="126"/>
  <c r="E11" i="126"/>
  <c r="U11" i="126" s="1"/>
  <c r="S10" i="126"/>
  <c r="R10" i="126"/>
  <c r="Q10" i="126"/>
  <c r="P10" i="126"/>
  <c r="P9" i="126" s="1"/>
  <c r="E10" i="126"/>
  <c r="S9" i="126"/>
  <c r="R9" i="126"/>
  <c r="S8" i="126"/>
  <c r="R8" i="126"/>
  <c r="R62" i="125"/>
  <c r="S61" i="125"/>
  <c r="R61" i="125"/>
  <c r="Q61" i="125"/>
  <c r="P61" i="125"/>
  <c r="E61" i="125"/>
  <c r="T61" i="125" s="1"/>
  <c r="S60" i="125"/>
  <c r="R60" i="125"/>
  <c r="Q60" i="125"/>
  <c r="P60" i="125"/>
  <c r="P59" i="125" s="1"/>
  <c r="E60" i="125"/>
  <c r="T60" i="125" s="1"/>
  <c r="S59" i="125"/>
  <c r="R59" i="125"/>
  <c r="R58" i="125"/>
  <c r="S57" i="125"/>
  <c r="R57" i="125"/>
  <c r="Q57" i="125"/>
  <c r="P57" i="125"/>
  <c r="E57" i="125"/>
  <c r="U57" i="125" s="1"/>
  <c r="S56" i="125"/>
  <c r="R56" i="125"/>
  <c r="Q56" i="125"/>
  <c r="P56" i="125"/>
  <c r="E56" i="125"/>
  <c r="U56" i="125" s="1"/>
  <c r="S55" i="125"/>
  <c r="R55" i="125"/>
  <c r="Q55" i="125"/>
  <c r="P55" i="125"/>
  <c r="E55" i="125"/>
  <c r="T55" i="125" s="1"/>
  <c r="S54" i="125"/>
  <c r="R54" i="125"/>
  <c r="Q54" i="125"/>
  <c r="P54" i="125"/>
  <c r="E54" i="125"/>
  <c r="U54" i="125" s="1"/>
  <c r="S53" i="125"/>
  <c r="R53" i="125"/>
  <c r="T52" i="125"/>
  <c r="S52" i="125"/>
  <c r="R52" i="125"/>
  <c r="Q52" i="125"/>
  <c r="P52" i="125"/>
  <c r="E52" i="125"/>
  <c r="U52" i="125" s="1"/>
  <c r="T51" i="125"/>
  <c r="S51" i="125"/>
  <c r="R51" i="125"/>
  <c r="Q51" i="125"/>
  <c r="P51" i="125"/>
  <c r="E51" i="125"/>
  <c r="U51" i="125" s="1"/>
  <c r="S50" i="125"/>
  <c r="R50" i="125"/>
  <c r="Q50" i="125"/>
  <c r="P50" i="125"/>
  <c r="E50" i="125"/>
  <c r="T50" i="125" s="1"/>
  <c r="T49" i="125"/>
  <c r="S49" i="125"/>
  <c r="R49" i="125"/>
  <c r="Q49" i="125"/>
  <c r="P49" i="125"/>
  <c r="E49" i="125"/>
  <c r="U49" i="125" s="1"/>
  <c r="S48" i="125"/>
  <c r="R48" i="125"/>
  <c r="Q48" i="125"/>
  <c r="P48" i="125"/>
  <c r="E48" i="125"/>
  <c r="U48" i="125" s="1"/>
  <c r="S47" i="125"/>
  <c r="R47" i="125"/>
  <c r="Q47" i="125"/>
  <c r="P47" i="125"/>
  <c r="E47" i="125"/>
  <c r="U47" i="125" s="1"/>
  <c r="S46" i="125"/>
  <c r="R46" i="125"/>
  <c r="Q46" i="125"/>
  <c r="P46" i="125"/>
  <c r="E46" i="125"/>
  <c r="T46" i="125" s="1"/>
  <c r="S45" i="125"/>
  <c r="R45" i="125"/>
  <c r="Q45" i="125"/>
  <c r="P45" i="125"/>
  <c r="E45" i="125"/>
  <c r="S44" i="125"/>
  <c r="R44" i="125"/>
  <c r="Q44" i="125"/>
  <c r="P44" i="125"/>
  <c r="E44" i="125"/>
  <c r="U44" i="125" s="1"/>
  <c r="S43" i="125"/>
  <c r="R43" i="125"/>
  <c r="R42" i="125"/>
  <c r="T41" i="125"/>
  <c r="S41" i="125"/>
  <c r="R41" i="125"/>
  <c r="Q41" i="125"/>
  <c r="P41" i="125"/>
  <c r="E41" i="125"/>
  <c r="U41" i="125" s="1"/>
  <c r="S40" i="125"/>
  <c r="R40" i="125"/>
  <c r="Q40" i="125"/>
  <c r="P40" i="125"/>
  <c r="E40" i="125"/>
  <c r="T40" i="125" s="1"/>
  <c r="T39" i="125"/>
  <c r="S39" i="125"/>
  <c r="R39" i="125"/>
  <c r="Q39" i="125"/>
  <c r="P39" i="125"/>
  <c r="E39" i="125"/>
  <c r="U39" i="125" s="1"/>
  <c r="S38" i="125"/>
  <c r="R38" i="125"/>
  <c r="Q38" i="125"/>
  <c r="P38" i="125"/>
  <c r="E38" i="125"/>
  <c r="U38" i="125" s="1"/>
  <c r="S37" i="125"/>
  <c r="R37" i="125"/>
  <c r="Q37" i="125"/>
  <c r="P37" i="125"/>
  <c r="E37" i="125"/>
  <c r="U37" i="125" s="1"/>
  <c r="S36" i="125"/>
  <c r="R36" i="125"/>
  <c r="Q36" i="125"/>
  <c r="P36" i="125"/>
  <c r="E36" i="125"/>
  <c r="T36" i="125" s="1"/>
  <c r="U35" i="125"/>
  <c r="S35" i="125"/>
  <c r="R35" i="125"/>
  <c r="Q35" i="125"/>
  <c r="P35" i="125"/>
  <c r="E35" i="125"/>
  <c r="T35" i="125" s="1"/>
  <c r="T34" i="125"/>
  <c r="S34" i="125"/>
  <c r="R34" i="125"/>
  <c r="Q34" i="125"/>
  <c r="P34" i="125"/>
  <c r="E34" i="125"/>
  <c r="U34" i="125" s="1"/>
  <c r="S33" i="125"/>
  <c r="R33" i="125"/>
  <c r="Q33" i="125"/>
  <c r="P33" i="125"/>
  <c r="E33" i="125"/>
  <c r="U33" i="125" s="1"/>
  <c r="S32" i="125"/>
  <c r="R32" i="125"/>
  <c r="Q32" i="125"/>
  <c r="P32" i="125"/>
  <c r="E32" i="125"/>
  <c r="T32" i="125" s="1"/>
  <c r="S31" i="125"/>
  <c r="R31" i="125"/>
  <c r="Q31" i="125"/>
  <c r="P31" i="125"/>
  <c r="E31" i="125"/>
  <c r="U31" i="125" s="1"/>
  <c r="S30" i="125"/>
  <c r="R30" i="125"/>
  <c r="Q30" i="125"/>
  <c r="P30" i="125"/>
  <c r="E30" i="125"/>
  <c r="S29" i="125"/>
  <c r="R29" i="125"/>
  <c r="Q29" i="125"/>
  <c r="P29" i="125"/>
  <c r="E29" i="125"/>
  <c r="U29" i="125" s="1"/>
  <c r="S28" i="125"/>
  <c r="R28" i="125"/>
  <c r="Q28" i="125"/>
  <c r="P28" i="125"/>
  <c r="E28" i="125"/>
  <c r="S27" i="125"/>
  <c r="R27" i="125"/>
  <c r="S26" i="125"/>
  <c r="R26" i="125"/>
  <c r="Q26" i="125"/>
  <c r="P26" i="125"/>
  <c r="E26" i="125"/>
  <c r="U26" i="125" s="1"/>
  <c r="S25" i="125"/>
  <c r="R25" i="125"/>
  <c r="Q25" i="125"/>
  <c r="P25" i="125"/>
  <c r="E25" i="125"/>
  <c r="U25" i="125" s="1"/>
  <c r="T24" i="125"/>
  <c r="S24" i="125"/>
  <c r="R24" i="125"/>
  <c r="Q24" i="125"/>
  <c r="P24" i="125"/>
  <c r="E24" i="125"/>
  <c r="U24" i="125" s="1"/>
  <c r="S23" i="125"/>
  <c r="R23" i="125"/>
  <c r="Q23" i="125"/>
  <c r="P23" i="125"/>
  <c r="E23" i="125"/>
  <c r="T23" i="125" s="1"/>
  <c r="T22" i="125"/>
  <c r="S22" i="125"/>
  <c r="R22" i="125"/>
  <c r="Q22" i="125"/>
  <c r="P22" i="125"/>
  <c r="E22" i="125"/>
  <c r="U22" i="125" s="1"/>
  <c r="S21" i="125"/>
  <c r="R21" i="125"/>
  <c r="Q21" i="125"/>
  <c r="P21" i="125"/>
  <c r="E21" i="125"/>
  <c r="U21" i="125" s="1"/>
  <c r="S20" i="125"/>
  <c r="R20" i="125"/>
  <c r="Q20" i="125"/>
  <c r="P20" i="125"/>
  <c r="E20" i="125"/>
  <c r="U20" i="125" s="1"/>
  <c r="S19" i="125"/>
  <c r="R19" i="125"/>
  <c r="Q19" i="125"/>
  <c r="P19" i="125"/>
  <c r="E19" i="125"/>
  <c r="T19" i="125" s="1"/>
  <c r="S18" i="125"/>
  <c r="R18" i="125"/>
  <c r="Q18" i="125"/>
  <c r="P18" i="125"/>
  <c r="E18" i="125"/>
  <c r="U18" i="125" s="1"/>
  <c r="S17" i="125"/>
  <c r="R17" i="125"/>
  <c r="Q17" i="125"/>
  <c r="P17" i="125"/>
  <c r="E17" i="125"/>
  <c r="T17" i="125" s="1"/>
  <c r="S16" i="125"/>
  <c r="R16" i="125"/>
  <c r="Q16" i="125"/>
  <c r="P16" i="125"/>
  <c r="E16" i="125"/>
  <c r="U16" i="125" s="1"/>
  <c r="S15" i="125"/>
  <c r="R15" i="125"/>
  <c r="Q15" i="125"/>
  <c r="P15" i="125"/>
  <c r="E15" i="125"/>
  <c r="T15" i="125" s="1"/>
  <c r="S14" i="125"/>
  <c r="R14" i="125"/>
  <c r="Q14" i="125"/>
  <c r="P14" i="125"/>
  <c r="E14" i="125"/>
  <c r="U14" i="125" s="1"/>
  <c r="S13" i="125"/>
  <c r="R13" i="125"/>
  <c r="Q13" i="125"/>
  <c r="P13" i="125"/>
  <c r="E13" i="125"/>
  <c r="S12" i="125"/>
  <c r="R12" i="125"/>
  <c r="Q12" i="125"/>
  <c r="P12" i="125"/>
  <c r="E12" i="125"/>
  <c r="U12" i="125" s="1"/>
  <c r="S11" i="125"/>
  <c r="R11" i="125"/>
  <c r="Q11" i="125"/>
  <c r="P11" i="125"/>
  <c r="E11" i="125"/>
  <c r="T11" i="125" s="1"/>
  <c r="S10" i="125"/>
  <c r="R10" i="125"/>
  <c r="Q10" i="125"/>
  <c r="P10" i="125"/>
  <c r="E10" i="125"/>
  <c r="S9" i="125"/>
  <c r="R9" i="125"/>
  <c r="S8" i="125"/>
  <c r="R8" i="125"/>
  <c r="S62" i="124"/>
  <c r="R62" i="124"/>
  <c r="S61" i="124"/>
  <c r="R61" i="124"/>
  <c r="Q61" i="124"/>
  <c r="P61" i="124"/>
  <c r="E61" i="124"/>
  <c r="T61" i="124" s="1"/>
  <c r="S60" i="124"/>
  <c r="R60" i="124"/>
  <c r="Q60" i="124"/>
  <c r="P60" i="124"/>
  <c r="P59" i="124" s="1"/>
  <c r="E60" i="124"/>
  <c r="E59" i="124" s="1"/>
  <c r="T59" i="124" s="1"/>
  <c r="S59" i="124"/>
  <c r="R59" i="124"/>
  <c r="S58" i="124"/>
  <c r="R58" i="124"/>
  <c r="S57" i="124"/>
  <c r="R57" i="124"/>
  <c r="Q57" i="124"/>
  <c r="P57" i="124"/>
  <c r="E57" i="124"/>
  <c r="T57" i="124" s="1"/>
  <c r="S56" i="124"/>
  <c r="R56" i="124"/>
  <c r="Q56" i="124"/>
  <c r="P56" i="124"/>
  <c r="E56" i="124"/>
  <c r="U56" i="124" s="1"/>
  <c r="S55" i="124"/>
  <c r="R55" i="124"/>
  <c r="Q55" i="124"/>
  <c r="P55" i="124"/>
  <c r="E55" i="124"/>
  <c r="U55" i="124" s="1"/>
  <c r="S54" i="124"/>
  <c r="R54" i="124"/>
  <c r="Q54" i="124"/>
  <c r="P54" i="124"/>
  <c r="P53" i="124" s="1"/>
  <c r="E54" i="124"/>
  <c r="T54" i="124" s="1"/>
  <c r="S53" i="124"/>
  <c r="R53" i="124"/>
  <c r="S52" i="124"/>
  <c r="R52" i="124"/>
  <c r="Q52" i="124"/>
  <c r="P52" i="124"/>
  <c r="E52" i="124"/>
  <c r="T52" i="124" s="1"/>
  <c r="S51" i="124"/>
  <c r="R51" i="124"/>
  <c r="Q51" i="124"/>
  <c r="P51" i="124"/>
  <c r="E51" i="124"/>
  <c r="U51" i="124" s="1"/>
  <c r="S50" i="124"/>
  <c r="R50" i="124"/>
  <c r="Q50" i="124"/>
  <c r="P50" i="124"/>
  <c r="E50" i="124"/>
  <c r="T50" i="124" s="1"/>
  <c r="S49" i="124"/>
  <c r="R49" i="124"/>
  <c r="Q49" i="124"/>
  <c r="P49" i="124"/>
  <c r="E49" i="124"/>
  <c r="U49" i="124" s="1"/>
  <c r="S48" i="124"/>
  <c r="R48" i="124"/>
  <c r="Q48" i="124"/>
  <c r="P48" i="124"/>
  <c r="E48" i="124"/>
  <c r="T48" i="124" s="1"/>
  <c r="S47" i="124"/>
  <c r="R47" i="124"/>
  <c r="Q47" i="124"/>
  <c r="P47" i="124"/>
  <c r="E47" i="124"/>
  <c r="U47" i="124" s="1"/>
  <c r="S46" i="124"/>
  <c r="R46" i="124"/>
  <c r="Q46" i="124"/>
  <c r="P46" i="124"/>
  <c r="E46" i="124"/>
  <c r="S45" i="124"/>
  <c r="R45" i="124"/>
  <c r="Q45" i="124"/>
  <c r="P45" i="124"/>
  <c r="T45" i="124" s="1"/>
  <c r="E45" i="124"/>
  <c r="U45" i="124" s="1"/>
  <c r="S44" i="124"/>
  <c r="R44" i="124"/>
  <c r="Q44" i="124"/>
  <c r="P44" i="124"/>
  <c r="E44" i="124"/>
  <c r="E43" i="124" s="1"/>
  <c r="S43" i="124"/>
  <c r="R43" i="124"/>
  <c r="S42" i="124"/>
  <c r="R42" i="124"/>
  <c r="S41" i="124"/>
  <c r="R41" i="124"/>
  <c r="Q41" i="124"/>
  <c r="P41" i="124"/>
  <c r="E41" i="124"/>
  <c r="T41" i="124" s="1"/>
  <c r="S40" i="124"/>
  <c r="R40" i="124"/>
  <c r="Q40" i="124"/>
  <c r="P40" i="124"/>
  <c r="E40" i="124"/>
  <c r="U40" i="124" s="1"/>
  <c r="S39" i="124"/>
  <c r="R39" i="124"/>
  <c r="Q39" i="124"/>
  <c r="P39" i="124"/>
  <c r="E39" i="124"/>
  <c r="U39" i="124" s="1"/>
  <c r="S38" i="124"/>
  <c r="R38" i="124"/>
  <c r="Q38" i="124"/>
  <c r="P38" i="124"/>
  <c r="E38" i="124"/>
  <c r="T38" i="124" s="1"/>
  <c r="S37" i="124"/>
  <c r="R37" i="124"/>
  <c r="Q37" i="124"/>
  <c r="P37" i="124"/>
  <c r="E37" i="124"/>
  <c r="U37" i="124" s="1"/>
  <c r="S36" i="124"/>
  <c r="R36" i="124"/>
  <c r="Q36" i="124"/>
  <c r="P36" i="124"/>
  <c r="E36" i="124"/>
  <c r="T36" i="124" s="1"/>
  <c r="S35" i="124"/>
  <c r="R35" i="124"/>
  <c r="Q35" i="124"/>
  <c r="P35" i="124"/>
  <c r="E35" i="124"/>
  <c r="U35" i="124" s="1"/>
  <c r="S34" i="124"/>
  <c r="R34" i="124"/>
  <c r="Q34" i="124"/>
  <c r="P34" i="124"/>
  <c r="E34" i="124"/>
  <c r="T34" i="124" s="1"/>
  <c r="S33" i="124"/>
  <c r="R33" i="124"/>
  <c r="Q33" i="124"/>
  <c r="P33" i="124"/>
  <c r="E33" i="124"/>
  <c r="U33" i="124" s="1"/>
  <c r="S32" i="124"/>
  <c r="R32" i="124"/>
  <c r="Q32" i="124"/>
  <c r="P32" i="124"/>
  <c r="T32" i="124" s="1"/>
  <c r="E32" i="124"/>
  <c r="S31" i="124"/>
  <c r="R31" i="124"/>
  <c r="Q31" i="124"/>
  <c r="P31" i="124"/>
  <c r="E31" i="124"/>
  <c r="U31" i="124" s="1"/>
  <c r="S30" i="124"/>
  <c r="R30" i="124"/>
  <c r="Q30" i="124"/>
  <c r="P30" i="124"/>
  <c r="E30" i="124"/>
  <c r="T30" i="124" s="1"/>
  <c r="S29" i="124"/>
  <c r="R29" i="124"/>
  <c r="Q29" i="124"/>
  <c r="P29" i="124"/>
  <c r="E29" i="124"/>
  <c r="T29" i="124" s="1"/>
  <c r="S28" i="124"/>
  <c r="R28" i="124"/>
  <c r="Q28" i="124"/>
  <c r="Q27" i="124" s="1"/>
  <c r="P28" i="124"/>
  <c r="E28" i="124"/>
  <c r="U28" i="124" s="1"/>
  <c r="S27" i="124"/>
  <c r="R27" i="124"/>
  <c r="S26" i="124"/>
  <c r="R26" i="124"/>
  <c r="Q26" i="124"/>
  <c r="P26" i="124"/>
  <c r="E26" i="124"/>
  <c r="U26" i="124" s="1"/>
  <c r="S25" i="124"/>
  <c r="R25" i="124"/>
  <c r="Q25" i="124"/>
  <c r="P25" i="124"/>
  <c r="E25" i="124"/>
  <c r="T25" i="124" s="1"/>
  <c r="S24" i="124"/>
  <c r="R24" i="124"/>
  <c r="Q24" i="124"/>
  <c r="P24" i="124"/>
  <c r="E24" i="124"/>
  <c r="U24" i="124" s="1"/>
  <c r="S23" i="124"/>
  <c r="R23" i="124"/>
  <c r="Q23" i="124"/>
  <c r="P23" i="124"/>
  <c r="T23" i="124" s="1"/>
  <c r="E23" i="124"/>
  <c r="T22" i="124"/>
  <c r="S22" i="124"/>
  <c r="R22" i="124"/>
  <c r="Q22" i="124"/>
  <c r="P22" i="124"/>
  <c r="E22" i="124"/>
  <c r="U22" i="124" s="1"/>
  <c r="S21" i="124"/>
  <c r="R21" i="124"/>
  <c r="Q21" i="124"/>
  <c r="P21" i="124"/>
  <c r="E21" i="124"/>
  <c r="T21" i="124" s="1"/>
  <c r="T20" i="124"/>
  <c r="S20" i="124"/>
  <c r="R20" i="124"/>
  <c r="Q20" i="124"/>
  <c r="P20" i="124"/>
  <c r="E20" i="124"/>
  <c r="U20" i="124" s="1"/>
  <c r="U19" i="124"/>
  <c r="S19" i="124"/>
  <c r="R19" i="124"/>
  <c r="Q19" i="124"/>
  <c r="P19" i="124"/>
  <c r="E19" i="124"/>
  <c r="T19" i="124" s="1"/>
  <c r="S18" i="124"/>
  <c r="R18" i="124"/>
  <c r="Q18" i="124"/>
  <c r="P18" i="124"/>
  <c r="E18" i="124"/>
  <c r="U18" i="124" s="1"/>
  <c r="S17" i="124"/>
  <c r="R17" i="124"/>
  <c r="Q17" i="124"/>
  <c r="P17" i="124"/>
  <c r="E17" i="124"/>
  <c r="T17" i="124" s="1"/>
  <c r="S16" i="124"/>
  <c r="R16" i="124"/>
  <c r="Q16" i="124"/>
  <c r="P16" i="124"/>
  <c r="E16" i="124"/>
  <c r="U16" i="124" s="1"/>
  <c r="S15" i="124"/>
  <c r="R15" i="124"/>
  <c r="Q15" i="124"/>
  <c r="P15" i="124"/>
  <c r="E15" i="124"/>
  <c r="U15" i="124" s="1"/>
  <c r="S14" i="124"/>
  <c r="R14" i="124"/>
  <c r="Q14" i="124"/>
  <c r="P14" i="124"/>
  <c r="E14" i="124"/>
  <c r="U14" i="124" s="1"/>
  <c r="S13" i="124"/>
  <c r="R13" i="124"/>
  <c r="Q13" i="124"/>
  <c r="P13" i="124"/>
  <c r="E13" i="124"/>
  <c r="S12" i="124"/>
  <c r="R12" i="124"/>
  <c r="Q12" i="124"/>
  <c r="P12" i="124"/>
  <c r="E12" i="124"/>
  <c r="U12" i="124" s="1"/>
  <c r="S11" i="124"/>
  <c r="R11" i="124"/>
  <c r="Q11" i="124"/>
  <c r="P11" i="124"/>
  <c r="E11" i="124"/>
  <c r="U11" i="124" s="1"/>
  <c r="S10" i="124"/>
  <c r="R10" i="124"/>
  <c r="Q10" i="124"/>
  <c r="P10" i="124"/>
  <c r="P9" i="124" s="1"/>
  <c r="E10" i="124"/>
  <c r="S9" i="124"/>
  <c r="R9" i="124"/>
  <c r="S8" i="124"/>
  <c r="R8" i="124"/>
  <c r="S62" i="123"/>
  <c r="R62" i="123"/>
  <c r="S61" i="123"/>
  <c r="R61" i="123"/>
  <c r="Q61" i="123"/>
  <c r="P61" i="123"/>
  <c r="E61" i="123"/>
  <c r="T61" i="123" s="1"/>
  <c r="S60" i="123"/>
  <c r="R60" i="123"/>
  <c r="Q60" i="123"/>
  <c r="Q59" i="123" s="1"/>
  <c r="P60" i="123"/>
  <c r="P59" i="123" s="1"/>
  <c r="E60" i="123"/>
  <c r="U60" i="123" s="1"/>
  <c r="S59" i="123"/>
  <c r="R59" i="123"/>
  <c r="S58" i="123"/>
  <c r="R58" i="123"/>
  <c r="S57" i="123"/>
  <c r="R57" i="123"/>
  <c r="Q57" i="123"/>
  <c r="P57" i="123"/>
  <c r="E57" i="123"/>
  <c r="T57" i="123" s="1"/>
  <c r="S56" i="123"/>
  <c r="R56" i="123"/>
  <c r="Q56" i="123"/>
  <c r="P56" i="123"/>
  <c r="E56" i="123"/>
  <c r="U56" i="123" s="1"/>
  <c r="S55" i="123"/>
  <c r="R55" i="123"/>
  <c r="Q55" i="123"/>
  <c r="P55" i="123"/>
  <c r="E55" i="123"/>
  <c r="T55" i="123" s="1"/>
  <c r="S54" i="123"/>
  <c r="R54" i="123"/>
  <c r="Q54" i="123"/>
  <c r="P54" i="123"/>
  <c r="E54" i="123"/>
  <c r="U54" i="123" s="1"/>
  <c r="S53" i="123"/>
  <c r="R53" i="123"/>
  <c r="S52" i="123"/>
  <c r="R52" i="123"/>
  <c r="Q52" i="123"/>
  <c r="P52" i="123"/>
  <c r="E52" i="123"/>
  <c r="U52" i="123" s="1"/>
  <c r="S51" i="123"/>
  <c r="R51" i="123"/>
  <c r="Q51" i="123"/>
  <c r="P51" i="123"/>
  <c r="E51" i="123"/>
  <c r="U51" i="123" s="1"/>
  <c r="S50" i="123"/>
  <c r="R50" i="123"/>
  <c r="Q50" i="123"/>
  <c r="P50" i="123"/>
  <c r="E50" i="123"/>
  <c r="T50" i="123" s="1"/>
  <c r="S49" i="123"/>
  <c r="R49" i="123"/>
  <c r="Q49" i="123"/>
  <c r="P49" i="123"/>
  <c r="E49" i="123"/>
  <c r="U49" i="123" s="1"/>
  <c r="S48" i="123"/>
  <c r="R48" i="123"/>
  <c r="Q48" i="123"/>
  <c r="P48" i="123"/>
  <c r="E48" i="123"/>
  <c r="T48" i="123" s="1"/>
  <c r="S47" i="123"/>
  <c r="R47" i="123"/>
  <c r="Q47" i="123"/>
  <c r="P47" i="123"/>
  <c r="E47" i="123"/>
  <c r="U47" i="123" s="1"/>
  <c r="S46" i="123"/>
  <c r="R46" i="123"/>
  <c r="Q46" i="123"/>
  <c r="P46" i="123"/>
  <c r="E46" i="123"/>
  <c r="T46" i="123" s="1"/>
  <c r="S45" i="123"/>
  <c r="R45" i="123"/>
  <c r="Q45" i="123"/>
  <c r="U45" i="123" s="1"/>
  <c r="P45" i="123"/>
  <c r="T45" i="123" s="1"/>
  <c r="E45" i="123"/>
  <c r="S44" i="123"/>
  <c r="R44" i="123"/>
  <c r="Q44" i="123"/>
  <c r="Q43" i="123" s="1"/>
  <c r="P44" i="123"/>
  <c r="E44" i="123"/>
  <c r="U44" i="123" s="1"/>
  <c r="S43" i="123"/>
  <c r="R43" i="123"/>
  <c r="S42" i="123"/>
  <c r="R42" i="123"/>
  <c r="S41" i="123"/>
  <c r="R41" i="123"/>
  <c r="Q41" i="123"/>
  <c r="P41" i="123"/>
  <c r="E41" i="123"/>
  <c r="U41" i="123" s="1"/>
  <c r="S40" i="123"/>
  <c r="R40" i="123"/>
  <c r="Q40" i="123"/>
  <c r="P40" i="123"/>
  <c r="E40" i="123"/>
  <c r="T40" i="123" s="1"/>
  <c r="S39" i="123"/>
  <c r="R39" i="123"/>
  <c r="Q39" i="123"/>
  <c r="P39" i="123"/>
  <c r="E39" i="123"/>
  <c r="U39" i="123" s="1"/>
  <c r="U38" i="123"/>
  <c r="T38" i="123"/>
  <c r="S38" i="123"/>
  <c r="R38" i="123"/>
  <c r="Q38" i="123"/>
  <c r="P38" i="123"/>
  <c r="E38" i="123"/>
  <c r="S37" i="123"/>
  <c r="R37" i="123"/>
  <c r="Q37" i="123"/>
  <c r="P37" i="123"/>
  <c r="E37" i="123"/>
  <c r="U37" i="123" s="1"/>
  <c r="S36" i="123"/>
  <c r="R36" i="123"/>
  <c r="Q36" i="123"/>
  <c r="P36" i="123"/>
  <c r="E36" i="123"/>
  <c r="T36" i="123" s="1"/>
  <c r="S35" i="123"/>
  <c r="R35" i="123"/>
  <c r="Q35" i="123"/>
  <c r="U35" i="123" s="1"/>
  <c r="P35" i="123"/>
  <c r="T35" i="123" s="1"/>
  <c r="E35" i="123"/>
  <c r="S34" i="123"/>
  <c r="R34" i="123"/>
  <c r="Q34" i="123"/>
  <c r="P34" i="123"/>
  <c r="E34" i="123"/>
  <c r="U34" i="123" s="1"/>
  <c r="S33" i="123"/>
  <c r="R33" i="123"/>
  <c r="Q33" i="123"/>
  <c r="P33" i="123"/>
  <c r="E33" i="123"/>
  <c r="U33" i="123" s="1"/>
  <c r="S32" i="123"/>
  <c r="R32" i="123"/>
  <c r="Q32" i="123"/>
  <c r="P32" i="123"/>
  <c r="E32" i="123"/>
  <c r="T32" i="123" s="1"/>
  <c r="S31" i="123"/>
  <c r="R31" i="123"/>
  <c r="Q31" i="123"/>
  <c r="P31" i="123"/>
  <c r="E31" i="123"/>
  <c r="U31" i="123" s="1"/>
  <c r="S30" i="123"/>
  <c r="R30" i="123"/>
  <c r="Q30" i="123"/>
  <c r="P30" i="123"/>
  <c r="E30" i="123"/>
  <c r="T29" i="123"/>
  <c r="S29" i="123"/>
  <c r="R29" i="123"/>
  <c r="Q29" i="123"/>
  <c r="P29" i="123"/>
  <c r="E29" i="123"/>
  <c r="U29" i="123" s="1"/>
  <c r="S28" i="123"/>
  <c r="R28" i="123"/>
  <c r="Q28" i="123"/>
  <c r="P28" i="123"/>
  <c r="E28" i="123"/>
  <c r="E27" i="123" s="1"/>
  <c r="S27" i="123"/>
  <c r="R27" i="123"/>
  <c r="S26" i="123"/>
  <c r="R26" i="123"/>
  <c r="Q26" i="123"/>
  <c r="P26" i="123"/>
  <c r="E26" i="123"/>
  <c r="U26" i="123" s="1"/>
  <c r="S25" i="123"/>
  <c r="R25" i="123"/>
  <c r="Q25" i="123"/>
  <c r="P25" i="123"/>
  <c r="E25" i="123"/>
  <c r="U25" i="123" s="1"/>
  <c r="S24" i="123"/>
  <c r="R24" i="123"/>
  <c r="Q24" i="123"/>
  <c r="P24" i="123"/>
  <c r="E24" i="123"/>
  <c r="U24" i="123" s="1"/>
  <c r="S23" i="123"/>
  <c r="R23" i="123"/>
  <c r="Q23" i="123"/>
  <c r="P23" i="123"/>
  <c r="E23" i="123"/>
  <c r="T23" i="123" s="1"/>
  <c r="S22" i="123"/>
  <c r="R22" i="123"/>
  <c r="Q22" i="123"/>
  <c r="P22" i="123"/>
  <c r="E22" i="123"/>
  <c r="U22" i="123" s="1"/>
  <c r="S21" i="123"/>
  <c r="R21" i="123"/>
  <c r="Q21" i="123"/>
  <c r="P21" i="123"/>
  <c r="E21" i="123"/>
  <c r="U21" i="123" s="1"/>
  <c r="S20" i="123"/>
  <c r="R20" i="123"/>
  <c r="Q20" i="123"/>
  <c r="P20" i="123"/>
  <c r="E20" i="123"/>
  <c r="U20" i="123" s="1"/>
  <c r="S19" i="123"/>
  <c r="R19" i="123"/>
  <c r="Q19" i="123"/>
  <c r="P19" i="123"/>
  <c r="E19" i="123"/>
  <c r="T19" i="123" s="1"/>
  <c r="S18" i="123"/>
  <c r="R18" i="123"/>
  <c r="Q18" i="123"/>
  <c r="P18" i="123"/>
  <c r="E18" i="123"/>
  <c r="T18" i="123" s="1"/>
  <c r="S17" i="123"/>
  <c r="R17" i="123"/>
  <c r="Q17" i="123"/>
  <c r="P17" i="123"/>
  <c r="E17" i="123"/>
  <c r="U17" i="123" s="1"/>
  <c r="S16" i="123"/>
  <c r="R16" i="123"/>
  <c r="Q16" i="123"/>
  <c r="P16" i="123"/>
  <c r="E16" i="123"/>
  <c r="U16" i="123" s="1"/>
  <c r="S15" i="123"/>
  <c r="R15" i="123"/>
  <c r="Q15" i="123"/>
  <c r="P15" i="123"/>
  <c r="E15" i="123"/>
  <c r="T15" i="123" s="1"/>
  <c r="S14" i="123"/>
  <c r="R14" i="123"/>
  <c r="Q14" i="123"/>
  <c r="P14" i="123"/>
  <c r="E14" i="123"/>
  <c r="U14" i="123" s="1"/>
  <c r="S13" i="123"/>
  <c r="R13" i="123"/>
  <c r="Q13" i="123"/>
  <c r="U13" i="123" s="1"/>
  <c r="P13" i="123"/>
  <c r="T13" i="123" s="1"/>
  <c r="E13" i="123"/>
  <c r="S12" i="123"/>
  <c r="R12" i="123"/>
  <c r="Q12" i="123"/>
  <c r="P12" i="123"/>
  <c r="E12" i="123"/>
  <c r="U12" i="123" s="1"/>
  <c r="S11" i="123"/>
  <c r="R11" i="123"/>
  <c r="Q11" i="123"/>
  <c r="P11" i="123"/>
  <c r="E11" i="123"/>
  <c r="T11" i="123" s="1"/>
  <c r="S10" i="123"/>
  <c r="R10" i="123"/>
  <c r="Q10" i="123"/>
  <c r="P10" i="123"/>
  <c r="E10" i="123"/>
  <c r="S9" i="123"/>
  <c r="R9" i="123"/>
  <c r="S8" i="123"/>
  <c r="R8" i="123"/>
  <c r="S62" i="122"/>
  <c r="R62" i="122"/>
  <c r="S61" i="122"/>
  <c r="R61" i="122"/>
  <c r="Q61" i="122"/>
  <c r="P61" i="122"/>
  <c r="E61" i="122"/>
  <c r="U61" i="122" s="1"/>
  <c r="S60" i="122"/>
  <c r="R60" i="122"/>
  <c r="Q60" i="122"/>
  <c r="P60" i="122"/>
  <c r="P59" i="122" s="1"/>
  <c r="E60" i="122"/>
  <c r="S59" i="122"/>
  <c r="R59" i="122"/>
  <c r="S58" i="122"/>
  <c r="R58" i="122"/>
  <c r="S57" i="122"/>
  <c r="R57" i="122"/>
  <c r="Q57" i="122"/>
  <c r="P57" i="122"/>
  <c r="E57" i="122"/>
  <c r="T57" i="122" s="1"/>
  <c r="S56" i="122"/>
  <c r="R56" i="122"/>
  <c r="Q56" i="122"/>
  <c r="P56" i="122"/>
  <c r="E56" i="122"/>
  <c r="U56" i="122" s="1"/>
  <c r="S55" i="122"/>
  <c r="R55" i="122"/>
  <c r="Q55" i="122"/>
  <c r="P55" i="122"/>
  <c r="E55" i="122"/>
  <c r="T55" i="122" s="1"/>
  <c r="S54" i="122"/>
  <c r="R54" i="122"/>
  <c r="Q54" i="122"/>
  <c r="P54" i="122"/>
  <c r="P53" i="122" s="1"/>
  <c r="E54" i="122"/>
  <c r="T54" i="122" s="1"/>
  <c r="S53" i="122"/>
  <c r="R53" i="122"/>
  <c r="S52" i="122"/>
  <c r="R52" i="122"/>
  <c r="Q52" i="122"/>
  <c r="P52" i="122"/>
  <c r="E52" i="122"/>
  <c r="T52" i="122" s="1"/>
  <c r="T51" i="122"/>
  <c r="S51" i="122"/>
  <c r="R51" i="122"/>
  <c r="Q51" i="122"/>
  <c r="P51" i="122"/>
  <c r="E51" i="122"/>
  <c r="U51" i="122" s="1"/>
  <c r="S50" i="122"/>
  <c r="R50" i="122"/>
  <c r="Q50" i="122"/>
  <c r="P50" i="122"/>
  <c r="E50" i="122"/>
  <c r="U50" i="122" s="1"/>
  <c r="S49" i="122"/>
  <c r="R49" i="122"/>
  <c r="Q49" i="122"/>
  <c r="P49" i="122"/>
  <c r="E49" i="122"/>
  <c r="U49" i="122" s="1"/>
  <c r="S48" i="122"/>
  <c r="R48" i="122"/>
  <c r="Q48" i="122"/>
  <c r="P48" i="122"/>
  <c r="E48" i="122"/>
  <c r="T48" i="122" s="1"/>
  <c r="S47" i="122"/>
  <c r="R47" i="122"/>
  <c r="Q47" i="122"/>
  <c r="P47" i="122"/>
  <c r="E47" i="122"/>
  <c r="U47" i="122" s="1"/>
  <c r="T46" i="122"/>
  <c r="S46" i="122"/>
  <c r="R46" i="122"/>
  <c r="Q46" i="122"/>
  <c r="P46" i="122"/>
  <c r="E46" i="122"/>
  <c r="U46" i="122" s="1"/>
  <c r="S45" i="122"/>
  <c r="R45" i="122"/>
  <c r="Q45" i="122"/>
  <c r="P45" i="122"/>
  <c r="E45" i="122"/>
  <c r="U45" i="122" s="1"/>
  <c r="S44" i="122"/>
  <c r="R44" i="122"/>
  <c r="Q44" i="122"/>
  <c r="P44" i="122"/>
  <c r="E44" i="122"/>
  <c r="E43" i="122" s="1"/>
  <c r="S43" i="122"/>
  <c r="R43" i="122"/>
  <c r="S42" i="122"/>
  <c r="R42" i="122"/>
  <c r="S41" i="122"/>
  <c r="R41" i="122"/>
  <c r="Q41" i="122"/>
  <c r="P41" i="122"/>
  <c r="E41" i="122"/>
  <c r="U41" i="122" s="1"/>
  <c r="S40" i="122"/>
  <c r="R40" i="122"/>
  <c r="Q40" i="122"/>
  <c r="P40" i="122"/>
  <c r="E40" i="122"/>
  <c r="T40" i="122" s="1"/>
  <c r="S39" i="122"/>
  <c r="R39" i="122"/>
  <c r="Q39" i="122"/>
  <c r="P39" i="122"/>
  <c r="E39" i="122"/>
  <c r="U39" i="122" s="1"/>
  <c r="S38" i="122"/>
  <c r="R38" i="122"/>
  <c r="Q38" i="122"/>
  <c r="P38" i="122"/>
  <c r="E38" i="122"/>
  <c r="T38" i="122" s="1"/>
  <c r="S37" i="122"/>
  <c r="R37" i="122"/>
  <c r="Q37" i="122"/>
  <c r="P37" i="122"/>
  <c r="E37" i="122"/>
  <c r="U37" i="122" s="1"/>
  <c r="S36" i="122"/>
  <c r="R36" i="122"/>
  <c r="Q36" i="122"/>
  <c r="P36" i="122"/>
  <c r="E36" i="122"/>
  <c r="U36" i="122" s="1"/>
  <c r="S35" i="122"/>
  <c r="R35" i="122"/>
  <c r="Q35" i="122"/>
  <c r="P35" i="122"/>
  <c r="E35" i="122"/>
  <c r="U35" i="122" s="1"/>
  <c r="S34" i="122"/>
  <c r="R34" i="122"/>
  <c r="Q34" i="122"/>
  <c r="P34" i="122"/>
  <c r="E34" i="122"/>
  <c r="T34" i="122" s="1"/>
  <c r="S33" i="122"/>
  <c r="R33" i="122"/>
  <c r="Q33" i="122"/>
  <c r="P33" i="122"/>
  <c r="E33" i="122"/>
  <c r="U33" i="122" s="1"/>
  <c r="S32" i="122"/>
  <c r="R32" i="122"/>
  <c r="Q32" i="122"/>
  <c r="U32" i="122" s="1"/>
  <c r="P32" i="122"/>
  <c r="T32" i="122" s="1"/>
  <c r="E32" i="122"/>
  <c r="S31" i="122"/>
  <c r="R31" i="122"/>
  <c r="Q31" i="122"/>
  <c r="P31" i="122"/>
  <c r="E31" i="122"/>
  <c r="U31" i="122" s="1"/>
  <c r="S30" i="122"/>
  <c r="R30" i="122"/>
  <c r="Q30" i="122"/>
  <c r="P30" i="122"/>
  <c r="E30" i="122"/>
  <c r="T30" i="122" s="1"/>
  <c r="S29" i="122"/>
  <c r="R29" i="122"/>
  <c r="Q29" i="122"/>
  <c r="P29" i="122"/>
  <c r="E29" i="122"/>
  <c r="U29" i="122" s="1"/>
  <c r="U28" i="122"/>
  <c r="S28" i="122"/>
  <c r="R28" i="122"/>
  <c r="Q28" i="122"/>
  <c r="Q27" i="122" s="1"/>
  <c r="P28" i="122"/>
  <c r="E28" i="122"/>
  <c r="T28" i="122" s="1"/>
  <c r="S27" i="122"/>
  <c r="R27" i="122"/>
  <c r="S26" i="122"/>
  <c r="R26" i="122"/>
  <c r="Q26" i="122"/>
  <c r="P26" i="122"/>
  <c r="E26" i="122"/>
  <c r="U26" i="122" s="1"/>
  <c r="S25" i="122"/>
  <c r="R25" i="122"/>
  <c r="Q25" i="122"/>
  <c r="P25" i="122"/>
  <c r="E25" i="122"/>
  <c r="T25" i="122" s="1"/>
  <c r="U24" i="122"/>
  <c r="S24" i="122"/>
  <c r="R24" i="122"/>
  <c r="Q24" i="122"/>
  <c r="P24" i="122"/>
  <c r="E24" i="122"/>
  <c r="T24" i="122" s="1"/>
  <c r="T23" i="122"/>
  <c r="S23" i="122"/>
  <c r="R23" i="122"/>
  <c r="Q23" i="122"/>
  <c r="P23" i="122"/>
  <c r="E23" i="122"/>
  <c r="U23" i="122" s="1"/>
  <c r="S22" i="122"/>
  <c r="R22" i="122"/>
  <c r="Q22" i="122"/>
  <c r="P22" i="122"/>
  <c r="E22" i="122"/>
  <c r="U22" i="122" s="1"/>
  <c r="S21" i="122"/>
  <c r="R21" i="122"/>
  <c r="Q21" i="122"/>
  <c r="P21" i="122"/>
  <c r="E21" i="122"/>
  <c r="T21" i="122" s="1"/>
  <c r="S20" i="122"/>
  <c r="R20" i="122"/>
  <c r="Q20" i="122"/>
  <c r="P20" i="122"/>
  <c r="E20" i="122"/>
  <c r="U20" i="122" s="1"/>
  <c r="S19" i="122"/>
  <c r="R19" i="122"/>
  <c r="Q19" i="122"/>
  <c r="P19" i="122"/>
  <c r="E19" i="122"/>
  <c r="U19" i="122" s="1"/>
  <c r="S18" i="122"/>
  <c r="R18" i="122"/>
  <c r="Q18" i="122"/>
  <c r="P18" i="122"/>
  <c r="E18" i="122"/>
  <c r="U18" i="122" s="1"/>
  <c r="S17" i="122"/>
  <c r="R17" i="122"/>
  <c r="Q17" i="122"/>
  <c r="P17" i="122"/>
  <c r="E17" i="122"/>
  <c r="T17" i="122" s="1"/>
  <c r="S16" i="122"/>
  <c r="R16" i="122"/>
  <c r="Q16" i="122"/>
  <c r="P16" i="122"/>
  <c r="E16" i="122"/>
  <c r="U16" i="122" s="1"/>
  <c r="S15" i="122"/>
  <c r="R15" i="122"/>
  <c r="Q15" i="122"/>
  <c r="P15" i="122"/>
  <c r="E15" i="122"/>
  <c r="U15" i="122" s="1"/>
  <c r="S14" i="122"/>
  <c r="R14" i="122"/>
  <c r="Q14" i="122"/>
  <c r="P14" i="122"/>
  <c r="E14" i="122"/>
  <c r="U14" i="122" s="1"/>
  <c r="S13" i="122"/>
  <c r="R13" i="122"/>
  <c r="Q13" i="122"/>
  <c r="P13" i="122"/>
  <c r="E13" i="122"/>
  <c r="S12" i="122"/>
  <c r="R12" i="122"/>
  <c r="Q12" i="122"/>
  <c r="P12" i="122"/>
  <c r="E12" i="122"/>
  <c r="T12" i="122" s="1"/>
  <c r="S11" i="122"/>
  <c r="R11" i="122"/>
  <c r="Q11" i="122"/>
  <c r="P11" i="122"/>
  <c r="E11" i="122"/>
  <c r="U11" i="122" s="1"/>
  <c r="S10" i="122"/>
  <c r="R10" i="122"/>
  <c r="Q10" i="122"/>
  <c r="P10" i="122"/>
  <c r="P9" i="122" s="1"/>
  <c r="E10" i="122"/>
  <c r="S9" i="122"/>
  <c r="R9" i="122"/>
  <c r="S8" i="122"/>
  <c r="R8" i="122"/>
  <c r="S62" i="121"/>
  <c r="R62" i="121"/>
  <c r="S61" i="121"/>
  <c r="R61" i="121"/>
  <c r="Q61" i="121"/>
  <c r="P61" i="121"/>
  <c r="E61" i="121"/>
  <c r="T61" i="121" s="1"/>
  <c r="S60" i="121"/>
  <c r="R60" i="121"/>
  <c r="Q60" i="121"/>
  <c r="Q59" i="121" s="1"/>
  <c r="P60" i="121"/>
  <c r="P59" i="121" s="1"/>
  <c r="E60" i="121"/>
  <c r="U60" i="121" s="1"/>
  <c r="S59" i="121"/>
  <c r="R59" i="121"/>
  <c r="S58" i="121"/>
  <c r="R58" i="121"/>
  <c r="T57" i="121"/>
  <c r="S57" i="121"/>
  <c r="R57" i="121"/>
  <c r="Q57" i="121"/>
  <c r="P57" i="121"/>
  <c r="E57" i="121"/>
  <c r="U57" i="121" s="1"/>
  <c r="S56" i="121"/>
  <c r="R56" i="121"/>
  <c r="Q56" i="121"/>
  <c r="P56" i="121"/>
  <c r="E56" i="121"/>
  <c r="U56" i="121" s="1"/>
  <c r="S55" i="121"/>
  <c r="R55" i="121"/>
  <c r="Q55" i="121"/>
  <c r="P55" i="121"/>
  <c r="E55" i="121"/>
  <c r="T55" i="121" s="1"/>
  <c r="S54" i="121"/>
  <c r="R54" i="121"/>
  <c r="Q54" i="121"/>
  <c r="P54" i="121"/>
  <c r="E54" i="121"/>
  <c r="U54" i="121" s="1"/>
  <c r="S53" i="121"/>
  <c r="R53" i="121"/>
  <c r="S52" i="121"/>
  <c r="R52" i="121"/>
  <c r="Q52" i="121"/>
  <c r="P52" i="121"/>
  <c r="E52" i="121"/>
  <c r="S51" i="121"/>
  <c r="R51" i="121"/>
  <c r="Q51" i="121"/>
  <c r="P51" i="121"/>
  <c r="E51" i="121"/>
  <c r="U51" i="121" s="1"/>
  <c r="S50" i="121"/>
  <c r="R50" i="121"/>
  <c r="Q50" i="121"/>
  <c r="P50" i="121"/>
  <c r="E50" i="121"/>
  <c r="T50" i="121" s="1"/>
  <c r="U49" i="121"/>
  <c r="S49" i="121"/>
  <c r="R49" i="121"/>
  <c r="Q49" i="121"/>
  <c r="P49" i="121"/>
  <c r="E49" i="121"/>
  <c r="T49" i="121" s="1"/>
  <c r="T48" i="121"/>
  <c r="S48" i="121"/>
  <c r="R48" i="121"/>
  <c r="Q48" i="121"/>
  <c r="P48" i="121"/>
  <c r="E48" i="121"/>
  <c r="U48" i="121" s="1"/>
  <c r="S47" i="121"/>
  <c r="R47" i="121"/>
  <c r="Q47" i="121"/>
  <c r="P47" i="121"/>
  <c r="E47" i="121"/>
  <c r="U47" i="121" s="1"/>
  <c r="S46" i="121"/>
  <c r="R46" i="121"/>
  <c r="Q46" i="121"/>
  <c r="P46" i="121"/>
  <c r="E46" i="121"/>
  <c r="T46" i="121" s="1"/>
  <c r="S45" i="121"/>
  <c r="R45" i="121"/>
  <c r="Q45" i="121"/>
  <c r="P45" i="121"/>
  <c r="T45" i="121" s="1"/>
  <c r="E45" i="121"/>
  <c r="S44" i="121"/>
  <c r="R44" i="121"/>
  <c r="Q44" i="121"/>
  <c r="P44" i="121"/>
  <c r="E44" i="121"/>
  <c r="S43" i="121"/>
  <c r="R43" i="121"/>
  <c r="S42" i="121"/>
  <c r="R42" i="121"/>
  <c r="S41" i="121"/>
  <c r="R41" i="121"/>
  <c r="Q41" i="121"/>
  <c r="P41" i="121"/>
  <c r="E41" i="121"/>
  <c r="U41" i="121" s="1"/>
  <c r="S40" i="121"/>
  <c r="R40" i="121"/>
  <c r="Q40" i="121"/>
  <c r="P40" i="121"/>
  <c r="E40" i="121"/>
  <c r="T40" i="121" s="1"/>
  <c r="U39" i="121"/>
  <c r="S39" i="121"/>
  <c r="R39" i="121"/>
  <c r="Q39" i="121"/>
  <c r="P39" i="121"/>
  <c r="E39" i="121"/>
  <c r="T39" i="121" s="1"/>
  <c r="T38" i="121"/>
  <c r="S38" i="121"/>
  <c r="R38" i="121"/>
  <c r="Q38" i="121"/>
  <c r="P38" i="121"/>
  <c r="E38" i="121"/>
  <c r="U38" i="121" s="1"/>
  <c r="S37" i="121"/>
  <c r="R37" i="121"/>
  <c r="Q37" i="121"/>
  <c r="P37" i="121"/>
  <c r="E37" i="121"/>
  <c r="U37" i="121" s="1"/>
  <c r="S36" i="121"/>
  <c r="R36" i="121"/>
  <c r="Q36" i="121"/>
  <c r="P36" i="121"/>
  <c r="E36" i="121"/>
  <c r="T36" i="121" s="1"/>
  <c r="S35" i="121"/>
  <c r="R35" i="121"/>
  <c r="Q35" i="121"/>
  <c r="U35" i="121" s="1"/>
  <c r="P35" i="121"/>
  <c r="T35" i="121" s="1"/>
  <c r="E35" i="121"/>
  <c r="S34" i="121"/>
  <c r="R34" i="121"/>
  <c r="Q34" i="121"/>
  <c r="P34" i="121"/>
  <c r="E34" i="121"/>
  <c r="S33" i="121"/>
  <c r="R33" i="121"/>
  <c r="Q33" i="121"/>
  <c r="P33" i="121"/>
  <c r="E33" i="121"/>
  <c r="U33" i="121" s="1"/>
  <c r="S32" i="121"/>
  <c r="R32" i="121"/>
  <c r="Q32" i="121"/>
  <c r="P32" i="121"/>
  <c r="E32" i="121"/>
  <c r="T32" i="121" s="1"/>
  <c r="U31" i="121"/>
  <c r="S31" i="121"/>
  <c r="R31" i="121"/>
  <c r="Q31" i="121"/>
  <c r="P31" i="121"/>
  <c r="E31" i="121"/>
  <c r="T31" i="121" s="1"/>
  <c r="S30" i="121"/>
  <c r="R30" i="121"/>
  <c r="Q30" i="121"/>
  <c r="P30" i="121"/>
  <c r="E30" i="121"/>
  <c r="T29" i="121"/>
  <c r="S29" i="121"/>
  <c r="R29" i="121"/>
  <c r="Q29" i="121"/>
  <c r="P29" i="121"/>
  <c r="E29" i="121"/>
  <c r="U29" i="121" s="1"/>
  <c r="S28" i="121"/>
  <c r="R28" i="121"/>
  <c r="Q28" i="121"/>
  <c r="P28" i="121"/>
  <c r="E28" i="121"/>
  <c r="S27" i="121"/>
  <c r="R27" i="121"/>
  <c r="S26" i="121"/>
  <c r="R26" i="121"/>
  <c r="Q26" i="121"/>
  <c r="P26" i="121"/>
  <c r="E26" i="121"/>
  <c r="U26" i="121" s="1"/>
  <c r="U25" i="121"/>
  <c r="S25" i="121"/>
  <c r="R25" i="121"/>
  <c r="Q25" i="121"/>
  <c r="P25" i="121"/>
  <c r="E25" i="121"/>
  <c r="T25" i="121" s="1"/>
  <c r="S24" i="121"/>
  <c r="R24" i="121"/>
  <c r="Q24" i="121"/>
  <c r="P24" i="121"/>
  <c r="E24" i="121"/>
  <c r="S23" i="121"/>
  <c r="R23" i="121"/>
  <c r="Q23" i="121"/>
  <c r="P23" i="121"/>
  <c r="E23" i="121"/>
  <c r="T23" i="121" s="1"/>
  <c r="S22" i="121"/>
  <c r="R22" i="121"/>
  <c r="Q22" i="121"/>
  <c r="P22" i="121"/>
  <c r="E22" i="121"/>
  <c r="S21" i="121"/>
  <c r="R21" i="121"/>
  <c r="Q21" i="121"/>
  <c r="P21" i="121"/>
  <c r="E21" i="121"/>
  <c r="U21" i="121" s="1"/>
  <c r="T20" i="121"/>
  <c r="S20" i="121"/>
  <c r="R20" i="121"/>
  <c r="Q20" i="121"/>
  <c r="P20" i="121"/>
  <c r="E20" i="121"/>
  <c r="U20" i="121" s="1"/>
  <c r="S19" i="121"/>
  <c r="R19" i="121"/>
  <c r="Q19" i="121"/>
  <c r="P19" i="121"/>
  <c r="E19" i="121"/>
  <c r="T19" i="121" s="1"/>
  <c r="T18" i="121"/>
  <c r="S18" i="121"/>
  <c r="R18" i="121"/>
  <c r="Q18" i="121"/>
  <c r="P18" i="121"/>
  <c r="E18" i="121"/>
  <c r="U18" i="121" s="1"/>
  <c r="S17" i="121"/>
  <c r="R17" i="121"/>
  <c r="Q17" i="121"/>
  <c r="P17" i="121"/>
  <c r="E17" i="121"/>
  <c r="S16" i="121"/>
  <c r="R16" i="121"/>
  <c r="Q16" i="121"/>
  <c r="P16" i="121"/>
  <c r="E16" i="121"/>
  <c r="U16" i="121" s="1"/>
  <c r="S15" i="121"/>
  <c r="R15" i="121"/>
  <c r="Q15" i="121"/>
  <c r="P15" i="121"/>
  <c r="E15" i="121"/>
  <c r="T15" i="121" s="1"/>
  <c r="U14" i="121"/>
  <c r="S14" i="121"/>
  <c r="R14" i="121"/>
  <c r="Q14" i="121"/>
  <c r="P14" i="121"/>
  <c r="E14" i="121"/>
  <c r="T14" i="121" s="1"/>
  <c r="S13" i="121"/>
  <c r="R13" i="121"/>
  <c r="Q13" i="121"/>
  <c r="P13" i="121"/>
  <c r="T13" i="121" s="1"/>
  <c r="E13" i="121"/>
  <c r="T12" i="121"/>
  <c r="S12" i="121"/>
  <c r="R12" i="121"/>
  <c r="Q12" i="121"/>
  <c r="P12" i="121"/>
  <c r="E12" i="121"/>
  <c r="U12" i="121" s="1"/>
  <c r="S11" i="121"/>
  <c r="R11" i="121"/>
  <c r="Q11" i="121"/>
  <c r="P11" i="121"/>
  <c r="E11" i="121"/>
  <c r="T11" i="121" s="1"/>
  <c r="S10" i="121"/>
  <c r="R10" i="121"/>
  <c r="Q10" i="121"/>
  <c r="P10" i="121"/>
  <c r="E10" i="121"/>
  <c r="S9" i="121"/>
  <c r="R9" i="121"/>
  <c r="S8" i="121"/>
  <c r="R8" i="121"/>
  <c r="S62" i="120"/>
  <c r="R62" i="120"/>
  <c r="S61" i="120"/>
  <c r="R61" i="120"/>
  <c r="Q61" i="120"/>
  <c r="P61" i="120"/>
  <c r="E61" i="120"/>
  <c r="S60" i="120"/>
  <c r="R60" i="120"/>
  <c r="Q60" i="120"/>
  <c r="P60" i="120"/>
  <c r="P59" i="120" s="1"/>
  <c r="E60" i="120"/>
  <c r="S59" i="120"/>
  <c r="R59" i="120"/>
  <c r="S58" i="120"/>
  <c r="R58" i="120"/>
  <c r="S57" i="120"/>
  <c r="R57" i="120"/>
  <c r="Q57" i="120"/>
  <c r="P57" i="120"/>
  <c r="E57" i="120"/>
  <c r="T57" i="120" s="1"/>
  <c r="U56" i="120"/>
  <c r="S56" i="120"/>
  <c r="R56" i="120"/>
  <c r="Q56" i="120"/>
  <c r="P56" i="120"/>
  <c r="E56" i="120"/>
  <c r="T56" i="120" s="1"/>
  <c r="T55" i="120"/>
  <c r="S55" i="120"/>
  <c r="R55" i="120"/>
  <c r="Q55" i="120"/>
  <c r="P55" i="120"/>
  <c r="E55" i="120"/>
  <c r="U55" i="120" s="1"/>
  <c r="S54" i="120"/>
  <c r="R54" i="120"/>
  <c r="Q54" i="120"/>
  <c r="P54" i="120"/>
  <c r="E54" i="120"/>
  <c r="T54" i="120" s="1"/>
  <c r="S53" i="120"/>
  <c r="R53" i="120"/>
  <c r="S52" i="120"/>
  <c r="R52" i="120"/>
  <c r="Q52" i="120"/>
  <c r="P52" i="120"/>
  <c r="E52" i="120"/>
  <c r="T52" i="120" s="1"/>
  <c r="T51" i="120"/>
  <c r="S51" i="120"/>
  <c r="R51" i="120"/>
  <c r="Q51" i="120"/>
  <c r="P51" i="120"/>
  <c r="E51" i="120"/>
  <c r="U51" i="120" s="1"/>
  <c r="S50" i="120"/>
  <c r="R50" i="120"/>
  <c r="Q50" i="120"/>
  <c r="P50" i="120"/>
  <c r="E50" i="120"/>
  <c r="S49" i="120"/>
  <c r="R49" i="120"/>
  <c r="Q49" i="120"/>
  <c r="P49" i="120"/>
  <c r="E49" i="120"/>
  <c r="U49" i="120" s="1"/>
  <c r="S48" i="120"/>
  <c r="R48" i="120"/>
  <c r="Q48" i="120"/>
  <c r="P48" i="120"/>
  <c r="E48" i="120"/>
  <c r="T48" i="120" s="1"/>
  <c r="U47" i="120"/>
  <c r="S47" i="120"/>
  <c r="R47" i="120"/>
  <c r="Q47" i="120"/>
  <c r="P47" i="120"/>
  <c r="E47" i="120"/>
  <c r="T47" i="120" s="1"/>
  <c r="T46" i="120"/>
  <c r="S46" i="120"/>
  <c r="R46" i="120"/>
  <c r="Q46" i="120"/>
  <c r="P46" i="120"/>
  <c r="E46" i="120"/>
  <c r="U46" i="120" s="1"/>
  <c r="S45" i="120"/>
  <c r="R45" i="120"/>
  <c r="Q45" i="120"/>
  <c r="P45" i="120"/>
  <c r="T45" i="120" s="1"/>
  <c r="E45" i="120"/>
  <c r="S44" i="120"/>
  <c r="R44" i="120"/>
  <c r="Q44" i="120"/>
  <c r="P44" i="120"/>
  <c r="E44" i="120"/>
  <c r="S43" i="120"/>
  <c r="R43" i="120"/>
  <c r="S42" i="120"/>
  <c r="R42" i="120"/>
  <c r="U41" i="120"/>
  <c r="S41" i="120"/>
  <c r="R41" i="120"/>
  <c r="Q41" i="120"/>
  <c r="P41" i="120"/>
  <c r="E41" i="120"/>
  <c r="T41" i="120" s="1"/>
  <c r="T40" i="120"/>
  <c r="S40" i="120"/>
  <c r="R40" i="120"/>
  <c r="Q40" i="120"/>
  <c r="P40" i="120"/>
  <c r="E40" i="120"/>
  <c r="U40" i="120" s="1"/>
  <c r="S39" i="120"/>
  <c r="R39" i="120"/>
  <c r="Q39" i="120"/>
  <c r="P39" i="120"/>
  <c r="E39" i="120"/>
  <c r="U39" i="120" s="1"/>
  <c r="S38" i="120"/>
  <c r="R38" i="120"/>
  <c r="Q38" i="120"/>
  <c r="P38" i="120"/>
  <c r="E38" i="120"/>
  <c r="T38" i="120" s="1"/>
  <c r="S37" i="120"/>
  <c r="R37" i="120"/>
  <c r="Q37" i="120"/>
  <c r="P37" i="120"/>
  <c r="E37" i="120"/>
  <c r="U37" i="120" s="1"/>
  <c r="U36" i="120"/>
  <c r="S36" i="120"/>
  <c r="R36" i="120"/>
  <c r="Q36" i="120"/>
  <c r="P36" i="120"/>
  <c r="E36" i="120"/>
  <c r="T36" i="120" s="1"/>
  <c r="S35" i="120"/>
  <c r="R35" i="120"/>
  <c r="Q35" i="120"/>
  <c r="P35" i="120"/>
  <c r="E35" i="120"/>
  <c r="S34" i="120"/>
  <c r="R34" i="120"/>
  <c r="Q34" i="120"/>
  <c r="P34" i="120"/>
  <c r="E34" i="120"/>
  <c r="T34" i="120" s="1"/>
  <c r="S33" i="120"/>
  <c r="R33" i="120"/>
  <c r="Q33" i="120"/>
  <c r="P33" i="120"/>
  <c r="E33" i="120"/>
  <c r="S32" i="120"/>
  <c r="R32" i="120"/>
  <c r="Q32" i="120"/>
  <c r="P32" i="120"/>
  <c r="T32" i="120" s="1"/>
  <c r="E32" i="120"/>
  <c r="S31" i="120"/>
  <c r="R31" i="120"/>
  <c r="Q31" i="120"/>
  <c r="P31" i="120"/>
  <c r="E31" i="120"/>
  <c r="U31" i="120" s="1"/>
  <c r="S30" i="120"/>
  <c r="R30" i="120"/>
  <c r="Q30" i="120"/>
  <c r="P30" i="120"/>
  <c r="E30" i="120"/>
  <c r="T30" i="120" s="1"/>
  <c r="S29" i="120"/>
  <c r="R29" i="120"/>
  <c r="Q29" i="120"/>
  <c r="P29" i="120"/>
  <c r="E29" i="120"/>
  <c r="U29" i="120" s="1"/>
  <c r="U28" i="120"/>
  <c r="S28" i="120"/>
  <c r="R28" i="120"/>
  <c r="Q28" i="120"/>
  <c r="Q27" i="120" s="1"/>
  <c r="P28" i="120"/>
  <c r="E28" i="120"/>
  <c r="T28" i="120" s="1"/>
  <c r="S27" i="120"/>
  <c r="R27" i="120"/>
  <c r="S26" i="120"/>
  <c r="R26" i="120"/>
  <c r="Q26" i="120"/>
  <c r="P26" i="120"/>
  <c r="E26" i="120"/>
  <c r="U26" i="120" s="1"/>
  <c r="S25" i="120"/>
  <c r="R25" i="120"/>
  <c r="Q25" i="120"/>
  <c r="P25" i="120"/>
  <c r="E25" i="120"/>
  <c r="T25" i="120" s="1"/>
  <c r="U24" i="120"/>
  <c r="S24" i="120"/>
  <c r="R24" i="120"/>
  <c r="Q24" i="120"/>
  <c r="P24" i="120"/>
  <c r="E24" i="120"/>
  <c r="T24" i="120" s="1"/>
  <c r="T23" i="120"/>
  <c r="S23" i="120"/>
  <c r="R23" i="120"/>
  <c r="Q23" i="120"/>
  <c r="P23" i="120"/>
  <c r="E23" i="120"/>
  <c r="U23" i="120" s="1"/>
  <c r="S22" i="120"/>
  <c r="R22" i="120"/>
  <c r="Q22" i="120"/>
  <c r="P22" i="120"/>
  <c r="E22" i="120"/>
  <c r="U22" i="120" s="1"/>
  <c r="S21" i="120"/>
  <c r="R21" i="120"/>
  <c r="Q21" i="120"/>
  <c r="P21" i="120"/>
  <c r="E21" i="120"/>
  <c r="T21" i="120" s="1"/>
  <c r="S20" i="120"/>
  <c r="R20" i="120"/>
  <c r="Q20" i="120"/>
  <c r="P20" i="120"/>
  <c r="E20" i="120"/>
  <c r="U20" i="120" s="1"/>
  <c r="U19" i="120"/>
  <c r="S19" i="120"/>
  <c r="R19" i="120"/>
  <c r="Q19" i="120"/>
  <c r="P19" i="120"/>
  <c r="E19" i="120"/>
  <c r="T19" i="120" s="1"/>
  <c r="S18" i="120"/>
  <c r="R18" i="120"/>
  <c r="Q18" i="120"/>
  <c r="P18" i="120"/>
  <c r="E18" i="120"/>
  <c r="S17" i="120"/>
  <c r="R17" i="120"/>
  <c r="Q17" i="120"/>
  <c r="P17" i="120"/>
  <c r="E17" i="120"/>
  <c r="T17" i="120" s="1"/>
  <c r="S16" i="120"/>
  <c r="R16" i="120"/>
  <c r="Q16" i="120"/>
  <c r="P16" i="120"/>
  <c r="E16" i="120"/>
  <c r="S15" i="120"/>
  <c r="R15" i="120"/>
  <c r="Q15" i="120"/>
  <c r="P15" i="120"/>
  <c r="E15" i="120"/>
  <c r="U15" i="120" s="1"/>
  <c r="T14" i="120"/>
  <c r="S14" i="120"/>
  <c r="R14" i="120"/>
  <c r="Q14" i="120"/>
  <c r="P14" i="120"/>
  <c r="E14" i="120"/>
  <c r="U14" i="120" s="1"/>
  <c r="S13" i="120"/>
  <c r="R13" i="120"/>
  <c r="Q13" i="120"/>
  <c r="P13" i="120"/>
  <c r="E13" i="120"/>
  <c r="T12" i="120"/>
  <c r="S12" i="120"/>
  <c r="R12" i="120"/>
  <c r="Q12" i="120"/>
  <c r="P12" i="120"/>
  <c r="E12" i="120"/>
  <c r="U12" i="120" s="1"/>
  <c r="S11" i="120"/>
  <c r="R11" i="120"/>
  <c r="Q11" i="120"/>
  <c r="P11" i="120"/>
  <c r="E11" i="120"/>
  <c r="S10" i="120"/>
  <c r="R10" i="120"/>
  <c r="Q10" i="120"/>
  <c r="P10" i="120"/>
  <c r="E10" i="120"/>
  <c r="S9" i="120"/>
  <c r="R9" i="120"/>
  <c r="S8" i="120"/>
  <c r="R8" i="120"/>
  <c r="S62" i="119"/>
  <c r="R62" i="119"/>
  <c r="S61" i="119"/>
  <c r="R61" i="119"/>
  <c r="Q61" i="119"/>
  <c r="P61" i="119"/>
  <c r="E61" i="119"/>
  <c r="T61" i="119" s="1"/>
  <c r="S60" i="119"/>
  <c r="R60" i="119"/>
  <c r="Q60" i="119"/>
  <c r="Q59" i="119" s="1"/>
  <c r="P60" i="119"/>
  <c r="P59" i="119" s="1"/>
  <c r="E60" i="119"/>
  <c r="U60" i="119" s="1"/>
  <c r="S59" i="119"/>
  <c r="R59" i="119"/>
  <c r="S58" i="119"/>
  <c r="R58" i="119"/>
  <c r="U57" i="119"/>
  <c r="S57" i="119"/>
  <c r="R57" i="119"/>
  <c r="Q57" i="119"/>
  <c r="P57" i="119"/>
  <c r="E57" i="119"/>
  <c r="T57" i="119" s="1"/>
  <c r="S56" i="119"/>
  <c r="R56" i="119"/>
  <c r="Q56" i="119"/>
  <c r="P56" i="119"/>
  <c r="E56" i="119"/>
  <c r="S55" i="119"/>
  <c r="R55" i="119"/>
  <c r="Q55" i="119"/>
  <c r="P55" i="119"/>
  <c r="E55" i="119"/>
  <c r="T55" i="119" s="1"/>
  <c r="S54" i="119"/>
  <c r="R54" i="119"/>
  <c r="Q54" i="119"/>
  <c r="P54" i="119"/>
  <c r="E54" i="119"/>
  <c r="S53" i="119"/>
  <c r="R53" i="119"/>
  <c r="T52" i="119"/>
  <c r="S52" i="119"/>
  <c r="R52" i="119"/>
  <c r="Q52" i="119"/>
  <c r="P52" i="119"/>
  <c r="E52" i="119"/>
  <c r="U52" i="119" s="1"/>
  <c r="S51" i="119"/>
  <c r="R51" i="119"/>
  <c r="Q51" i="119"/>
  <c r="P51" i="119"/>
  <c r="E51" i="119"/>
  <c r="U51" i="119" s="1"/>
  <c r="S50" i="119"/>
  <c r="R50" i="119"/>
  <c r="Q50" i="119"/>
  <c r="P50" i="119"/>
  <c r="E50" i="119"/>
  <c r="T50" i="119" s="1"/>
  <c r="S49" i="119"/>
  <c r="R49" i="119"/>
  <c r="Q49" i="119"/>
  <c r="P49" i="119"/>
  <c r="E49" i="119"/>
  <c r="U49" i="119" s="1"/>
  <c r="U48" i="119"/>
  <c r="S48" i="119"/>
  <c r="R48" i="119"/>
  <c r="Q48" i="119"/>
  <c r="P48" i="119"/>
  <c r="E48" i="119"/>
  <c r="T48" i="119" s="1"/>
  <c r="S47" i="119"/>
  <c r="R47" i="119"/>
  <c r="Q47" i="119"/>
  <c r="P47" i="119"/>
  <c r="E47" i="119"/>
  <c r="S46" i="119"/>
  <c r="R46" i="119"/>
  <c r="Q46" i="119"/>
  <c r="P46" i="119"/>
  <c r="E46" i="119"/>
  <c r="T46" i="119" s="1"/>
  <c r="S45" i="119"/>
  <c r="R45" i="119"/>
  <c r="Q45" i="119"/>
  <c r="U45" i="119" s="1"/>
  <c r="P45" i="119"/>
  <c r="T45" i="119" s="1"/>
  <c r="E45" i="119"/>
  <c r="T44" i="119"/>
  <c r="S44" i="119"/>
  <c r="R44" i="119"/>
  <c r="Q44" i="119"/>
  <c r="P44" i="119"/>
  <c r="E44" i="119"/>
  <c r="U44" i="119" s="1"/>
  <c r="S43" i="119"/>
  <c r="R43" i="119"/>
  <c r="S42" i="119"/>
  <c r="R42" i="119"/>
  <c r="S41" i="119"/>
  <c r="R41" i="119"/>
  <c r="Q41" i="119"/>
  <c r="P41" i="119"/>
  <c r="E41" i="119"/>
  <c r="U41" i="119" s="1"/>
  <c r="S40" i="119"/>
  <c r="R40" i="119"/>
  <c r="Q40" i="119"/>
  <c r="P40" i="119"/>
  <c r="E40" i="119"/>
  <c r="T40" i="119" s="1"/>
  <c r="S39" i="119"/>
  <c r="R39" i="119"/>
  <c r="Q39" i="119"/>
  <c r="P39" i="119"/>
  <c r="E39" i="119"/>
  <c r="U39" i="119" s="1"/>
  <c r="U38" i="119"/>
  <c r="S38" i="119"/>
  <c r="R38" i="119"/>
  <c r="Q38" i="119"/>
  <c r="P38" i="119"/>
  <c r="E38" i="119"/>
  <c r="T38" i="119" s="1"/>
  <c r="S37" i="119"/>
  <c r="R37" i="119"/>
  <c r="Q37" i="119"/>
  <c r="P37" i="119"/>
  <c r="E37" i="119"/>
  <c r="S36" i="119"/>
  <c r="R36" i="119"/>
  <c r="Q36" i="119"/>
  <c r="P36" i="119"/>
  <c r="E36" i="119"/>
  <c r="T36" i="119" s="1"/>
  <c r="S35" i="119"/>
  <c r="R35" i="119"/>
  <c r="Q35" i="119"/>
  <c r="P35" i="119"/>
  <c r="E35" i="119"/>
  <c r="T34" i="119"/>
  <c r="S34" i="119"/>
  <c r="R34" i="119"/>
  <c r="Q34" i="119"/>
  <c r="P34" i="119"/>
  <c r="E34" i="119"/>
  <c r="U34" i="119" s="1"/>
  <c r="S33" i="119"/>
  <c r="R33" i="119"/>
  <c r="Q33" i="119"/>
  <c r="P33" i="119"/>
  <c r="E33" i="119"/>
  <c r="U33" i="119" s="1"/>
  <c r="S32" i="119"/>
  <c r="R32" i="119"/>
  <c r="Q32" i="119"/>
  <c r="P32" i="119"/>
  <c r="E32" i="119"/>
  <c r="S31" i="119"/>
  <c r="R31" i="119"/>
  <c r="Q31" i="119"/>
  <c r="P31" i="119"/>
  <c r="E31" i="119"/>
  <c r="S30" i="119"/>
  <c r="R30" i="119"/>
  <c r="Q30" i="119"/>
  <c r="P30" i="119"/>
  <c r="T30" i="119" s="1"/>
  <c r="E30" i="119"/>
  <c r="T29" i="119"/>
  <c r="S29" i="119"/>
  <c r="R29" i="119"/>
  <c r="Q29" i="119"/>
  <c r="P29" i="119"/>
  <c r="E29" i="119"/>
  <c r="U29" i="119" s="1"/>
  <c r="S28" i="119"/>
  <c r="R28" i="119"/>
  <c r="Q28" i="119"/>
  <c r="P28" i="119"/>
  <c r="E28" i="119"/>
  <c r="S27" i="119"/>
  <c r="R27" i="119"/>
  <c r="T26" i="119"/>
  <c r="S26" i="119"/>
  <c r="R26" i="119"/>
  <c r="Q26" i="119"/>
  <c r="P26" i="119"/>
  <c r="E26" i="119"/>
  <c r="U26" i="119" s="1"/>
  <c r="S25" i="119"/>
  <c r="R25" i="119"/>
  <c r="Q25" i="119"/>
  <c r="P25" i="119"/>
  <c r="E25" i="119"/>
  <c r="S24" i="119"/>
  <c r="R24" i="119"/>
  <c r="Q24" i="119"/>
  <c r="P24" i="119"/>
  <c r="E24" i="119"/>
  <c r="U24" i="119" s="1"/>
  <c r="S23" i="119"/>
  <c r="R23" i="119"/>
  <c r="Q23" i="119"/>
  <c r="P23" i="119"/>
  <c r="E23" i="119"/>
  <c r="T23" i="119" s="1"/>
  <c r="U22" i="119"/>
  <c r="S22" i="119"/>
  <c r="R22" i="119"/>
  <c r="Q22" i="119"/>
  <c r="P22" i="119"/>
  <c r="E22" i="119"/>
  <c r="T22" i="119" s="1"/>
  <c r="T21" i="119"/>
  <c r="S21" i="119"/>
  <c r="R21" i="119"/>
  <c r="Q21" i="119"/>
  <c r="P21" i="119"/>
  <c r="E21" i="119"/>
  <c r="U21" i="119" s="1"/>
  <c r="T20" i="119"/>
  <c r="S20" i="119"/>
  <c r="R20" i="119"/>
  <c r="Q20" i="119"/>
  <c r="P20" i="119"/>
  <c r="E20" i="119"/>
  <c r="U20" i="119" s="1"/>
  <c r="S19" i="119"/>
  <c r="R19" i="119"/>
  <c r="Q19" i="119"/>
  <c r="P19" i="119"/>
  <c r="E19" i="119"/>
  <c r="T19" i="119" s="1"/>
  <c r="T18" i="119"/>
  <c r="S18" i="119"/>
  <c r="R18" i="119"/>
  <c r="Q18" i="119"/>
  <c r="P18" i="119"/>
  <c r="E18" i="119"/>
  <c r="U18" i="119" s="1"/>
  <c r="U17" i="119"/>
  <c r="S17" i="119"/>
  <c r="R17" i="119"/>
  <c r="Q17" i="119"/>
  <c r="P17" i="119"/>
  <c r="E17" i="119"/>
  <c r="T17" i="119" s="1"/>
  <c r="S16" i="119"/>
  <c r="R16" i="119"/>
  <c r="Q16" i="119"/>
  <c r="P16" i="119"/>
  <c r="E16" i="119"/>
  <c r="S15" i="119"/>
  <c r="R15" i="119"/>
  <c r="Q15" i="119"/>
  <c r="P15" i="119"/>
  <c r="E15" i="119"/>
  <c r="T15" i="119" s="1"/>
  <c r="S14" i="119"/>
  <c r="R14" i="119"/>
  <c r="Q14" i="119"/>
  <c r="P14" i="119"/>
  <c r="E14" i="119"/>
  <c r="S13" i="119"/>
  <c r="R13" i="119"/>
  <c r="Q13" i="119"/>
  <c r="P13" i="119"/>
  <c r="T13" i="119" s="1"/>
  <c r="E13" i="119"/>
  <c r="T12" i="119"/>
  <c r="S12" i="119"/>
  <c r="R12" i="119"/>
  <c r="Q12" i="119"/>
  <c r="P12" i="119"/>
  <c r="E12" i="119"/>
  <c r="U12" i="119" s="1"/>
  <c r="S11" i="119"/>
  <c r="R11" i="119"/>
  <c r="Q11" i="119"/>
  <c r="P11" i="119"/>
  <c r="E11" i="119"/>
  <c r="T11" i="119" s="1"/>
  <c r="S10" i="119"/>
  <c r="R10" i="119"/>
  <c r="Q10" i="119"/>
  <c r="P10" i="119"/>
  <c r="E10" i="119"/>
  <c r="S9" i="119"/>
  <c r="R9" i="119"/>
  <c r="S8" i="119"/>
  <c r="R8" i="119"/>
  <c r="S62" i="118"/>
  <c r="R62" i="118"/>
  <c r="U61" i="118"/>
  <c r="S61" i="118"/>
  <c r="R61" i="118"/>
  <c r="Q61" i="118"/>
  <c r="P61" i="118"/>
  <c r="E61" i="118"/>
  <c r="T61" i="118" s="1"/>
  <c r="S60" i="118"/>
  <c r="R60" i="118"/>
  <c r="Q60" i="118"/>
  <c r="P60" i="118"/>
  <c r="P59" i="118" s="1"/>
  <c r="E60" i="118"/>
  <c r="S59" i="118"/>
  <c r="R59" i="118"/>
  <c r="S58" i="118"/>
  <c r="R58" i="118"/>
  <c r="S57" i="118"/>
  <c r="R57" i="118"/>
  <c r="Q57" i="118"/>
  <c r="P57" i="118"/>
  <c r="E57" i="118"/>
  <c r="T57" i="118" s="1"/>
  <c r="S56" i="118"/>
  <c r="R56" i="118"/>
  <c r="Q56" i="118"/>
  <c r="P56" i="118"/>
  <c r="E56" i="118"/>
  <c r="T55" i="118"/>
  <c r="S55" i="118"/>
  <c r="R55" i="118"/>
  <c r="Q55" i="118"/>
  <c r="P55" i="118"/>
  <c r="E55" i="118"/>
  <c r="U55" i="118" s="1"/>
  <c r="T54" i="118"/>
  <c r="S54" i="118"/>
  <c r="R54" i="118"/>
  <c r="Q54" i="118"/>
  <c r="P54" i="118"/>
  <c r="P53" i="118" s="1"/>
  <c r="E54" i="118"/>
  <c r="S53" i="118"/>
  <c r="R53" i="118"/>
  <c r="S52" i="118"/>
  <c r="R52" i="118"/>
  <c r="Q52" i="118"/>
  <c r="P52" i="118"/>
  <c r="E52" i="118"/>
  <c r="T52" i="118" s="1"/>
  <c r="T51" i="118"/>
  <c r="S51" i="118"/>
  <c r="R51" i="118"/>
  <c r="Q51" i="118"/>
  <c r="P51" i="118"/>
  <c r="E51" i="118"/>
  <c r="U51" i="118" s="1"/>
  <c r="U50" i="118"/>
  <c r="S50" i="118"/>
  <c r="R50" i="118"/>
  <c r="Q50" i="118"/>
  <c r="P50" i="118"/>
  <c r="E50" i="118"/>
  <c r="T50" i="118" s="1"/>
  <c r="S49" i="118"/>
  <c r="R49" i="118"/>
  <c r="Q49" i="118"/>
  <c r="P49" i="118"/>
  <c r="E49" i="118"/>
  <c r="S48" i="118"/>
  <c r="R48" i="118"/>
  <c r="Q48" i="118"/>
  <c r="P48" i="118"/>
  <c r="E48" i="118"/>
  <c r="T48" i="118" s="1"/>
  <c r="S47" i="118"/>
  <c r="R47" i="118"/>
  <c r="Q47" i="118"/>
  <c r="P47" i="118"/>
  <c r="E47" i="118"/>
  <c r="T46" i="118"/>
  <c r="S46" i="118"/>
  <c r="R46" i="118"/>
  <c r="Q46" i="118"/>
  <c r="P46" i="118"/>
  <c r="E46" i="118"/>
  <c r="U46" i="118" s="1"/>
  <c r="S45" i="118"/>
  <c r="R45" i="118"/>
  <c r="Q45" i="118"/>
  <c r="P45" i="118"/>
  <c r="E45" i="118"/>
  <c r="U45" i="118" s="1"/>
  <c r="S44" i="118"/>
  <c r="R44" i="118"/>
  <c r="Q44" i="118"/>
  <c r="P44" i="118"/>
  <c r="E44" i="118"/>
  <c r="S43" i="118"/>
  <c r="R43" i="118"/>
  <c r="S42" i="118"/>
  <c r="R42" i="118"/>
  <c r="S41" i="118"/>
  <c r="R41" i="118"/>
  <c r="Q41" i="118"/>
  <c r="P41" i="118"/>
  <c r="E41" i="118"/>
  <c r="T40" i="118"/>
  <c r="S40" i="118"/>
  <c r="R40" i="118"/>
  <c r="Q40" i="118"/>
  <c r="P40" i="118"/>
  <c r="E40" i="118"/>
  <c r="U40" i="118" s="1"/>
  <c r="T39" i="118"/>
  <c r="S39" i="118"/>
  <c r="R39" i="118"/>
  <c r="Q39" i="118"/>
  <c r="P39" i="118"/>
  <c r="E39" i="118"/>
  <c r="U39" i="118" s="1"/>
  <c r="S38" i="118"/>
  <c r="R38" i="118"/>
  <c r="Q38" i="118"/>
  <c r="P38" i="118"/>
  <c r="E38" i="118"/>
  <c r="T38" i="118" s="1"/>
  <c r="T37" i="118"/>
  <c r="S37" i="118"/>
  <c r="R37" i="118"/>
  <c r="Q37" i="118"/>
  <c r="P37" i="118"/>
  <c r="E37" i="118"/>
  <c r="U37" i="118" s="1"/>
  <c r="S36" i="118"/>
  <c r="R36" i="118"/>
  <c r="Q36" i="118"/>
  <c r="P36" i="118"/>
  <c r="E36" i="118"/>
  <c r="S35" i="118"/>
  <c r="R35" i="118"/>
  <c r="Q35" i="118"/>
  <c r="P35" i="118"/>
  <c r="E35" i="118"/>
  <c r="U35" i="118" s="1"/>
  <c r="S34" i="118"/>
  <c r="R34" i="118"/>
  <c r="Q34" i="118"/>
  <c r="P34" i="118"/>
  <c r="E34" i="118"/>
  <c r="T34" i="118" s="1"/>
  <c r="U33" i="118"/>
  <c r="S33" i="118"/>
  <c r="R33" i="118"/>
  <c r="Q33" i="118"/>
  <c r="P33" i="118"/>
  <c r="E33" i="118"/>
  <c r="T33" i="118" s="1"/>
  <c r="S32" i="118"/>
  <c r="R32" i="118"/>
  <c r="Q32" i="118"/>
  <c r="P32" i="118"/>
  <c r="T32" i="118" s="1"/>
  <c r="E32" i="118"/>
  <c r="T31" i="118"/>
  <c r="S31" i="118"/>
  <c r="R31" i="118"/>
  <c r="Q31" i="118"/>
  <c r="P31" i="118"/>
  <c r="E31" i="118"/>
  <c r="U31" i="118" s="1"/>
  <c r="S30" i="118"/>
  <c r="R30" i="118"/>
  <c r="Q30" i="118"/>
  <c r="P30" i="118"/>
  <c r="E30" i="118"/>
  <c r="T30" i="118" s="1"/>
  <c r="T29" i="118"/>
  <c r="S29" i="118"/>
  <c r="R29" i="118"/>
  <c r="Q29" i="118"/>
  <c r="P29" i="118"/>
  <c r="E29" i="118"/>
  <c r="U29" i="118" s="1"/>
  <c r="S28" i="118"/>
  <c r="R28" i="118"/>
  <c r="Q28" i="118"/>
  <c r="P28" i="118"/>
  <c r="E28" i="118"/>
  <c r="S27" i="118"/>
  <c r="R27" i="118"/>
  <c r="S26" i="118"/>
  <c r="R26" i="118"/>
  <c r="Q26" i="118"/>
  <c r="P26" i="118"/>
  <c r="E26" i="118"/>
  <c r="S25" i="118"/>
  <c r="R25" i="118"/>
  <c r="Q25" i="118"/>
  <c r="P25" i="118"/>
  <c r="E25" i="118"/>
  <c r="T25" i="118" s="1"/>
  <c r="S24" i="118"/>
  <c r="R24" i="118"/>
  <c r="Q24" i="118"/>
  <c r="P24" i="118"/>
  <c r="E24" i="118"/>
  <c r="T23" i="118"/>
  <c r="S23" i="118"/>
  <c r="R23" i="118"/>
  <c r="Q23" i="118"/>
  <c r="P23" i="118"/>
  <c r="E23" i="118"/>
  <c r="U23" i="118" s="1"/>
  <c r="T22" i="118"/>
  <c r="S22" i="118"/>
  <c r="R22" i="118"/>
  <c r="Q22" i="118"/>
  <c r="P22" i="118"/>
  <c r="E22" i="118"/>
  <c r="U22" i="118" s="1"/>
  <c r="S21" i="118"/>
  <c r="R21" i="118"/>
  <c r="Q21" i="118"/>
  <c r="P21" i="118"/>
  <c r="E21" i="118"/>
  <c r="T21" i="118" s="1"/>
  <c r="T20" i="118"/>
  <c r="S20" i="118"/>
  <c r="R20" i="118"/>
  <c r="Q20" i="118"/>
  <c r="P20" i="118"/>
  <c r="E20" i="118"/>
  <c r="U20" i="118" s="1"/>
  <c r="S19" i="118"/>
  <c r="R19" i="118"/>
  <c r="Q19" i="118"/>
  <c r="P19" i="118"/>
  <c r="E19" i="118"/>
  <c r="S18" i="118"/>
  <c r="R18" i="118"/>
  <c r="Q18" i="118"/>
  <c r="P18" i="118"/>
  <c r="E18" i="118"/>
  <c r="U18" i="118" s="1"/>
  <c r="S17" i="118"/>
  <c r="R17" i="118"/>
  <c r="Q17" i="118"/>
  <c r="P17" i="118"/>
  <c r="E17" i="118"/>
  <c r="T17" i="118" s="1"/>
  <c r="U16" i="118"/>
  <c r="S16" i="118"/>
  <c r="R16" i="118"/>
  <c r="Q16" i="118"/>
  <c r="P16" i="118"/>
  <c r="E16" i="118"/>
  <c r="T16" i="118" s="1"/>
  <c r="T15" i="118"/>
  <c r="S15" i="118"/>
  <c r="R15" i="118"/>
  <c r="Q15" i="118"/>
  <c r="P15" i="118"/>
  <c r="E15" i="118"/>
  <c r="U15" i="118" s="1"/>
  <c r="T14" i="118"/>
  <c r="S14" i="118"/>
  <c r="R14" i="118"/>
  <c r="Q14" i="118"/>
  <c r="P14" i="118"/>
  <c r="E14" i="118"/>
  <c r="U14" i="118" s="1"/>
  <c r="S13" i="118"/>
  <c r="R13" i="118"/>
  <c r="Q13" i="118"/>
  <c r="P13" i="118"/>
  <c r="E13" i="118"/>
  <c r="T12" i="118"/>
  <c r="S12" i="118"/>
  <c r="R12" i="118"/>
  <c r="Q12" i="118"/>
  <c r="P12" i="118"/>
  <c r="E12" i="118"/>
  <c r="U12" i="118" s="1"/>
  <c r="U11" i="118"/>
  <c r="S11" i="118"/>
  <c r="R11" i="118"/>
  <c r="Q11" i="118"/>
  <c r="P11" i="118"/>
  <c r="E11" i="118"/>
  <c r="T11" i="118" s="1"/>
  <c r="S10" i="118"/>
  <c r="R10" i="118"/>
  <c r="Q10" i="118"/>
  <c r="P10" i="118"/>
  <c r="E10" i="118"/>
  <c r="S9" i="118"/>
  <c r="R9" i="118"/>
  <c r="S8" i="118"/>
  <c r="R8" i="118"/>
  <c r="R62" i="117"/>
  <c r="S61" i="117"/>
  <c r="R61" i="117"/>
  <c r="Q61" i="117"/>
  <c r="P61" i="117"/>
  <c r="E61" i="117"/>
  <c r="T60" i="117"/>
  <c r="S60" i="117"/>
  <c r="R60" i="117"/>
  <c r="Q60" i="117"/>
  <c r="P60" i="117"/>
  <c r="P59" i="117" s="1"/>
  <c r="E60" i="117"/>
  <c r="U60" i="117" s="1"/>
  <c r="S59" i="117"/>
  <c r="R59" i="117"/>
  <c r="R58" i="117"/>
  <c r="S57" i="117"/>
  <c r="R57" i="117"/>
  <c r="Q57" i="117"/>
  <c r="P57" i="117"/>
  <c r="E57" i="117"/>
  <c r="S56" i="117"/>
  <c r="R56" i="117"/>
  <c r="Q56" i="117"/>
  <c r="P56" i="117"/>
  <c r="E56" i="117"/>
  <c r="U56" i="117" s="1"/>
  <c r="S55" i="117"/>
  <c r="R55" i="117"/>
  <c r="Q55" i="117"/>
  <c r="P55" i="117"/>
  <c r="E55" i="117"/>
  <c r="U54" i="117"/>
  <c r="S54" i="117"/>
  <c r="R54" i="117"/>
  <c r="Q54" i="117"/>
  <c r="Q53" i="117" s="1"/>
  <c r="P54" i="117"/>
  <c r="E54" i="117"/>
  <c r="T54" i="117" s="1"/>
  <c r="S53" i="117"/>
  <c r="R53" i="117"/>
  <c r="T52" i="117"/>
  <c r="S52" i="117"/>
  <c r="R52" i="117"/>
  <c r="Q52" i="117"/>
  <c r="P52" i="117"/>
  <c r="E52" i="117"/>
  <c r="U52" i="117" s="1"/>
  <c r="S51" i="117"/>
  <c r="R51" i="117"/>
  <c r="Q51" i="117"/>
  <c r="P51" i="117"/>
  <c r="E51" i="117"/>
  <c r="U51" i="117" s="1"/>
  <c r="S50" i="117"/>
  <c r="R50" i="117"/>
  <c r="Q50" i="117"/>
  <c r="P50" i="117"/>
  <c r="E50" i="117"/>
  <c r="S49" i="117"/>
  <c r="R49" i="117"/>
  <c r="Q49" i="117"/>
  <c r="P49" i="117"/>
  <c r="E49" i="117"/>
  <c r="T48" i="117"/>
  <c r="S48" i="117"/>
  <c r="R48" i="117"/>
  <c r="Q48" i="117"/>
  <c r="P48" i="117"/>
  <c r="E48" i="117"/>
  <c r="U48" i="117" s="1"/>
  <c r="S47" i="117"/>
  <c r="R47" i="117"/>
  <c r="Q47" i="117"/>
  <c r="P47" i="117"/>
  <c r="E47" i="117"/>
  <c r="U47" i="117" s="1"/>
  <c r="S46" i="117"/>
  <c r="R46" i="117"/>
  <c r="Q46" i="117"/>
  <c r="P46" i="117"/>
  <c r="E46" i="117"/>
  <c r="S45" i="117"/>
  <c r="R45" i="117"/>
  <c r="Q45" i="117"/>
  <c r="P45" i="117"/>
  <c r="E45" i="117"/>
  <c r="T44" i="117"/>
  <c r="S44" i="117"/>
  <c r="R44" i="117"/>
  <c r="Q44" i="117"/>
  <c r="P44" i="117"/>
  <c r="E44" i="117"/>
  <c r="U44" i="117" s="1"/>
  <c r="S43" i="117"/>
  <c r="R43" i="117"/>
  <c r="R42" i="117"/>
  <c r="S41" i="117"/>
  <c r="R41" i="117"/>
  <c r="Q41" i="117"/>
  <c r="P41" i="117"/>
  <c r="E41" i="117"/>
  <c r="U41" i="117" s="1"/>
  <c r="S40" i="117"/>
  <c r="R40" i="117"/>
  <c r="Q40" i="117"/>
  <c r="P40" i="117"/>
  <c r="E40" i="117"/>
  <c r="S39" i="117"/>
  <c r="R39" i="117"/>
  <c r="Q39" i="117"/>
  <c r="P39" i="117"/>
  <c r="E39" i="117"/>
  <c r="S38" i="117"/>
  <c r="R38" i="117"/>
  <c r="Q38" i="117"/>
  <c r="P38" i="117"/>
  <c r="E38" i="117"/>
  <c r="U38" i="117" s="1"/>
  <c r="S37" i="117"/>
  <c r="R37" i="117"/>
  <c r="Q37" i="117"/>
  <c r="P37" i="117"/>
  <c r="E37" i="117"/>
  <c r="U37" i="117" s="1"/>
  <c r="S36" i="117"/>
  <c r="R36" i="117"/>
  <c r="Q36" i="117"/>
  <c r="P36" i="117"/>
  <c r="E36" i="117"/>
  <c r="S35" i="117"/>
  <c r="R35" i="117"/>
  <c r="Q35" i="117"/>
  <c r="P35" i="117"/>
  <c r="E35" i="117"/>
  <c r="S34" i="117"/>
  <c r="R34" i="117"/>
  <c r="Q34" i="117"/>
  <c r="P34" i="117"/>
  <c r="E34" i="117"/>
  <c r="U34" i="117" s="1"/>
  <c r="T33" i="117"/>
  <c r="S33" i="117"/>
  <c r="R33" i="117"/>
  <c r="Q33" i="117"/>
  <c r="P33" i="117"/>
  <c r="E33" i="117"/>
  <c r="U33" i="117" s="1"/>
  <c r="S32" i="117"/>
  <c r="R32" i="117"/>
  <c r="Q32" i="117"/>
  <c r="P32" i="117"/>
  <c r="E32" i="117"/>
  <c r="T31" i="117"/>
  <c r="S31" i="117"/>
  <c r="R31" i="117"/>
  <c r="Q31" i="117"/>
  <c r="P31" i="117"/>
  <c r="E31" i="117"/>
  <c r="U31" i="117" s="1"/>
  <c r="S30" i="117"/>
  <c r="R30" i="117"/>
  <c r="Q30" i="117"/>
  <c r="U30" i="117" s="1"/>
  <c r="P30" i="117"/>
  <c r="E30" i="117"/>
  <c r="S29" i="117"/>
  <c r="R29" i="117"/>
  <c r="Q29" i="117"/>
  <c r="P29" i="117"/>
  <c r="E29" i="117"/>
  <c r="S28" i="117"/>
  <c r="R28" i="117"/>
  <c r="Q28" i="117"/>
  <c r="P28" i="117"/>
  <c r="E28" i="117"/>
  <c r="S27" i="117"/>
  <c r="R27" i="117"/>
  <c r="U26" i="117"/>
  <c r="S26" i="117"/>
  <c r="R26" i="117"/>
  <c r="Q26" i="117"/>
  <c r="P26" i="117"/>
  <c r="E26" i="117"/>
  <c r="T26" i="117" s="1"/>
  <c r="T25" i="117"/>
  <c r="S25" i="117"/>
  <c r="R25" i="117"/>
  <c r="Q25" i="117"/>
  <c r="P25" i="117"/>
  <c r="E25" i="117"/>
  <c r="U25" i="117" s="1"/>
  <c r="S24" i="117"/>
  <c r="R24" i="117"/>
  <c r="Q24" i="117"/>
  <c r="P24" i="117"/>
  <c r="E24" i="117"/>
  <c r="U24" i="117" s="1"/>
  <c r="S23" i="117"/>
  <c r="R23" i="117"/>
  <c r="Q23" i="117"/>
  <c r="P23" i="117"/>
  <c r="E23" i="117"/>
  <c r="S22" i="117"/>
  <c r="R22" i="117"/>
  <c r="Q22" i="117"/>
  <c r="P22" i="117"/>
  <c r="E22" i="117"/>
  <c r="U22" i="117" s="1"/>
  <c r="U21" i="117"/>
  <c r="S21" i="117"/>
  <c r="R21" i="117"/>
  <c r="Q21" i="117"/>
  <c r="P21" i="117"/>
  <c r="E21" i="117"/>
  <c r="T21" i="117" s="1"/>
  <c r="S20" i="117"/>
  <c r="R20" i="117"/>
  <c r="Q20" i="117"/>
  <c r="P20" i="117"/>
  <c r="E20" i="117"/>
  <c r="U20" i="117" s="1"/>
  <c r="S19" i="117"/>
  <c r="R19" i="117"/>
  <c r="Q19" i="117"/>
  <c r="P19" i="117"/>
  <c r="E19" i="117"/>
  <c r="S18" i="117"/>
  <c r="R18" i="117"/>
  <c r="Q18" i="117"/>
  <c r="P18" i="117"/>
  <c r="E18" i="117"/>
  <c r="U18" i="117" s="1"/>
  <c r="U17" i="117"/>
  <c r="S17" i="117"/>
  <c r="R17" i="117"/>
  <c r="Q17" i="117"/>
  <c r="P17" i="117"/>
  <c r="E17" i="117"/>
  <c r="T17" i="117" s="1"/>
  <c r="S16" i="117"/>
  <c r="R16" i="117"/>
  <c r="Q16" i="117"/>
  <c r="P16" i="117"/>
  <c r="E16" i="117"/>
  <c r="U16" i="117" s="1"/>
  <c r="S15" i="117"/>
  <c r="R15" i="117"/>
  <c r="Q15" i="117"/>
  <c r="P15" i="117"/>
  <c r="E15" i="117"/>
  <c r="S14" i="117"/>
  <c r="R14" i="117"/>
  <c r="Q14" i="117"/>
  <c r="P14" i="117"/>
  <c r="E14" i="117"/>
  <c r="U14" i="117" s="1"/>
  <c r="S13" i="117"/>
  <c r="R13" i="117"/>
  <c r="Q13" i="117"/>
  <c r="P13" i="117"/>
  <c r="E13" i="117"/>
  <c r="S12" i="117"/>
  <c r="R12" i="117"/>
  <c r="Q12" i="117"/>
  <c r="P12" i="117"/>
  <c r="E12" i="117"/>
  <c r="U12" i="117" s="1"/>
  <c r="S11" i="117"/>
  <c r="R11" i="117"/>
  <c r="Q11" i="117"/>
  <c r="P11" i="117"/>
  <c r="E11" i="117"/>
  <c r="S10" i="117"/>
  <c r="R10" i="117"/>
  <c r="Q10" i="117"/>
  <c r="P10" i="117"/>
  <c r="E10" i="117"/>
  <c r="S9" i="117"/>
  <c r="R9" i="117"/>
  <c r="S8" i="117"/>
  <c r="R8" i="117"/>
  <c r="S62" i="116"/>
  <c r="R62" i="116"/>
  <c r="S61" i="116"/>
  <c r="R61" i="116"/>
  <c r="Q61" i="116"/>
  <c r="P61" i="116"/>
  <c r="E61" i="116"/>
  <c r="U61" i="116" s="1"/>
  <c r="T60" i="116"/>
  <c r="S60" i="116"/>
  <c r="R60" i="116"/>
  <c r="Q60" i="116"/>
  <c r="P60" i="116"/>
  <c r="E60" i="116"/>
  <c r="S59" i="116"/>
  <c r="R59" i="116"/>
  <c r="S58" i="116"/>
  <c r="R58" i="116"/>
  <c r="S57" i="116"/>
  <c r="R57" i="116"/>
  <c r="Q57" i="116"/>
  <c r="P57" i="116"/>
  <c r="E57" i="116"/>
  <c r="T57" i="116" s="1"/>
  <c r="U56" i="116"/>
  <c r="S56" i="116"/>
  <c r="R56" i="116"/>
  <c r="Q56" i="116"/>
  <c r="P56" i="116"/>
  <c r="E56" i="116"/>
  <c r="T56" i="116" s="1"/>
  <c r="S55" i="116"/>
  <c r="R55" i="116"/>
  <c r="Q55" i="116"/>
  <c r="P55" i="116"/>
  <c r="E55" i="116"/>
  <c r="U55" i="116" s="1"/>
  <c r="T54" i="116"/>
  <c r="S54" i="116"/>
  <c r="R54" i="116"/>
  <c r="Q54" i="116"/>
  <c r="P54" i="116"/>
  <c r="E54" i="116"/>
  <c r="S53" i="116"/>
  <c r="R53" i="116"/>
  <c r="S52" i="116"/>
  <c r="R52" i="116"/>
  <c r="Q52" i="116"/>
  <c r="P52" i="116"/>
  <c r="E52" i="116"/>
  <c r="T52" i="116" s="1"/>
  <c r="S51" i="116"/>
  <c r="R51" i="116"/>
  <c r="Q51" i="116"/>
  <c r="P51" i="116"/>
  <c r="E51" i="116"/>
  <c r="U51" i="116" s="1"/>
  <c r="U50" i="116"/>
  <c r="S50" i="116"/>
  <c r="R50" i="116"/>
  <c r="Q50" i="116"/>
  <c r="P50" i="116"/>
  <c r="E50" i="116"/>
  <c r="T50" i="116" s="1"/>
  <c r="S49" i="116"/>
  <c r="R49" i="116"/>
  <c r="Q49" i="116"/>
  <c r="P49" i="116"/>
  <c r="E49" i="116"/>
  <c r="U49" i="116" s="1"/>
  <c r="U48" i="116"/>
  <c r="S48" i="116"/>
  <c r="R48" i="116"/>
  <c r="Q48" i="116"/>
  <c r="P48" i="116"/>
  <c r="E48" i="116"/>
  <c r="T48" i="116" s="1"/>
  <c r="S47" i="116"/>
  <c r="R47" i="116"/>
  <c r="Q47" i="116"/>
  <c r="P47" i="116"/>
  <c r="E47" i="116"/>
  <c r="S46" i="116"/>
  <c r="R46" i="116"/>
  <c r="Q46" i="116"/>
  <c r="P46" i="116"/>
  <c r="E46" i="116"/>
  <c r="U46" i="116" s="1"/>
  <c r="T45" i="116"/>
  <c r="S45" i="116"/>
  <c r="R45" i="116"/>
  <c r="Q45" i="116"/>
  <c r="P45" i="116"/>
  <c r="E45" i="116"/>
  <c r="U45" i="116" s="1"/>
  <c r="S44" i="116"/>
  <c r="R44" i="116"/>
  <c r="Q44" i="116"/>
  <c r="P44" i="116"/>
  <c r="E44" i="116"/>
  <c r="S43" i="116"/>
  <c r="R43" i="116"/>
  <c r="S42" i="116"/>
  <c r="R42" i="116"/>
  <c r="U41" i="116"/>
  <c r="T41" i="116"/>
  <c r="S41" i="116"/>
  <c r="R41" i="116"/>
  <c r="Q41" i="116"/>
  <c r="P41" i="116"/>
  <c r="E41" i="116"/>
  <c r="U40" i="116"/>
  <c r="S40" i="116"/>
  <c r="R40" i="116"/>
  <c r="Q40" i="116"/>
  <c r="P40" i="116"/>
  <c r="E40" i="116"/>
  <c r="T40" i="116" s="1"/>
  <c r="S39" i="116"/>
  <c r="R39" i="116"/>
  <c r="Q39" i="116"/>
  <c r="P39" i="116"/>
  <c r="E39" i="116"/>
  <c r="U39" i="116" s="1"/>
  <c r="U38" i="116"/>
  <c r="S38" i="116"/>
  <c r="R38" i="116"/>
  <c r="Q38" i="116"/>
  <c r="P38" i="116"/>
  <c r="E38" i="116"/>
  <c r="T38" i="116" s="1"/>
  <c r="S37" i="116"/>
  <c r="R37" i="116"/>
  <c r="Q37" i="116"/>
  <c r="P37" i="116"/>
  <c r="E37" i="116"/>
  <c r="S36" i="116"/>
  <c r="R36" i="116"/>
  <c r="Q36" i="116"/>
  <c r="P36" i="116"/>
  <c r="E36" i="116"/>
  <c r="U36" i="116" s="1"/>
  <c r="T35" i="116"/>
  <c r="S35" i="116"/>
  <c r="R35" i="116"/>
  <c r="Q35" i="116"/>
  <c r="P35" i="116"/>
  <c r="E35" i="116"/>
  <c r="U35" i="116" s="1"/>
  <c r="S34" i="116"/>
  <c r="R34" i="116"/>
  <c r="Q34" i="116"/>
  <c r="P34" i="116"/>
  <c r="E34" i="116"/>
  <c r="T34" i="116" s="1"/>
  <c r="U33" i="116"/>
  <c r="T33" i="116"/>
  <c r="S33" i="116"/>
  <c r="R33" i="116"/>
  <c r="Q33" i="116"/>
  <c r="P33" i="116"/>
  <c r="E33" i="116"/>
  <c r="S32" i="116"/>
  <c r="R32" i="116"/>
  <c r="Q32" i="116"/>
  <c r="P32" i="116"/>
  <c r="E32" i="116"/>
  <c r="S31" i="116"/>
  <c r="R31" i="116"/>
  <c r="Q31" i="116"/>
  <c r="P31" i="116"/>
  <c r="E31" i="116"/>
  <c r="U31" i="116" s="1"/>
  <c r="S30" i="116"/>
  <c r="R30" i="116"/>
  <c r="Q30" i="116"/>
  <c r="P30" i="116"/>
  <c r="E30" i="116"/>
  <c r="U30" i="116" s="1"/>
  <c r="U29" i="116"/>
  <c r="S29" i="116"/>
  <c r="R29" i="116"/>
  <c r="Q29" i="116"/>
  <c r="P29" i="116"/>
  <c r="E29" i="116"/>
  <c r="T29" i="116" s="1"/>
  <c r="S28" i="116"/>
  <c r="R28" i="116"/>
  <c r="Q28" i="116"/>
  <c r="P28" i="116"/>
  <c r="E28" i="116"/>
  <c r="S27" i="116"/>
  <c r="R27" i="116"/>
  <c r="S26" i="116"/>
  <c r="R26" i="116"/>
  <c r="Q26" i="116"/>
  <c r="P26" i="116"/>
  <c r="E26" i="116"/>
  <c r="U26" i="116" s="1"/>
  <c r="S25" i="116"/>
  <c r="R25" i="116"/>
  <c r="Q25" i="116"/>
  <c r="P25" i="116"/>
  <c r="E25" i="116"/>
  <c r="S24" i="116"/>
  <c r="R24" i="116"/>
  <c r="Q24" i="116"/>
  <c r="P24" i="116"/>
  <c r="E24" i="116"/>
  <c r="U24" i="116" s="1"/>
  <c r="S23" i="116"/>
  <c r="R23" i="116"/>
  <c r="Q23" i="116"/>
  <c r="P23" i="116"/>
  <c r="E23" i="116"/>
  <c r="U23" i="116" s="1"/>
  <c r="S22" i="116"/>
  <c r="R22" i="116"/>
  <c r="Q22" i="116"/>
  <c r="P22" i="116"/>
  <c r="E22" i="116"/>
  <c r="U22" i="116" s="1"/>
  <c r="S21" i="116"/>
  <c r="R21" i="116"/>
  <c r="Q21" i="116"/>
  <c r="P21" i="116"/>
  <c r="E21" i="116"/>
  <c r="T21" i="116" s="1"/>
  <c r="U20" i="116"/>
  <c r="S20" i="116"/>
  <c r="R20" i="116"/>
  <c r="Q20" i="116"/>
  <c r="P20" i="116"/>
  <c r="E20" i="116"/>
  <c r="T20" i="116" s="1"/>
  <c r="T19" i="116"/>
  <c r="S19" i="116"/>
  <c r="R19" i="116"/>
  <c r="Q19" i="116"/>
  <c r="P19" i="116"/>
  <c r="E19" i="116"/>
  <c r="U19" i="116" s="1"/>
  <c r="S18" i="116"/>
  <c r="R18" i="116"/>
  <c r="Q18" i="116"/>
  <c r="P18" i="116"/>
  <c r="E18" i="116"/>
  <c r="U18" i="116" s="1"/>
  <c r="S17" i="116"/>
  <c r="R17" i="116"/>
  <c r="Q17" i="116"/>
  <c r="P17" i="116"/>
  <c r="E17" i="116"/>
  <c r="S16" i="116"/>
  <c r="R16" i="116"/>
  <c r="Q16" i="116"/>
  <c r="P16" i="116"/>
  <c r="E16" i="116"/>
  <c r="U16" i="116" s="1"/>
  <c r="S15" i="116"/>
  <c r="R15" i="116"/>
  <c r="Q15" i="116"/>
  <c r="P15" i="116"/>
  <c r="E15" i="116"/>
  <c r="U15" i="116" s="1"/>
  <c r="S14" i="116"/>
  <c r="R14" i="116"/>
  <c r="Q14" i="116"/>
  <c r="P14" i="116"/>
  <c r="E14" i="116"/>
  <c r="U14" i="116" s="1"/>
  <c r="S13" i="116"/>
  <c r="R13" i="116"/>
  <c r="Q13" i="116"/>
  <c r="P13" i="116"/>
  <c r="E13" i="116"/>
  <c r="U12" i="116"/>
  <c r="S12" i="116"/>
  <c r="R12" i="116"/>
  <c r="Q12" i="116"/>
  <c r="P12" i="116"/>
  <c r="E12" i="116"/>
  <c r="T12" i="116" s="1"/>
  <c r="T11" i="116"/>
  <c r="S11" i="116"/>
  <c r="R11" i="116"/>
  <c r="Q11" i="116"/>
  <c r="P11" i="116"/>
  <c r="E11" i="116"/>
  <c r="U11" i="116" s="1"/>
  <c r="S10" i="116"/>
  <c r="R10" i="116"/>
  <c r="Q10" i="116"/>
  <c r="P10" i="116"/>
  <c r="E10" i="116"/>
  <c r="S9" i="116"/>
  <c r="R9" i="116"/>
  <c r="S8" i="116"/>
  <c r="R8" i="116"/>
  <c r="S62" i="115"/>
  <c r="R62" i="115"/>
  <c r="S61" i="115"/>
  <c r="R61" i="115"/>
  <c r="Q61" i="115"/>
  <c r="P61" i="115"/>
  <c r="E61" i="115"/>
  <c r="T61" i="115" s="1"/>
  <c r="S60" i="115"/>
  <c r="R60" i="115"/>
  <c r="Q60" i="115"/>
  <c r="Q59" i="115" s="1"/>
  <c r="P60" i="115"/>
  <c r="E60" i="115"/>
  <c r="S59" i="115"/>
  <c r="R59" i="115"/>
  <c r="S58" i="115"/>
  <c r="R58" i="115"/>
  <c r="S57" i="115"/>
  <c r="R57" i="115"/>
  <c r="Q57" i="115"/>
  <c r="P57" i="115"/>
  <c r="E57" i="115"/>
  <c r="U57" i="115" s="1"/>
  <c r="S56" i="115"/>
  <c r="R56" i="115"/>
  <c r="Q56" i="115"/>
  <c r="P56" i="115"/>
  <c r="E56" i="115"/>
  <c r="U56" i="115" s="1"/>
  <c r="S55" i="115"/>
  <c r="R55" i="115"/>
  <c r="Q55" i="115"/>
  <c r="P55" i="115"/>
  <c r="E55" i="115"/>
  <c r="T55" i="115" s="1"/>
  <c r="T54" i="115"/>
  <c r="S54" i="115"/>
  <c r="R54" i="115"/>
  <c r="Q54" i="115"/>
  <c r="P54" i="115"/>
  <c r="E54" i="115"/>
  <c r="U54" i="115" s="1"/>
  <c r="S53" i="115"/>
  <c r="R53" i="115"/>
  <c r="S52" i="115"/>
  <c r="R52" i="115"/>
  <c r="Q52" i="115"/>
  <c r="P52" i="115"/>
  <c r="E52" i="115"/>
  <c r="U52" i="115" s="1"/>
  <c r="S51" i="115"/>
  <c r="R51" i="115"/>
  <c r="Q51" i="115"/>
  <c r="P51" i="115"/>
  <c r="E51" i="115"/>
  <c r="U51" i="115" s="1"/>
  <c r="S50" i="115"/>
  <c r="R50" i="115"/>
  <c r="Q50" i="115"/>
  <c r="P50" i="115"/>
  <c r="E50" i="115"/>
  <c r="T50" i="115" s="1"/>
  <c r="U49" i="115"/>
  <c r="S49" i="115"/>
  <c r="R49" i="115"/>
  <c r="Q49" i="115"/>
  <c r="P49" i="115"/>
  <c r="E49" i="115"/>
  <c r="T49" i="115" s="1"/>
  <c r="T48" i="115"/>
  <c r="S48" i="115"/>
  <c r="R48" i="115"/>
  <c r="Q48" i="115"/>
  <c r="P48" i="115"/>
  <c r="E48" i="115"/>
  <c r="U48" i="115" s="1"/>
  <c r="S47" i="115"/>
  <c r="R47" i="115"/>
  <c r="Q47" i="115"/>
  <c r="P47" i="115"/>
  <c r="E47" i="115"/>
  <c r="U47" i="115" s="1"/>
  <c r="S46" i="115"/>
  <c r="R46" i="115"/>
  <c r="Q46" i="115"/>
  <c r="P46" i="115"/>
  <c r="E46" i="115"/>
  <c r="T45" i="115"/>
  <c r="S45" i="115"/>
  <c r="R45" i="115"/>
  <c r="Q45" i="115"/>
  <c r="P45" i="115"/>
  <c r="E45" i="115"/>
  <c r="U45" i="115" s="1"/>
  <c r="S44" i="115"/>
  <c r="R44" i="115"/>
  <c r="Q44" i="115"/>
  <c r="P44" i="115"/>
  <c r="E44" i="115"/>
  <c r="S43" i="115"/>
  <c r="R43" i="115"/>
  <c r="S42" i="115"/>
  <c r="R42" i="115"/>
  <c r="S41" i="115"/>
  <c r="R41" i="115"/>
  <c r="Q41" i="115"/>
  <c r="P41" i="115"/>
  <c r="E41" i="115"/>
  <c r="U41" i="115" s="1"/>
  <c r="S40" i="115"/>
  <c r="R40" i="115"/>
  <c r="Q40" i="115"/>
  <c r="P40" i="115"/>
  <c r="E40" i="115"/>
  <c r="T40" i="115" s="1"/>
  <c r="U39" i="115"/>
  <c r="S39" i="115"/>
  <c r="R39" i="115"/>
  <c r="Q39" i="115"/>
  <c r="P39" i="115"/>
  <c r="E39" i="115"/>
  <c r="T39" i="115" s="1"/>
  <c r="S38" i="115"/>
  <c r="R38" i="115"/>
  <c r="Q38" i="115"/>
  <c r="P38" i="115"/>
  <c r="E38" i="115"/>
  <c r="U38" i="115" s="1"/>
  <c r="T37" i="115"/>
  <c r="S37" i="115"/>
  <c r="R37" i="115"/>
  <c r="Q37" i="115"/>
  <c r="P37" i="115"/>
  <c r="E37" i="115"/>
  <c r="U37" i="115" s="1"/>
  <c r="S36" i="115"/>
  <c r="R36" i="115"/>
  <c r="Q36" i="115"/>
  <c r="P36" i="115"/>
  <c r="E36" i="115"/>
  <c r="T36" i="115" s="1"/>
  <c r="T35" i="115"/>
  <c r="S35" i="115"/>
  <c r="R35" i="115"/>
  <c r="Q35" i="115"/>
  <c r="P35" i="115"/>
  <c r="E35" i="115"/>
  <c r="U35" i="115" s="1"/>
  <c r="S34" i="115"/>
  <c r="R34" i="115"/>
  <c r="Q34" i="115"/>
  <c r="P34" i="115"/>
  <c r="E34" i="115"/>
  <c r="T34" i="115" s="1"/>
  <c r="S33" i="115"/>
  <c r="R33" i="115"/>
  <c r="Q33" i="115"/>
  <c r="P33" i="115"/>
  <c r="E33" i="115"/>
  <c r="U33" i="115" s="1"/>
  <c r="S32" i="115"/>
  <c r="R32" i="115"/>
  <c r="Q32" i="115"/>
  <c r="P32" i="115"/>
  <c r="E32" i="115"/>
  <c r="S31" i="115"/>
  <c r="R31" i="115"/>
  <c r="Q31" i="115"/>
  <c r="P31" i="115"/>
  <c r="E31" i="115"/>
  <c r="S30" i="115"/>
  <c r="R30" i="115"/>
  <c r="Q30" i="115"/>
  <c r="P30" i="115"/>
  <c r="E30" i="115"/>
  <c r="U30" i="115" s="1"/>
  <c r="S29" i="115"/>
  <c r="R29" i="115"/>
  <c r="Q29" i="115"/>
  <c r="P29" i="115"/>
  <c r="E29" i="115"/>
  <c r="U29" i="115" s="1"/>
  <c r="S28" i="115"/>
  <c r="R28" i="115"/>
  <c r="Q28" i="115"/>
  <c r="P28" i="115"/>
  <c r="E28" i="115"/>
  <c r="S27" i="115"/>
  <c r="R27" i="115"/>
  <c r="S26" i="115"/>
  <c r="R26" i="115"/>
  <c r="Q26" i="115"/>
  <c r="P26" i="115"/>
  <c r="E26" i="115"/>
  <c r="S25" i="115"/>
  <c r="R25" i="115"/>
  <c r="Q25" i="115"/>
  <c r="P25" i="115"/>
  <c r="E25" i="115"/>
  <c r="T25" i="115" s="1"/>
  <c r="S24" i="115"/>
  <c r="R24" i="115"/>
  <c r="Q24" i="115"/>
  <c r="P24" i="115"/>
  <c r="E24" i="115"/>
  <c r="U24" i="115" s="1"/>
  <c r="S23" i="115"/>
  <c r="R23" i="115"/>
  <c r="Q23" i="115"/>
  <c r="P23" i="115"/>
  <c r="E23" i="115"/>
  <c r="T23" i="115" s="1"/>
  <c r="T22" i="115"/>
  <c r="S22" i="115"/>
  <c r="R22" i="115"/>
  <c r="Q22" i="115"/>
  <c r="P22" i="115"/>
  <c r="E22" i="115"/>
  <c r="U22" i="115" s="1"/>
  <c r="S21" i="115"/>
  <c r="R21" i="115"/>
  <c r="Q21" i="115"/>
  <c r="P21" i="115"/>
  <c r="E21" i="115"/>
  <c r="U21" i="115" s="1"/>
  <c r="S20" i="115"/>
  <c r="R20" i="115"/>
  <c r="Q20" i="115"/>
  <c r="P20" i="115"/>
  <c r="E20" i="115"/>
  <c r="U20" i="115" s="1"/>
  <c r="S19" i="115"/>
  <c r="R19" i="115"/>
  <c r="Q19" i="115"/>
  <c r="P19" i="115"/>
  <c r="E19" i="115"/>
  <c r="T19" i="115" s="1"/>
  <c r="T18" i="115"/>
  <c r="S18" i="115"/>
  <c r="R18" i="115"/>
  <c r="Q18" i="115"/>
  <c r="P18" i="115"/>
  <c r="E18" i="115"/>
  <c r="U18" i="115" s="1"/>
  <c r="U17" i="115"/>
  <c r="S17" i="115"/>
  <c r="R17" i="115"/>
  <c r="Q17" i="115"/>
  <c r="P17" i="115"/>
  <c r="E17" i="115"/>
  <c r="T17" i="115" s="1"/>
  <c r="S16" i="115"/>
  <c r="R16" i="115"/>
  <c r="Q16" i="115"/>
  <c r="P16" i="115"/>
  <c r="E16" i="115"/>
  <c r="U16" i="115" s="1"/>
  <c r="S15" i="115"/>
  <c r="R15" i="115"/>
  <c r="Q15" i="115"/>
  <c r="P15" i="115"/>
  <c r="E15" i="115"/>
  <c r="T15" i="115" s="1"/>
  <c r="S14" i="115"/>
  <c r="R14" i="115"/>
  <c r="Q14" i="115"/>
  <c r="P14" i="115"/>
  <c r="E14" i="115"/>
  <c r="S13" i="115"/>
  <c r="R13" i="115"/>
  <c r="Q13" i="115"/>
  <c r="P13" i="115"/>
  <c r="E13" i="115"/>
  <c r="U13" i="115" s="1"/>
  <c r="S12" i="115"/>
  <c r="R12" i="115"/>
  <c r="Q12" i="115"/>
  <c r="P12" i="115"/>
  <c r="E12" i="115"/>
  <c r="U12" i="115" s="1"/>
  <c r="S11" i="115"/>
  <c r="R11" i="115"/>
  <c r="Q11" i="115"/>
  <c r="P11" i="115"/>
  <c r="E11" i="115"/>
  <c r="T11" i="115" s="1"/>
  <c r="S10" i="115"/>
  <c r="R10" i="115"/>
  <c r="Q10" i="115"/>
  <c r="P10" i="115"/>
  <c r="E10" i="115"/>
  <c r="S9" i="115"/>
  <c r="R9" i="115"/>
  <c r="S8" i="115"/>
  <c r="R8" i="115"/>
  <c r="S62" i="114"/>
  <c r="R62" i="114"/>
  <c r="S61" i="114"/>
  <c r="R61" i="114"/>
  <c r="Q61" i="114"/>
  <c r="P61" i="114"/>
  <c r="E61" i="114"/>
  <c r="U61" i="114" s="1"/>
  <c r="S60" i="114"/>
  <c r="R60" i="114"/>
  <c r="Q60" i="114"/>
  <c r="P60" i="114"/>
  <c r="E60" i="114"/>
  <c r="S59" i="114"/>
  <c r="R59" i="114"/>
  <c r="S58" i="114"/>
  <c r="R58" i="114"/>
  <c r="S57" i="114"/>
  <c r="R57" i="114"/>
  <c r="Q57" i="114"/>
  <c r="P57" i="114"/>
  <c r="E57" i="114"/>
  <c r="T57" i="114" s="1"/>
  <c r="S56" i="114"/>
  <c r="R56" i="114"/>
  <c r="Q56" i="114"/>
  <c r="P56" i="114"/>
  <c r="E56" i="114"/>
  <c r="S55" i="114"/>
  <c r="R55" i="114"/>
  <c r="Q55" i="114"/>
  <c r="P55" i="114"/>
  <c r="E55" i="114"/>
  <c r="U55" i="114" s="1"/>
  <c r="S54" i="114"/>
  <c r="R54" i="114"/>
  <c r="Q54" i="114"/>
  <c r="P54" i="114"/>
  <c r="E54" i="114"/>
  <c r="S53" i="114"/>
  <c r="R53" i="114"/>
  <c r="S52" i="114"/>
  <c r="R52" i="114"/>
  <c r="Q52" i="114"/>
  <c r="P52" i="114"/>
  <c r="E52" i="114"/>
  <c r="T52" i="114" s="1"/>
  <c r="T51" i="114"/>
  <c r="S51" i="114"/>
  <c r="R51" i="114"/>
  <c r="Q51" i="114"/>
  <c r="P51" i="114"/>
  <c r="E51" i="114"/>
  <c r="U51" i="114" s="1"/>
  <c r="S50" i="114"/>
  <c r="R50" i="114"/>
  <c r="Q50" i="114"/>
  <c r="P50" i="114"/>
  <c r="E50" i="114"/>
  <c r="S49" i="114"/>
  <c r="R49" i="114"/>
  <c r="Q49" i="114"/>
  <c r="P49" i="114"/>
  <c r="E49" i="114"/>
  <c r="U49" i="114" s="1"/>
  <c r="S48" i="114"/>
  <c r="R48" i="114"/>
  <c r="Q48" i="114"/>
  <c r="P48" i="114"/>
  <c r="E48" i="114"/>
  <c r="T47" i="114"/>
  <c r="S47" i="114"/>
  <c r="R47" i="114"/>
  <c r="Q47" i="114"/>
  <c r="P47" i="114"/>
  <c r="E47" i="114"/>
  <c r="U47" i="114" s="1"/>
  <c r="S46" i="114"/>
  <c r="R46" i="114"/>
  <c r="Q46" i="114"/>
  <c r="P46" i="114"/>
  <c r="E46" i="114"/>
  <c r="U46" i="114" s="1"/>
  <c r="S45" i="114"/>
  <c r="R45" i="114"/>
  <c r="Q45" i="114"/>
  <c r="P45" i="114"/>
  <c r="T45" i="114" s="1"/>
  <c r="E45" i="114"/>
  <c r="U45" i="114" s="1"/>
  <c r="U44" i="114"/>
  <c r="S44" i="114"/>
  <c r="R44" i="114"/>
  <c r="Q44" i="114"/>
  <c r="P44" i="114"/>
  <c r="E44" i="114"/>
  <c r="S43" i="114"/>
  <c r="R43" i="114"/>
  <c r="S42" i="114"/>
  <c r="R42" i="114"/>
  <c r="U41" i="114"/>
  <c r="S41" i="114"/>
  <c r="R41" i="114"/>
  <c r="Q41" i="114"/>
  <c r="P41" i="114"/>
  <c r="E41" i="114"/>
  <c r="T41" i="114" s="1"/>
  <c r="T40" i="114"/>
  <c r="S40" i="114"/>
  <c r="R40" i="114"/>
  <c r="Q40" i="114"/>
  <c r="P40" i="114"/>
  <c r="E40" i="114"/>
  <c r="U40" i="114" s="1"/>
  <c r="T39" i="114"/>
  <c r="S39" i="114"/>
  <c r="R39" i="114"/>
  <c r="Q39" i="114"/>
  <c r="P39" i="114"/>
  <c r="E39" i="114"/>
  <c r="U39" i="114" s="1"/>
  <c r="U38" i="114"/>
  <c r="S38" i="114"/>
  <c r="R38" i="114"/>
  <c r="Q38" i="114"/>
  <c r="P38" i="114"/>
  <c r="E38" i="114"/>
  <c r="T38" i="114" s="1"/>
  <c r="S37" i="114"/>
  <c r="R37" i="114"/>
  <c r="Q37" i="114"/>
  <c r="P37" i="114"/>
  <c r="E37" i="114"/>
  <c r="S36" i="114"/>
  <c r="R36" i="114"/>
  <c r="Q36" i="114"/>
  <c r="P36" i="114"/>
  <c r="E36" i="114"/>
  <c r="U36" i="114" s="1"/>
  <c r="S35" i="114"/>
  <c r="R35" i="114"/>
  <c r="Q35" i="114"/>
  <c r="P35" i="114"/>
  <c r="E35" i="114"/>
  <c r="S34" i="114"/>
  <c r="R34" i="114"/>
  <c r="Q34" i="114"/>
  <c r="P34" i="114"/>
  <c r="E34" i="114"/>
  <c r="T34" i="114" s="1"/>
  <c r="T33" i="114"/>
  <c r="S33" i="114"/>
  <c r="R33" i="114"/>
  <c r="Q33" i="114"/>
  <c r="P33" i="114"/>
  <c r="E33" i="114"/>
  <c r="U33" i="114" s="1"/>
  <c r="S32" i="114"/>
  <c r="R32" i="114"/>
  <c r="Q32" i="114"/>
  <c r="U32" i="114" s="1"/>
  <c r="P32" i="114"/>
  <c r="E32" i="114"/>
  <c r="S31" i="114"/>
  <c r="R31" i="114"/>
  <c r="Q31" i="114"/>
  <c r="P31" i="114"/>
  <c r="E31" i="114"/>
  <c r="S30" i="114"/>
  <c r="R30" i="114"/>
  <c r="Q30" i="114"/>
  <c r="P30" i="114"/>
  <c r="E30" i="114"/>
  <c r="T30" i="114" s="1"/>
  <c r="T29" i="114"/>
  <c r="S29" i="114"/>
  <c r="R29" i="114"/>
  <c r="Q29" i="114"/>
  <c r="P29" i="114"/>
  <c r="E29" i="114"/>
  <c r="U29" i="114" s="1"/>
  <c r="T28" i="114"/>
  <c r="S28" i="114"/>
  <c r="R28" i="114"/>
  <c r="Q28" i="114"/>
  <c r="P28" i="114"/>
  <c r="E28" i="114"/>
  <c r="S27" i="114"/>
  <c r="R27" i="114"/>
  <c r="S26" i="114"/>
  <c r="R26" i="114"/>
  <c r="Q26" i="114"/>
  <c r="P26" i="114"/>
  <c r="E26" i="114"/>
  <c r="U26" i="114" s="1"/>
  <c r="S25" i="114"/>
  <c r="R25" i="114"/>
  <c r="Q25" i="114"/>
  <c r="P25" i="114"/>
  <c r="E25" i="114"/>
  <c r="T25" i="114" s="1"/>
  <c r="T24" i="114"/>
  <c r="S24" i="114"/>
  <c r="R24" i="114"/>
  <c r="Q24" i="114"/>
  <c r="P24" i="114"/>
  <c r="E24" i="114"/>
  <c r="U24" i="114" s="1"/>
  <c r="S23" i="114"/>
  <c r="R23" i="114"/>
  <c r="Q23" i="114"/>
  <c r="P23" i="114"/>
  <c r="E23" i="114"/>
  <c r="U23" i="114" s="1"/>
  <c r="S22" i="114"/>
  <c r="R22" i="114"/>
  <c r="Q22" i="114"/>
  <c r="P22" i="114"/>
  <c r="E22" i="114"/>
  <c r="U22" i="114" s="1"/>
  <c r="S21" i="114"/>
  <c r="R21" i="114"/>
  <c r="Q21" i="114"/>
  <c r="P21" i="114"/>
  <c r="E21" i="114"/>
  <c r="T21" i="114" s="1"/>
  <c r="T20" i="114"/>
  <c r="S20" i="114"/>
  <c r="R20" i="114"/>
  <c r="Q20" i="114"/>
  <c r="P20" i="114"/>
  <c r="E20" i="114"/>
  <c r="U20" i="114" s="1"/>
  <c r="U19" i="114"/>
  <c r="S19" i="114"/>
  <c r="R19" i="114"/>
  <c r="Q19" i="114"/>
  <c r="P19" i="114"/>
  <c r="E19" i="114"/>
  <c r="T19" i="114" s="1"/>
  <c r="S18" i="114"/>
  <c r="R18" i="114"/>
  <c r="Q18" i="114"/>
  <c r="P18" i="114"/>
  <c r="E18" i="114"/>
  <c r="U18" i="114" s="1"/>
  <c r="S17" i="114"/>
  <c r="R17" i="114"/>
  <c r="Q17" i="114"/>
  <c r="P17" i="114"/>
  <c r="E17" i="114"/>
  <c r="T17" i="114" s="1"/>
  <c r="S16" i="114"/>
  <c r="R16" i="114"/>
  <c r="Q16" i="114"/>
  <c r="P16" i="114"/>
  <c r="E16" i="114"/>
  <c r="S15" i="114"/>
  <c r="R15" i="114"/>
  <c r="Q15" i="114"/>
  <c r="P15" i="114"/>
  <c r="E15" i="114"/>
  <c r="U15" i="114" s="1"/>
  <c r="S14" i="114"/>
  <c r="R14" i="114"/>
  <c r="Q14" i="114"/>
  <c r="P14" i="114"/>
  <c r="E14" i="114"/>
  <c r="S13" i="114"/>
  <c r="R13" i="114"/>
  <c r="Q13" i="114"/>
  <c r="P13" i="114"/>
  <c r="E13" i="114"/>
  <c r="U12" i="114"/>
  <c r="S12" i="114"/>
  <c r="R12" i="114"/>
  <c r="Q12" i="114"/>
  <c r="P12" i="114"/>
  <c r="E12" i="114"/>
  <c r="T12" i="114" s="1"/>
  <c r="S11" i="114"/>
  <c r="R11" i="114"/>
  <c r="Q11" i="114"/>
  <c r="P11" i="114"/>
  <c r="E11" i="114"/>
  <c r="S10" i="114"/>
  <c r="R10" i="114"/>
  <c r="Q10" i="114"/>
  <c r="P10" i="114"/>
  <c r="E10" i="114"/>
  <c r="S9" i="114"/>
  <c r="R9" i="114"/>
  <c r="S8" i="114"/>
  <c r="R8" i="114"/>
  <c r="S62" i="113"/>
  <c r="R62" i="113"/>
  <c r="U61" i="113"/>
  <c r="S61" i="113"/>
  <c r="R61" i="113"/>
  <c r="Q61" i="113"/>
  <c r="P61" i="113"/>
  <c r="E61" i="113"/>
  <c r="T61" i="113" s="1"/>
  <c r="S60" i="113"/>
  <c r="R60" i="113"/>
  <c r="Q60" i="113"/>
  <c r="Q59" i="113" s="1"/>
  <c r="P60" i="113"/>
  <c r="E60" i="113"/>
  <c r="S59" i="113"/>
  <c r="R59" i="113"/>
  <c r="S58" i="113"/>
  <c r="R58" i="113"/>
  <c r="T57" i="113"/>
  <c r="S57" i="113"/>
  <c r="R57" i="113"/>
  <c r="Q57" i="113"/>
  <c r="P57" i="113"/>
  <c r="E57" i="113"/>
  <c r="U57" i="113" s="1"/>
  <c r="S56" i="113"/>
  <c r="R56" i="113"/>
  <c r="Q56" i="113"/>
  <c r="P56" i="113"/>
  <c r="E56" i="113"/>
  <c r="U56" i="113" s="1"/>
  <c r="S55" i="113"/>
  <c r="R55" i="113"/>
  <c r="Q55" i="113"/>
  <c r="P55" i="113"/>
  <c r="E55" i="113"/>
  <c r="T55" i="113" s="1"/>
  <c r="T54" i="113"/>
  <c r="S54" i="113"/>
  <c r="R54" i="113"/>
  <c r="Q54" i="113"/>
  <c r="P54" i="113"/>
  <c r="E54" i="113"/>
  <c r="U54" i="113" s="1"/>
  <c r="S53" i="113"/>
  <c r="R53" i="113"/>
  <c r="S52" i="113"/>
  <c r="R52" i="113"/>
  <c r="Q52" i="113"/>
  <c r="P52" i="113"/>
  <c r="E52" i="113"/>
  <c r="U52" i="113" s="1"/>
  <c r="S51" i="113"/>
  <c r="R51" i="113"/>
  <c r="Q51" i="113"/>
  <c r="P51" i="113"/>
  <c r="E51" i="113"/>
  <c r="U51" i="113" s="1"/>
  <c r="S50" i="113"/>
  <c r="R50" i="113"/>
  <c r="Q50" i="113"/>
  <c r="P50" i="113"/>
  <c r="E50" i="113"/>
  <c r="T50" i="113" s="1"/>
  <c r="U49" i="113"/>
  <c r="S49" i="113"/>
  <c r="R49" i="113"/>
  <c r="Q49" i="113"/>
  <c r="P49" i="113"/>
  <c r="E49" i="113"/>
  <c r="T49" i="113" s="1"/>
  <c r="T48" i="113"/>
  <c r="S48" i="113"/>
  <c r="R48" i="113"/>
  <c r="Q48" i="113"/>
  <c r="P48" i="113"/>
  <c r="E48" i="113"/>
  <c r="U48" i="113" s="1"/>
  <c r="S47" i="113"/>
  <c r="R47" i="113"/>
  <c r="Q47" i="113"/>
  <c r="P47" i="113"/>
  <c r="E47" i="113"/>
  <c r="U47" i="113" s="1"/>
  <c r="S46" i="113"/>
  <c r="R46" i="113"/>
  <c r="Q46" i="113"/>
  <c r="P46" i="113"/>
  <c r="E46" i="113"/>
  <c r="T45" i="113"/>
  <c r="S45" i="113"/>
  <c r="R45" i="113"/>
  <c r="Q45" i="113"/>
  <c r="P45" i="113"/>
  <c r="E45" i="113"/>
  <c r="U45" i="113" s="1"/>
  <c r="S44" i="113"/>
  <c r="R44" i="113"/>
  <c r="Q44" i="113"/>
  <c r="P44" i="113"/>
  <c r="E44" i="113"/>
  <c r="E43" i="113" s="1"/>
  <c r="S43" i="113"/>
  <c r="R43" i="113"/>
  <c r="S42" i="113"/>
  <c r="R42" i="113"/>
  <c r="S41" i="113"/>
  <c r="R41" i="113"/>
  <c r="Q41" i="113"/>
  <c r="P41" i="113"/>
  <c r="E41" i="113"/>
  <c r="U41" i="113" s="1"/>
  <c r="U40" i="113"/>
  <c r="S40" i="113"/>
  <c r="R40" i="113"/>
  <c r="Q40" i="113"/>
  <c r="P40" i="113"/>
  <c r="E40" i="113"/>
  <c r="T40" i="113" s="1"/>
  <c r="U39" i="113"/>
  <c r="S39" i="113"/>
  <c r="R39" i="113"/>
  <c r="Q39" i="113"/>
  <c r="P39" i="113"/>
  <c r="E39" i="113"/>
  <c r="T39" i="113" s="1"/>
  <c r="S38" i="113"/>
  <c r="R38" i="113"/>
  <c r="Q38" i="113"/>
  <c r="P38" i="113"/>
  <c r="E38" i="113"/>
  <c r="U38" i="113" s="1"/>
  <c r="T37" i="113"/>
  <c r="S37" i="113"/>
  <c r="R37" i="113"/>
  <c r="Q37" i="113"/>
  <c r="P37" i="113"/>
  <c r="E37" i="113"/>
  <c r="U37" i="113" s="1"/>
  <c r="S36" i="113"/>
  <c r="R36" i="113"/>
  <c r="Q36" i="113"/>
  <c r="P36" i="113"/>
  <c r="E36" i="113"/>
  <c r="T36" i="113" s="1"/>
  <c r="T35" i="113"/>
  <c r="S35" i="113"/>
  <c r="R35" i="113"/>
  <c r="Q35" i="113"/>
  <c r="P35" i="113"/>
  <c r="E35" i="113"/>
  <c r="U35" i="113" s="1"/>
  <c r="S34" i="113"/>
  <c r="R34" i="113"/>
  <c r="Q34" i="113"/>
  <c r="P34" i="113"/>
  <c r="E34" i="113"/>
  <c r="S33" i="113"/>
  <c r="R33" i="113"/>
  <c r="Q33" i="113"/>
  <c r="P33" i="113"/>
  <c r="E33" i="113"/>
  <c r="U33" i="113" s="1"/>
  <c r="S32" i="113"/>
  <c r="R32" i="113"/>
  <c r="Q32" i="113"/>
  <c r="U32" i="113" s="1"/>
  <c r="P32" i="113"/>
  <c r="E32" i="113"/>
  <c r="T32" i="113" s="1"/>
  <c r="T31" i="113"/>
  <c r="S31" i="113"/>
  <c r="R31" i="113"/>
  <c r="Q31" i="113"/>
  <c r="P31" i="113"/>
  <c r="E31" i="113"/>
  <c r="U31" i="113" s="1"/>
  <c r="S30" i="113"/>
  <c r="R30" i="113"/>
  <c r="Q30" i="113"/>
  <c r="P30" i="113"/>
  <c r="E30" i="113"/>
  <c r="S29" i="113"/>
  <c r="R29" i="113"/>
  <c r="Q29" i="113"/>
  <c r="P29" i="113"/>
  <c r="E29" i="113"/>
  <c r="S28" i="113"/>
  <c r="R28" i="113"/>
  <c r="Q28" i="113"/>
  <c r="P28" i="113"/>
  <c r="E28" i="113"/>
  <c r="S27" i="113"/>
  <c r="R27" i="113"/>
  <c r="U26" i="113"/>
  <c r="S26" i="113"/>
  <c r="R26" i="113"/>
  <c r="Q26" i="113"/>
  <c r="P26" i="113"/>
  <c r="E26" i="113"/>
  <c r="T26" i="113" s="1"/>
  <c r="T25" i="113"/>
  <c r="S25" i="113"/>
  <c r="R25" i="113"/>
  <c r="Q25" i="113"/>
  <c r="P25" i="113"/>
  <c r="E25" i="113"/>
  <c r="U25" i="113" s="1"/>
  <c r="S24" i="113"/>
  <c r="R24" i="113"/>
  <c r="Q24" i="113"/>
  <c r="P24" i="113"/>
  <c r="E24" i="113"/>
  <c r="U24" i="113" s="1"/>
  <c r="S23" i="113"/>
  <c r="R23" i="113"/>
  <c r="Q23" i="113"/>
  <c r="P23" i="113"/>
  <c r="E23" i="113"/>
  <c r="T22" i="113"/>
  <c r="S22" i="113"/>
  <c r="R22" i="113"/>
  <c r="Q22" i="113"/>
  <c r="P22" i="113"/>
  <c r="E22" i="113"/>
  <c r="U22" i="113" s="1"/>
  <c r="S21" i="113"/>
  <c r="R21" i="113"/>
  <c r="Q21" i="113"/>
  <c r="P21" i="113"/>
  <c r="E21" i="113"/>
  <c r="U21" i="113" s="1"/>
  <c r="S20" i="113"/>
  <c r="R20" i="113"/>
  <c r="Q20" i="113"/>
  <c r="P20" i="113"/>
  <c r="E20" i="113"/>
  <c r="U20" i="113" s="1"/>
  <c r="S19" i="113"/>
  <c r="R19" i="113"/>
  <c r="Q19" i="113"/>
  <c r="P19" i="113"/>
  <c r="E19" i="113"/>
  <c r="T19" i="113" s="1"/>
  <c r="U18" i="113"/>
  <c r="S18" i="113"/>
  <c r="R18" i="113"/>
  <c r="Q18" i="113"/>
  <c r="P18" i="113"/>
  <c r="E18" i="113"/>
  <c r="T18" i="113" s="1"/>
  <c r="T17" i="113"/>
  <c r="S17" i="113"/>
  <c r="R17" i="113"/>
  <c r="Q17" i="113"/>
  <c r="P17" i="113"/>
  <c r="E17" i="113"/>
  <c r="U17" i="113" s="1"/>
  <c r="S16" i="113"/>
  <c r="R16" i="113"/>
  <c r="Q16" i="113"/>
  <c r="P16" i="113"/>
  <c r="E16" i="113"/>
  <c r="U16" i="113" s="1"/>
  <c r="S15" i="113"/>
  <c r="R15" i="113"/>
  <c r="Q15" i="113"/>
  <c r="P15" i="113"/>
  <c r="E15" i="113"/>
  <c r="T14" i="113"/>
  <c r="S14" i="113"/>
  <c r="R14" i="113"/>
  <c r="Q14" i="113"/>
  <c r="P14" i="113"/>
  <c r="E14" i="113"/>
  <c r="U14" i="113" s="1"/>
  <c r="S13" i="113"/>
  <c r="R13" i="113"/>
  <c r="Q13" i="113"/>
  <c r="P13" i="113"/>
  <c r="E13" i="113"/>
  <c r="U13" i="113" s="1"/>
  <c r="S12" i="113"/>
  <c r="R12" i="113"/>
  <c r="Q12" i="113"/>
  <c r="P12" i="113"/>
  <c r="E12" i="113"/>
  <c r="U12" i="113" s="1"/>
  <c r="S11" i="113"/>
  <c r="R11" i="113"/>
  <c r="Q11" i="113"/>
  <c r="P11" i="113"/>
  <c r="E11" i="113"/>
  <c r="T11" i="113" s="1"/>
  <c r="S10" i="113"/>
  <c r="R10" i="113"/>
  <c r="Q10" i="113"/>
  <c r="P10" i="113"/>
  <c r="E10" i="113"/>
  <c r="S9" i="113"/>
  <c r="R9" i="113"/>
  <c r="S8" i="113"/>
  <c r="R8" i="113"/>
  <c r="S62" i="112"/>
  <c r="R62" i="112"/>
  <c r="T61" i="112"/>
  <c r="S61" i="112"/>
  <c r="R61" i="112"/>
  <c r="Q61" i="112"/>
  <c r="P61" i="112"/>
  <c r="E61" i="112"/>
  <c r="U61" i="112" s="1"/>
  <c r="S60" i="112"/>
  <c r="R60" i="112"/>
  <c r="Q60" i="112"/>
  <c r="P60" i="112"/>
  <c r="E60" i="112"/>
  <c r="S59" i="112"/>
  <c r="R59" i="112"/>
  <c r="S58" i="112"/>
  <c r="R58" i="112"/>
  <c r="S57" i="112"/>
  <c r="R57" i="112"/>
  <c r="Q57" i="112"/>
  <c r="P57" i="112"/>
  <c r="E57" i="112"/>
  <c r="T57" i="112" s="1"/>
  <c r="U56" i="112"/>
  <c r="S56" i="112"/>
  <c r="R56" i="112"/>
  <c r="Q56" i="112"/>
  <c r="P56" i="112"/>
  <c r="E56" i="112"/>
  <c r="T56" i="112" s="1"/>
  <c r="T55" i="112"/>
  <c r="S55" i="112"/>
  <c r="R55" i="112"/>
  <c r="Q55" i="112"/>
  <c r="P55" i="112"/>
  <c r="E55" i="112"/>
  <c r="U55" i="112" s="1"/>
  <c r="S54" i="112"/>
  <c r="R54" i="112"/>
  <c r="Q54" i="112"/>
  <c r="P54" i="112"/>
  <c r="E54" i="112"/>
  <c r="S53" i="112"/>
  <c r="R53" i="112"/>
  <c r="S52" i="112"/>
  <c r="R52" i="112"/>
  <c r="Q52" i="112"/>
  <c r="P52" i="112"/>
  <c r="E52" i="112"/>
  <c r="T52" i="112" s="1"/>
  <c r="T51" i="112"/>
  <c r="S51" i="112"/>
  <c r="R51" i="112"/>
  <c r="Q51" i="112"/>
  <c r="P51" i="112"/>
  <c r="E51" i="112"/>
  <c r="U51" i="112" s="1"/>
  <c r="U50" i="112"/>
  <c r="S50" i="112"/>
  <c r="R50" i="112"/>
  <c r="Q50" i="112"/>
  <c r="P50" i="112"/>
  <c r="E50" i="112"/>
  <c r="T50" i="112" s="1"/>
  <c r="T49" i="112"/>
  <c r="S49" i="112"/>
  <c r="R49" i="112"/>
  <c r="Q49" i="112"/>
  <c r="P49" i="112"/>
  <c r="E49" i="112"/>
  <c r="U49" i="112" s="1"/>
  <c r="S48" i="112"/>
  <c r="R48" i="112"/>
  <c r="Q48" i="112"/>
  <c r="P48" i="112"/>
  <c r="E48" i="112"/>
  <c r="T48" i="112" s="1"/>
  <c r="T47" i="112"/>
  <c r="S47" i="112"/>
  <c r="R47" i="112"/>
  <c r="Q47" i="112"/>
  <c r="P47" i="112"/>
  <c r="E47" i="112"/>
  <c r="U47" i="112" s="1"/>
  <c r="T46" i="112"/>
  <c r="S46" i="112"/>
  <c r="R46" i="112"/>
  <c r="Q46" i="112"/>
  <c r="P46" i="112"/>
  <c r="E46" i="112"/>
  <c r="U46" i="112" s="1"/>
  <c r="S45" i="112"/>
  <c r="R45" i="112"/>
  <c r="Q45" i="112"/>
  <c r="P45" i="112"/>
  <c r="E45" i="112"/>
  <c r="U45" i="112" s="1"/>
  <c r="S44" i="112"/>
  <c r="R44" i="112"/>
  <c r="Q44" i="112"/>
  <c r="P44" i="112"/>
  <c r="E44" i="112"/>
  <c r="U44" i="112" s="1"/>
  <c r="S43" i="112"/>
  <c r="R43" i="112"/>
  <c r="S42" i="112"/>
  <c r="R42" i="112"/>
  <c r="T41" i="112"/>
  <c r="S41" i="112"/>
  <c r="R41" i="112"/>
  <c r="Q41" i="112"/>
  <c r="P41" i="112"/>
  <c r="E41" i="112"/>
  <c r="U41" i="112" s="1"/>
  <c r="U40" i="112"/>
  <c r="S40" i="112"/>
  <c r="R40" i="112"/>
  <c r="Q40" i="112"/>
  <c r="P40" i="112"/>
  <c r="E40" i="112"/>
  <c r="T40" i="112" s="1"/>
  <c r="T39" i="112"/>
  <c r="S39" i="112"/>
  <c r="R39" i="112"/>
  <c r="Q39" i="112"/>
  <c r="P39" i="112"/>
  <c r="E39" i="112"/>
  <c r="U39" i="112" s="1"/>
  <c r="S38" i="112"/>
  <c r="R38" i="112"/>
  <c r="Q38" i="112"/>
  <c r="P38" i="112"/>
  <c r="E38" i="112"/>
  <c r="T38" i="112" s="1"/>
  <c r="T37" i="112"/>
  <c r="S37" i="112"/>
  <c r="R37" i="112"/>
  <c r="Q37" i="112"/>
  <c r="P37" i="112"/>
  <c r="E37" i="112"/>
  <c r="U37" i="112" s="1"/>
  <c r="T36" i="112"/>
  <c r="S36" i="112"/>
  <c r="R36" i="112"/>
  <c r="Q36" i="112"/>
  <c r="P36" i="112"/>
  <c r="E36" i="112"/>
  <c r="U36" i="112" s="1"/>
  <c r="S35" i="112"/>
  <c r="R35" i="112"/>
  <c r="Q35" i="112"/>
  <c r="P35" i="112"/>
  <c r="E35" i="112"/>
  <c r="U35" i="112" s="1"/>
  <c r="S34" i="112"/>
  <c r="R34" i="112"/>
  <c r="Q34" i="112"/>
  <c r="P34" i="112"/>
  <c r="E34" i="112"/>
  <c r="T34" i="112" s="1"/>
  <c r="T33" i="112"/>
  <c r="S33" i="112"/>
  <c r="R33" i="112"/>
  <c r="Q33" i="112"/>
  <c r="P33" i="112"/>
  <c r="E33" i="112"/>
  <c r="U33" i="112" s="1"/>
  <c r="S32" i="112"/>
  <c r="R32" i="112"/>
  <c r="Q32" i="112"/>
  <c r="U32" i="112" s="1"/>
  <c r="P32" i="112"/>
  <c r="E32" i="112"/>
  <c r="T32" i="112" s="1"/>
  <c r="S31" i="112"/>
  <c r="R31" i="112"/>
  <c r="Q31" i="112"/>
  <c r="P31" i="112"/>
  <c r="E31" i="112"/>
  <c r="S30" i="112"/>
  <c r="R30" i="112"/>
  <c r="Q30" i="112"/>
  <c r="P30" i="112"/>
  <c r="E30" i="112"/>
  <c r="S29" i="112"/>
  <c r="R29" i="112"/>
  <c r="Q29" i="112"/>
  <c r="P29" i="112"/>
  <c r="E29" i="112"/>
  <c r="S28" i="112"/>
  <c r="R28" i="112"/>
  <c r="Q28" i="112"/>
  <c r="P28" i="112"/>
  <c r="E28" i="112"/>
  <c r="S27" i="112"/>
  <c r="R27" i="112"/>
  <c r="S26" i="112"/>
  <c r="R26" i="112"/>
  <c r="Q26" i="112"/>
  <c r="P26" i="112"/>
  <c r="E26" i="112"/>
  <c r="U26" i="112" s="1"/>
  <c r="S25" i="112"/>
  <c r="R25" i="112"/>
  <c r="Q25" i="112"/>
  <c r="P25" i="112"/>
  <c r="E25" i="112"/>
  <c r="T25" i="112" s="1"/>
  <c r="U24" i="112"/>
  <c r="S24" i="112"/>
  <c r="R24" i="112"/>
  <c r="Q24" i="112"/>
  <c r="P24" i="112"/>
  <c r="E24" i="112"/>
  <c r="T24" i="112" s="1"/>
  <c r="T23" i="112"/>
  <c r="S23" i="112"/>
  <c r="R23" i="112"/>
  <c r="Q23" i="112"/>
  <c r="P23" i="112"/>
  <c r="E23" i="112"/>
  <c r="U23" i="112" s="1"/>
  <c r="S22" i="112"/>
  <c r="R22" i="112"/>
  <c r="Q22" i="112"/>
  <c r="P22" i="112"/>
  <c r="E22" i="112"/>
  <c r="U22" i="112" s="1"/>
  <c r="S21" i="112"/>
  <c r="R21" i="112"/>
  <c r="Q21" i="112"/>
  <c r="P21" i="112"/>
  <c r="E21" i="112"/>
  <c r="T20" i="112"/>
  <c r="S20" i="112"/>
  <c r="R20" i="112"/>
  <c r="Q20" i="112"/>
  <c r="P20" i="112"/>
  <c r="E20" i="112"/>
  <c r="U20" i="112" s="1"/>
  <c r="S19" i="112"/>
  <c r="R19" i="112"/>
  <c r="Q19" i="112"/>
  <c r="P19" i="112"/>
  <c r="E19" i="112"/>
  <c r="U19" i="112" s="1"/>
  <c r="S18" i="112"/>
  <c r="R18" i="112"/>
  <c r="Q18" i="112"/>
  <c r="P18" i="112"/>
  <c r="E18" i="112"/>
  <c r="U18" i="112" s="1"/>
  <c r="S17" i="112"/>
  <c r="R17" i="112"/>
  <c r="Q17" i="112"/>
  <c r="P17" i="112"/>
  <c r="E17" i="112"/>
  <c r="T17" i="112" s="1"/>
  <c r="U16" i="112"/>
  <c r="S16" i="112"/>
  <c r="R16" i="112"/>
  <c r="Q16" i="112"/>
  <c r="P16" i="112"/>
  <c r="E16" i="112"/>
  <c r="T16" i="112" s="1"/>
  <c r="T15" i="112"/>
  <c r="S15" i="112"/>
  <c r="R15" i="112"/>
  <c r="Q15" i="112"/>
  <c r="P15" i="112"/>
  <c r="E15" i="112"/>
  <c r="U15" i="112" s="1"/>
  <c r="S14" i="112"/>
  <c r="R14" i="112"/>
  <c r="Q14" i="112"/>
  <c r="P14" i="112"/>
  <c r="E14" i="112"/>
  <c r="U14" i="112" s="1"/>
  <c r="S13" i="112"/>
  <c r="R13" i="112"/>
  <c r="Q13" i="112"/>
  <c r="P13" i="112"/>
  <c r="E13" i="112"/>
  <c r="T12" i="112"/>
  <c r="S12" i="112"/>
  <c r="R12" i="112"/>
  <c r="Q12" i="112"/>
  <c r="P12" i="112"/>
  <c r="E12" i="112"/>
  <c r="U12" i="112" s="1"/>
  <c r="S11" i="112"/>
  <c r="R11" i="112"/>
  <c r="Q11" i="112"/>
  <c r="P11" i="112"/>
  <c r="E11" i="112"/>
  <c r="U11" i="112" s="1"/>
  <c r="S10" i="112"/>
  <c r="R10" i="112"/>
  <c r="Q10" i="112"/>
  <c r="P10" i="112"/>
  <c r="E10" i="112"/>
  <c r="S9" i="112"/>
  <c r="R9" i="112"/>
  <c r="S8" i="112"/>
  <c r="R8" i="112"/>
  <c r="S62" i="111"/>
  <c r="R62" i="111"/>
  <c r="U61" i="111"/>
  <c r="S61" i="111"/>
  <c r="R61" i="111"/>
  <c r="Q61" i="111"/>
  <c r="P61" i="111"/>
  <c r="E61" i="111"/>
  <c r="T61" i="111" s="1"/>
  <c r="S60" i="111"/>
  <c r="R60" i="111"/>
  <c r="Q60" i="111"/>
  <c r="P60" i="111"/>
  <c r="E60" i="111"/>
  <c r="S59" i="111"/>
  <c r="R59" i="111"/>
  <c r="S58" i="111"/>
  <c r="R58" i="111"/>
  <c r="S57" i="111"/>
  <c r="R57" i="111"/>
  <c r="Q57" i="111"/>
  <c r="P57" i="111"/>
  <c r="E57" i="111"/>
  <c r="T57" i="111" s="1"/>
  <c r="S56" i="111"/>
  <c r="R56" i="111"/>
  <c r="Q56" i="111"/>
  <c r="P56" i="111"/>
  <c r="E56" i="111"/>
  <c r="S55" i="111"/>
  <c r="R55" i="111"/>
  <c r="Q55" i="111"/>
  <c r="P55" i="111"/>
  <c r="E55" i="111"/>
  <c r="T55" i="111" s="1"/>
  <c r="S54" i="111"/>
  <c r="R54" i="111"/>
  <c r="Q54" i="111"/>
  <c r="P54" i="111"/>
  <c r="E54" i="111"/>
  <c r="S53" i="111"/>
  <c r="R53" i="111"/>
  <c r="S52" i="111"/>
  <c r="R52" i="111"/>
  <c r="Q52" i="111"/>
  <c r="P52" i="111"/>
  <c r="E52" i="111"/>
  <c r="S51" i="111"/>
  <c r="R51" i="111"/>
  <c r="Q51" i="111"/>
  <c r="P51" i="111"/>
  <c r="E51" i="111"/>
  <c r="U51" i="111" s="1"/>
  <c r="U50" i="111"/>
  <c r="S50" i="111"/>
  <c r="R50" i="111"/>
  <c r="Q50" i="111"/>
  <c r="P50" i="111"/>
  <c r="E50" i="111"/>
  <c r="T50" i="111" s="1"/>
  <c r="U49" i="111"/>
  <c r="S49" i="111"/>
  <c r="R49" i="111"/>
  <c r="Q49" i="111"/>
  <c r="P49" i="111"/>
  <c r="E49" i="111"/>
  <c r="T49" i="111" s="1"/>
  <c r="S48" i="111"/>
  <c r="R48" i="111"/>
  <c r="Q48" i="111"/>
  <c r="P48" i="111"/>
  <c r="E48" i="111"/>
  <c r="S47" i="111"/>
  <c r="R47" i="111"/>
  <c r="Q47" i="111"/>
  <c r="P47" i="111"/>
  <c r="E47" i="111"/>
  <c r="U47" i="111" s="1"/>
  <c r="S46" i="111"/>
  <c r="R46" i="111"/>
  <c r="Q46" i="111"/>
  <c r="P46" i="111"/>
  <c r="E46" i="111"/>
  <c r="T46" i="111" s="1"/>
  <c r="T45" i="111"/>
  <c r="S45" i="111"/>
  <c r="R45" i="111"/>
  <c r="Q45" i="111"/>
  <c r="P45" i="111"/>
  <c r="E45" i="111"/>
  <c r="U45" i="111" s="1"/>
  <c r="S44" i="111"/>
  <c r="R44" i="111"/>
  <c r="Q44" i="111"/>
  <c r="P44" i="111"/>
  <c r="E44" i="111"/>
  <c r="S43" i="111"/>
  <c r="R43" i="111"/>
  <c r="S42" i="111"/>
  <c r="R42" i="111"/>
  <c r="S41" i="111"/>
  <c r="R41" i="111"/>
  <c r="Q41" i="111"/>
  <c r="P41" i="111"/>
  <c r="E41" i="111"/>
  <c r="U41" i="111" s="1"/>
  <c r="S40" i="111"/>
  <c r="R40" i="111"/>
  <c r="Q40" i="111"/>
  <c r="P40" i="111"/>
  <c r="E40" i="111"/>
  <c r="T40" i="111" s="1"/>
  <c r="T39" i="111"/>
  <c r="S39" i="111"/>
  <c r="R39" i="111"/>
  <c r="Q39" i="111"/>
  <c r="P39" i="111"/>
  <c r="E39" i="111"/>
  <c r="U39" i="111" s="1"/>
  <c r="S38" i="111"/>
  <c r="R38" i="111"/>
  <c r="Q38" i="111"/>
  <c r="P38" i="111"/>
  <c r="E38" i="111"/>
  <c r="U38" i="111" s="1"/>
  <c r="S37" i="111"/>
  <c r="R37" i="111"/>
  <c r="Q37" i="111"/>
  <c r="P37" i="111"/>
  <c r="E37" i="111"/>
  <c r="U37" i="111" s="1"/>
  <c r="S36" i="111"/>
  <c r="R36" i="111"/>
  <c r="Q36" i="111"/>
  <c r="P36" i="111"/>
  <c r="E36" i="111"/>
  <c r="T36" i="111" s="1"/>
  <c r="T35" i="111"/>
  <c r="S35" i="111"/>
  <c r="R35" i="111"/>
  <c r="Q35" i="111"/>
  <c r="P35" i="111"/>
  <c r="E35" i="111"/>
  <c r="U35" i="111" s="1"/>
  <c r="U34" i="111"/>
  <c r="S34" i="111"/>
  <c r="R34" i="111"/>
  <c r="Q34" i="111"/>
  <c r="P34" i="111"/>
  <c r="E34" i="111"/>
  <c r="T34" i="111" s="1"/>
  <c r="S33" i="111"/>
  <c r="R33" i="111"/>
  <c r="Q33" i="111"/>
  <c r="P33" i="111"/>
  <c r="E33" i="111"/>
  <c r="U33" i="111" s="1"/>
  <c r="S32" i="111"/>
  <c r="R32" i="111"/>
  <c r="Q32" i="111"/>
  <c r="P32" i="111"/>
  <c r="E32" i="111"/>
  <c r="S31" i="111"/>
  <c r="R31" i="111"/>
  <c r="Q31" i="111"/>
  <c r="P31" i="111"/>
  <c r="E31" i="111"/>
  <c r="S30" i="111"/>
  <c r="R30" i="111"/>
  <c r="Q30" i="111"/>
  <c r="P30" i="111"/>
  <c r="E30" i="111"/>
  <c r="U30" i="111" s="1"/>
  <c r="S29" i="111"/>
  <c r="R29" i="111"/>
  <c r="Q29" i="111"/>
  <c r="P29" i="111"/>
  <c r="E29" i="111"/>
  <c r="U29" i="111" s="1"/>
  <c r="S28" i="111"/>
  <c r="R28" i="111"/>
  <c r="Q28" i="111"/>
  <c r="P28" i="111"/>
  <c r="E28" i="111"/>
  <c r="U28" i="111" s="1"/>
  <c r="S27" i="111"/>
  <c r="R27" i="111"/>
  <c r="S26" i="111"/>
  <c r="R26" i="111"/>
  <c r="Q26" i="111"/>
  <c r="P26" i="111"/>
  <c r="E26" i="111"/>
  <c r="S25" i="111"/>
  <c r="R25" i="111"/>
  <c r="Q25" i="111"/>
  <c r="P25" i="111"/>
  <c r="E25" i="111"/>
  <c r="T25" i="111" s="1"/>
  <c r="S24" i="111"/>
  <c r="R24" i="111"/>
  <c r="Q24" i="111"/>
  <c r="P24" i="111"/>
  <c r="E24" i="111"/>
  <c r="U24" i="111" s="1"/>
  <c r="S23" i="111"/>
  <c r="R23" i="111"/>
  <c r="Q23" i="111"/>
  <c r="P23" i="111"/>
  <c r="E23" i="111"/>
  <c r="T23" i="111" s="1"/>
  <c r="T22" i="111"/>
  <c r="S22" i="111"/>
  <c r="R22" i="111"/>
  <c r="Q22" i="111"/>
  <c r="P22" i="111"/>
  <c r="E22" i="111"/>
  <c r="U22" i="111" s="1"/>
  <c r="S21" i="111"/>
  <c r="R21" i="111"/>
  <c r="Q21" i="111"/>
  <c r="P21" i="111"/>
  <c r="E21" i="111"/>
  <c r="U21" i="111" s="1"/>
  <c r="S20" i="111"/>
  <c r="R20" i="111"/>
  <c r="Q20" i="111"/>
  <c r="P20" i="111"/>
  <c r="E20" i="111"/>
  <c r="U20" i="111" s="1"/>
  <c r="S19" i="111"/>
  <c r="R19" i="111"/>
  <c r="Q19" i="111"/>
  <c r="P19" i="111"/>
  <c r="E19" i="111"/>
  <c r="T19" i="111" s="1"/>
  <c r="T18" i="111"/>
  <c r="S18" i="111"/>
  <c r="R18" i="111"/>
  <c r="Q18" i="111"/>
  <c r="P18" i="111"/>
  <c r="E18" i="111"/>
  <c r="U18" i="111" s="1"/>
  <c r="U17" i="111"/>
  <c r="S17" i="111"/>
  <c r="R17" i="111"/>
  <c r="Q17" i="111"/>
  <c r="P17" i="111"/>
  <c r="E17" i="111"/>
  <c r="T17" i="111" s="1"/>
  <c r="S16" i="111"/>
  <c r="R16" i="111"/>
  <c r="Q16" i="111"/>
  <c r="P16" i="111"/>
  <c r="E16" i="111"/>
  <c r="U16" i="111" s="1"/>
  <c r="S15" i="111"/>
  <c r="R15" i="111"/>
  <c r="Q15" i="111"/>
  <c r="P15" i="111"/>
  <c r="E15" i="111"/>
  <c r="T15" i="111" s="1"/>
  <c r="S14" i="111"/>
  <c r="R14" i="111"/>
  <c r="Q14" i="111"/>
  <c r="P14" i="111"/>
  <c r="E14" i="111"/>
  <c r="S13" i="111"/>
  <c r="R13" i="111"/>
  <c r="Q13" i="111"/>
  <c r="P13" i="111"/>
  <c r="E13" i="111"/>
  <c r="U13" i="111" s="1"/>
  <c r="S12" i="111"/>
  <c r="R12" i="111"/>
  <c r="Q12" i="111"/>
  <c r="P12" i="111"/>
  <c r="E12" i="111"/>
  <c r="U12" i="111" s="1"/>
  <c r="S11" i="111"/>
  <c r="R11" i="111"/>
  <c r="Q11" i="111"/>
  <c r="P11" i="111"/>
  <c r="E11" i="111"/>
  <c r="T11" i="111" s="1"/>
  <c r="S10" i="111"/>
  <c r="R10" i="111"/>
  <c r="Q10" i="111"/>
  <c r="P10" i="111"/>
  <c r="E10" i="111"/>
  <c r="S9" i="111"/>
  <c r="R9" i="111"/>
  <c r="S8" i="111"/>
  <c r="R8" i="111"/>
  <c r="S62" i="110"/>
  <c r="R62" i="110"/>
  <c r="S61" i="110"/>
  <c r="R61" i="110"/>
  <c r="Q61" i="110"/>
  <c r="P61" i="110"/>
  <c r="E61" i="110"/>
  <c r="S60" i="110"/>
  <c r="R60" i="110"/>
  <c r="Q60" i="110"/>
  <c r="P60" i="110"/>
  <c r="P59" i="110" s="1"/>
  <c r="E60" i="110"/>
  <c r="T60" i="110" s="1"/>
  <c r="S59" i="110"/>
  <c r="R59" i="110"/>
  <c r="S58" i="110"/>
  <c r="R58" i="110"/>
  <c r="S57" i="110"/>
  <c r="R57" i="110"/>
  <c r="Q57" i="110"/>
  <c r="P57" i="110"/>
  <c r="E57" i="110"/>
  <c r="T57" i="110" s="1"/>
  <c r="T56" i="110"/>
  <c r="S56" i="110"/>
  <c r="R56" i="110"/>
  <c r="Q56" i="110"/>
  <c r="P56" i="110"/>
  <c r="E56" i="110"/>
  <c r="U56" i="110" s="1"/>
  <c r="U55" i="110"/>
  <c r="S55" i="110"/>
  <c r="R55" i="110"/>
  <c r="Q55" i="110"/>
  <c r="P55" i="110"/>
  <c r="E55" i="110"/>
  <c r="T55" i="110" s="1"/>
  <c r="S54" i="110"/>
  <c r="R54" i="110"/>
  <c r="Q54" i="110"/>
  <c r="P54" i="110"/>
  <c r="E54" i="110"/>
  <c r="T54" i="110" s="1"/>
  <c r="S53" i="110"/>
  <c r="R53" i="110"/>
  <c r="S52" i="110"/>
  <c r="R52" i="110"/>
  <c r="Q52" i="110"/>
  <c r="P52" i="110"/>
  <c r="E52" i="110"/>
  <c r="T51" i="110"/>
  <c r="S51" i="110"/>
  <c r="R51" i="110"/>
  <c r="Q51" i="110"/>
  <c r="P51" i="110"/>
  <c r="E51" i="110"/>
  <c r="U51" i="110" s="1"/>
  <c r="S50" i="110"/>
  <c r="R50" i="110"/>
  <c r="Q50" i="110"/>
  <c r="P50" i="110"/>
  <c r="E50" i="110"/>
  <c r="U50" i="110" s="1"/>
  <c r="S49" i="110"/>
  <c r="R49" i="110"/>
  <c r="Q49" i="110"/>
  <c r="P49" i="110"/>
  <c r="E49" i="110"/>
  <c r="U49" i="110" s="1"/>
  <c r="S48" i="110"/>
  <c r="R48" i="110"/>
  <c r="Q48" i="110"/>
  <c r="P48" i="110"/>
  <c r="E48" i="110"/>
  <c r="T48" i="110" s="1"/>
  <c r="U47" i="110"/>
  <c r="S47" i="110"/>
  <c r="R47" i="110"/>
  <c r="Q47" i="110"/>
  <c r="P47" i="110"/>
  <c r="E47" i="110"/>
  <c r="T47" i="110" s="1"/>
  <c r="T46" i="110"/>
  <c r="S46" i="110"/>
  <c r="R46" i="110"/>
  <c r="Q46" i="110"/>
  <c r="P46" i="110"/>
  <c r="E46" i="110"/>
  <c r="U46" i="110" s="1"/>
  <c r="S45" i="110"/>
  <c r="R45" i="110"/>
  <c r="Q45" i="110"/>
  <c r="P45" i="110"/>
  <c r="E45" i="110"/>
  <c r="U45" i="110" s="1"/>
  <c r="S44" i="110"/>
  <c r="R44" i="110"/>
  <c r="Q44" i="110"/>
  <c r="P44" i="110"/>
  <c r="E44" i="110"/>
  <c r="U44" i="110" s="1"/>
  <c r="S43" i="110"/>
  <c r="R43" i="110"/>
  <c r="S42" i="110"/>
  <c r="R42" i="110"/>
  <c r="T41" i="110"/>
  <c r="S41" i="110"/>
  <c r="R41" i="110"/>
  <c r="Q41" i="110"/>
  <c r="P41" i="110"/>
  <c r="E41" i="110"/>
  <c r="U41" i="110" s="1"/>
  <c r="S40" i="110"/>
  <c r="R40" i="110"/>
  <c r="Q40" i="110"/>
  <c r="P40" i="110"/>
  <c r="E40" i="110"/>
  <c r="U40" i="110" s="1"/>
  <c r="S39" i="110"/>
  <c r="R39" i="110"/>
  <c r="Q39" i="110"/>
  <c r="P39" i="110"/>
  <c r="E39" i="110"/>
  <c r="U39" i="110" s="1"/>
  <c r="S38" i="110"/>
  <c r="R38" i="110"/>
  <c r="Q38" i="110"/>
  <c r="P38" i="110"/>
  <c r="E38" i="110"/>
  <c r="T38" i="110" s="1"/>
  <c r="U37" i="110"/>
  <c r="S37" i="110"/>
  <c r="R37" i="110"/>
  <c r="Q37" i="110"/>
  <c r="P37" i="110"/>
  <c r="E37" i="110"/>
  <c r="T37" i="110" s="1"/>
  <c r="T36" i="110"/>
  <c r="S36" i="110"/>
  <c r="R36" i="110"/>
  <c r="Q36" i="110"/>
  <c r="P36" i="110"/>
  <c r="E36" i="110"/>
  <c r="U36" i="110" s="1"/>
  <c r="S35" i="110"/>
  <c r="R35" i="110"/>
  <c r="Q35" i="110"/>
  <c r="P35" i="110"/>
  <c r="E35" i="110"/>
  <c r="U35" i="110" s="1"/>
  <c r="S34" i="110"/>
  <c r="R34" i="110"/>
  <c r="Q34" i="110"/>
  <c r="P34" i="110"/>
  <c r="E34" i="110"/>
  <c r="T33" i="110"/>
  <c r="S33" i="110"/>
  <c r="R33" i="110"/>
  <c r="Q33" i="110"/>
  <c r="P33" i="110"/>
  <c r="E33" i="110"/>
  <c r="U33" i="110" s="1"/>
  <c r="S32" i="110"/>
  <c r="R32" i="110"/>
  <c r="Q32" i="110"/>
  <c r="P32" i="110"/>
  <c r="E32" i="110"/>
  <c r="U32" i="110" s="1"/>
  <c r="S31" i="110"/>
  <c r="R31" i="110"/>
  <c r="Q31" i="110"/>
  <c r="P31" i="110"/>
  <c r="E31" i="110"/>
  <c r="U31" i="110" s="1"/>
  <c r="S30" i="110"/>
  <c r="R30" i="110"/>
  <c r="Q30" i="110"/>
  <c r="P30" i="110"/>
  <c r="E30" i="110"/>
  <c r="U29" i="110"/>
  <c r="S29" i="110"/>
  <c r="R29" i="110"/>
  <c r="Q29" i="110"/>
  <c r="P29" i="110"/>
  <c r="E29" i="110"/>
  <c r="T29" i="110" s="1"/>
  <c r="T28" i="110"/>
  <c r="S28" i="110"/>
  <c r="R28" i="110"/>
  <c r="Q28" i="110"/>
  <c r="P28" i="110"/>
  <c r="E28" i="110"/>
  <c r="U28" i="110" s="1"/>
  <c r="S27" i="110"/>
  <c r="R27" i="110"/>
  <c r="S26" i="110"/>
  <c r="R26" i="110"/>
  <c r="Q26" i="110"/>
  <c r="P26" i="110"/>
  <c r="E26" i="110"/>
  <c r="U26" i="110" s="1"/>
  <c r="S25" i="110"/>
  <c r="R25" i="110"/>
  <c r="Q25" i="110"/>
  <c r="P25" i="110"/>
  <c r="E25" i="110"/>
  <c r="T25" i="110" s="1"/>
  <c r="S24" i="110"/>
  <c r="R24" i="110"/>
  <c r="Q24" i="110"/>
  <c r="P24" i="110"/>
  <c r="E24" i="110"/>
  <c r="S23" i="110"/>
  <c r="R23" i="110"/>
  <c r="Q23" i="110"/>
  <c r="P23" i="110"/>
  <c r="E23" i="110"/>
  <c r="T23" i="110" s="1"/>
  <c r="S22" i="110"/>
  <c r="R22" i="110"/>
  <c r="Q22" i="110"/>
  <c r="P22" i="110"/>
  <c r="E22" i="110"/>
  <c r="U22" i="110" s="1"/>
  <c r="S21" i="110"/>
  <c r="R21" i="110"/>
  <c r="Q21" i="110"/>
  <c r="P21" i="110"/>
  <c r="E21" i="110"/>
  <c r="T21" i="110" s="1"/>
  <c r="T20" i="110"/>
  <c r="S20" i="110"/>
  <c r="R20" i="110"/>
  <c r="Q20" i="110"/>
  <c r="P20" i="110"/>
  <c r="E20" i="110"/>
  <c r="U20" i="110" s="1"/>
  <c r="S19" i="110"/>
  <c r="R19" i="110"/>
  <c r="Q19" i="110"/>
  <c r="P19" i="110"/>
  <c r="E19" i="110"/>
  <c r="U19" i="110" s="1"/>
  <c r="S18" i="110"/>
  <c r="R18" i="110"/>
  <c r="Q18" i="110"/>
  <c r="P18" i="110"/>
  <c r="E18" i="110"/>
  <c r="U18" i="110" s="1"/>
  <c r="S17" i="110"/>
  <c r="R17" i="110"/>
  <c r="Q17" i="110"/>
  <c r="P17" i="110"/>
  <c r="E17" i="110"/>
  <c r="T17" i="110" s="1"/>
  <c r="T16" i="110"/>
  <c r="S16" i="110"/>
  <c r="R16" i="110"/>
  <c r="Q16" i="110"/>
  <c r="P16" i="110"/>
  <c r="E16" i="110"/>
  <c r="U16" i="110" s="1"/>
  <c r="U15" i="110"/>
  <c r="S15" i="110"/>
  <c r="R15" i="110"/>
  <c r="Q15" i="110"/>
  <c r="P15" i="110"/>
  <c r="E15" i="110"/>
  <c r="T15" i="110" s="1"/>
  <c r="S14" i="110"/>
  <c r="R14" i="110"/>
  <c r="Q14" i="110"/>
  <c r="P14" i="110"/>
  <c r="E14" i="110"/>
  <c r="U14" i="110" s="1"/>
  <c r="S13" i="110"/>
  <c r="R13" i="110"/>
  <c r="Q13" i="110"/>
  <c r="P13" i="110"/>
  <c r="E13" i="110"/>
  <c r="S12" i="110"/>
  <c r="R12" i="110"/>
  <c r="Q12" i="110"/>
  <c r="P12" i="110"/>
  <c r="E12" i="110"/>
  <c r="S11" i="110"/>
  <c r="R11" i="110"/>
  <c r="Q11" i="110"/>
  <c r="P11" i="110"/>
  <c r="E11" i="110"/>
  <c r="U11" i="110" s="1"/>
  <c r="S10" i="110"/>
  <c r="R10" i="110"/>
  <c r="Q10" i="110"/>
  <c r="P10" i="110"/>
  <c r="E10" i="110"/>
  <c r="S9" i="110"/>
  <c r="R9" i="110"/>
  <c r="S8" i="110"/>
  <c r="R8" i="110"/>
  <c r="R62" i="109"/>
  <c r="S61" i="109"/>
  <c r="R61" i="109"/>
  <c r="Q61" i="109"/>
  <c r="P61" i="109"/>
  <c r="E61" i="109"/>
  <c r="T61" i="109" s="1"/>
  <c r="T60" i="109"/>
  <c r="S60" i="109"/>
  <c r="R60" i="109"/>
  <c r="Q60" i="109"/>
  <c r="P60" i="109"/>
  <c r="P59" i="109" s="1"/>
  <c r="E60" i="109"/>
  <c r="U60" i="109" s="1"/>
  <c r="S59" i="109"/>
  <c r="R59" i="109"/>
  <c r="R58" i="109"/>
  <c r="S57" i="109"/>
  <c r="R57" i="109"/>
  <c r="Q57" i="109"/>
  <c r="P57" i="109"/>
  <c r="E57" i="109"/>
  <c r="U57" i="109" s="1"/>
  <c r="S56" i="109"/>
  <c r="R56" i="109"/>
  <c r="Q56" i="109"/>
  <c r="P56" i="109"/>
  <c r="E56" i="109"/>
  <c r="S55" i="109"/>
  <c r="R55" i="109"/>
  <c r="Q55" i="109"/>
  <c r="P55" i="109"/>
  <c r="E55" i="109"/>
  <c r="T55" i="109" s="1"/>
  <c r="S54" i="109"/>
  <c r="R54" i="109"/>
  <c r="Q54" i="109"/>
  <c r="P54" i="109"/>
  <c r="E54" i="109"/>
  <c r="S53" i="109"/>
  <c r="R53" i="109"/>
  <c r="T52" i="109"/>
  <c r="S52" i="109"/>
  <c r="R52" i="109"/>
  <c r="Q52" i="109"/>
  <c r="P52" i="109"/>
  <c r="E52" i="109"/>
  <c r="U52" i="109" s="1"/>
  <c r="S51" i="109"/>
  <c r="R51" i="109"/>
  <c r="Q51" i="109"/>
  <c r="P51" i="109"/>
  <c r="E51" i="109"/>
  <c r="U51" i="109" s="1"/>
  <c r="S50" i="109"/>
  <c r="R50" i="109"/>
  <c r="Q50" i="109"/>
  <c r="P50" i="109"/>
  <c r="E50" i="109"/>
  <c r="T49" i="109"/>
  <c r="S49" i="109"/>
  <c r="R49" i="109"/>
  <c r="Q49" i="109"/>
  <c r="P49" i="109"/>
  <c r="E49" i="109"/>
  <c r="U49" i="109" s="1"/>
  <c r="S48" i="109"/>
  <c r="R48" i="109"/>
  <c r="Q48" i="109"/>
  <c r="P48" i="109"/>
  <c r="E48" i="109"/>
  <c r="U48" i="109" s="1"/>
  <c r="S47" i="109"/>
  <c r="R47" i="109"/>
  <c r="Q47" i="109"/>
  <c r="P47" i="109"/>
  <c r="E47" i="109"/>
  <c r="U47" i="109" s="1"/>
  <c r="S46" i="109"/>
  <c r="R46" i="109"/>
  <c r="Q46" i="109"/>
  <c r="P46" i="109"/>
  <c r="E46" i="109"/>
  <c r="S45" i="109"/>
  <c r="R45" i="109"/>
  <c r="Q45" i="109"/>
  <c r="P45" i="109"/>
  <c r="E45" i="109"/>
  <c r="T44" i="109"/>
  <c r="S44" i="109"/>
  <c r="R44" i="109"/>
  <c r="Q44" i="109"/>
  <c r="P44" i="109"/>
  <c r="E44" i="109"/>
  <c r="U44" i="109" s="1"/>
  <c r="S43" i="109"/>
  <c r="R43" i="109"/>
  <c r="R42" i="109"/>
  <c r="T41" i="109"/>
  <c r="S41" i="109"/>
  <c r="R41" i="109"/>
  <c r="Q41" i="109"/>
  <c r="P41" i="109"/>
  <c r="E41" i="109"/>
  <c r="U41" i="109" s="1"/>
  <c r="S40" i="109"/>
  <c r="R40" i="109"/>
  <c r="Q40" i="109"/>
  <c r="P40" i="109"/>
  <c r="E40" i="109"/>
  <c r="T40" i="109" s="1"/>
  <c r="T39" i="109"/>
  <c r="S39" i="109"/>
  <c r="R39" i="109"/>
  <c r="Q39" i="109"/>
  <c r="P39" i="109"/>
  <c r="E39" i="109"/>
  <c r="U39" i="109" s="1"/>
  <c r="S38" i="109"/>
  <c r="R38" i="109"/>
  <c r="Q38" i="109"/>
  <c r="P38" i="109"/>
  <c r="E38" i="109"/>
  <c r="S37" i="109"/>
  <c r="R37" i="109"/>
  <c r="Q37" i="109"/>
  <c r="P37" i="109"/>
  <c r="E37" i="109"/>
  <c r="U37" i="109" s="1"/>
  <c r="U36" i="109"/>
  <c r="S36" i="109"/>
  <c r="R36" i="109"/>
  <c r="Q36" i="109"/>
  <c r="P36" i="109"/>
  <c r="E36" i="109"/>
  <c r="T36" i="109" s="1"/>
  <c r="S35" i="109"/>
  <c r="R35" i="109"/>
  <c r="Q35" i="109"/>
  <c r="P35" i="109"/>
  <c r="E35" i="109"/>
  <c r="S34" i="109"/>
  <c r="R34" i="109"/>
  <c r="Q34" i="109"/>
  <c r="P34" i="109"/>
  <c r="E34" i="109"/>
  <c r="U34" i="109" s="1"/>
  <c r="T33" i="109"/>
  <c r="S33" i="109"/>
  <c r="R33" i="109"/>
  <c r="Q33" i="109"/>
  <c r="P33" i="109"/>
  <c r="E33" i="109"/>
  <c r="U33" i="109" s="1"/>
  <c r="S32" i="109"/>
  <c r="R32" i="109"/>
  <c r="Q32" i="109"/>
  <c r="P32" i="109"/>
  <c r="E32" i="109"/>
  <c r="T32" i="109" s="1"/>
  <c r="T31" i="109"/>
  <c r="S31" i="109"/>
  <c r="R31" i="109"/>
  <c r="Q31" i="109"/>
  <c r="P31" i="109"/>
  <c r="E31" i="109"/>
  <c r="U31" i="109" s="1"/>
  <c r="S30" i="109"/>
  <c r="R30" i="109"/>
  <c r="Q30" i="109"/>
  <c r="P30" i="109"/>
  <c r="E30" i="109"/>
  <c r="S29" i="109"/>
  <c r="R29" i="109"/>
  <c r="Q29" i="109"/>
  <c r="P29" i="109"/>
  <c r="E29" i="109"/>
  <c r="U29" i="109" s="1"/>
  <c r="U28" i="109"/>
  <c r="S28" i="109"/>
  <c r="R28" i="109"/>
  <c r="Q28" i="109"/>
  <c r="P28" i="109"/>
  <c r="E28" i="109"/>
  <c r="S27" i="109"/>
  <c r="R27" i="109"/>
  <c r="S26" i="109"/>
  <c r="R26" i="109"/>
  <c r="Q26" i="109"/>
  <c r="P26" i="109"/>
  <c r="E26" i="109"/>
  <c r="S25" i="109"/>
  <c r="R25" i="109"/>
  <c r="Q25" i="109"/>
  <c r="P25" i="109"/>
  <c r="E25" i="109"/>
  <c r="U25" i="109" s="1"/>
  <c r="T24" i="109"/>
  <c r="S24" i="109"/>
  <c r="R24" i="109"/>
  <c r="Q24" i="109"/>
  <c r="P24" i="109"/>
  <c r="E24" i="109"/>
  <c r="U24" i="109" s="1"/>
  <c r="S23" i="109"/>
  <c r="R23" i="109"/>
  <c r="Q23" i="109"/>
  <c r="P23" i="109"/>
  <c r="E23" i="109"/>
  <c r="T23" i="109" s="1"/>
  <c r="T22" i="109"/>
  <c r="S22" i="109"/>
  <c r="R22" i="109"/>
  <c r="Q22" i="109"/>
  <c r="P22" i="109"/>
  <c r="E22" i="109"/>
  <c r="U22" i="109" s="1"/>
  <c r="U21" i="109"/>
  <c r="S21" i="109"/>
  <c r="R21" i="109"/>
  <c r="Q21" i="109"/>
  <c r="P21" i="109"/>
  <c r="E21" i="109"/>
  <c r="T21" i="109" s="1"/>
  <c r="S20" i="109"/>
  <c r="R20" i="109"/>
  <c r="Q20" i="109"/>
  <c r="P20" i="109"/>
  <c r="E20" i="109"/>
  <c r="U20" i="109" s="1"/>
  <c r="U19" i="109"/>
  <c r="S19" i="109"/>
  <c r="R19" i="109"/>
  <c r="Q19" i="109"/>
  <c r="P19" i="109"/>
  <c r="E19" i="109"/>
  <c r="T19" i="109" s="1"/>
  <c r="S18" i="109"/>
  <c r="R18" i="109"/>
  <c r="Q18" i="109"/>
  <c r="P18" i="109"/>
  <c r="E18" i="109"/>
  <c r="S17" i="109"/>
  <c r="R17" i="109"/>
  <c r="Q17" i="109"/>
  <c r="P17" i="109"/>
  <c r="E17" i="109"/>
  <c r="U17" i="109" s="1"/>
  <c r="T16" i="109"/>
  <c r="S16" i="109"/>
  <c r="R16" i="109"/>
  <c r="Q16" i="109"/>
  <c r="P16" i="109"/>
  <c r="E16" i="109"/>
  <c r="U16" i="109" s="1"/>
  <c r="S15" i="109"/>
  <c r="R15" i="109"/>
  <c r="Q15" i="109"/>
  <c r="P15" i="109"/>
  <c r="E15" i="109"/>
  <c r="T15" i="109" s="1"/>
  <c r="S14" i="109"/>
  <c r="R14" i="109"/>
  <c r="Q14" i="109"/>
  <c r="P14" i="109"/>
  <c r="T14" i="109" s="1"/>
  <c r="E14" i="109"/>
  <c r="S13" i="109"/>
  <c r="R13" i="109"/>
  <c r="Q13" i="109"/>
  <c r="U13" i="109" s="1"/>
  <c r="P13" i="109"/>
  <c r="E13" i="109"/>
  <c r="S12" i="109"/>
  <c r="R12" i="109"/>
  <c r="Q12" i="109"/>
  <c r="P12" i="109"/>
  <c r="E12" i="109"/>
  <c r="U12" i="109" s="1"/>
  <c r="U11" i="109"/>
  <c r="S11" i="109"/>
  <c r="R11" i="109"/>
  <c r="Q11" i="109"/>
  <c r="P11" i="109"/>
  <c r="E11" i="109"/>
  <c r="T11" i="109" s="1"/>
  <c r="S10" i="109"/>
  <c r="R10" i="109"/>
  <c r="Q10" i="109"/>
  <c r="P10" i="109"/>
  <c r="E10" i="109"/>
  <c r="S9" i="109"/>
  <c r="R9" i="109"/>
  <c r="S8" i="109"/>
  <c r="R8" i="109"/>
  <c r="S62" i="108"/>
  <c r="R62" i="108"/>
  <c r="S61" i="108"/>
  <c r="R61" i="108"/>
  <c r="Q61" i="108"/>
  <c r="P61" i="108"/>
  <c r="E61" i="108"/>
  <c r="U61" i="108" s="1"/>
  <c r="T60" i="108"/>
  <c r="S60" i="108"/>
  <c r="R60" i="108"/>
  <c r="Q60" i="108"/>
  <c r="P60" i="108"/>
  <c r="P59" i="108" s="1"/>
  <c r="E60" i="108"/>
  <c r="S59" i="108"/>
  <c r="R59" i="108"/>
  <c r="S58" i="108"/>
  <c r="R58" i="108"/>
  <c r="U57" i="108"/>
  <c r="S57" i="108"/>
  <c r="R57" i="108"/>
  <c r="Q57" i="108"/>
  <c r="P57" i="108"/>
  <c r="E57" i="108"/>
  <c r="T57" i="108" s="1"/>
  <c r="U56" i="108"/>
  <c r="S56" i="108"/>
  <c r="R56" i="108"/>
  <c r="Q56" i="108"/>
  <c r="P56" i="108"/>
  <c r="E56" i="108"/>
  <c r="T56" i="108" s="1"/>
  <c r="S55" i="108"/>
  <c r="R55" i="108"/>
  <c r="Q55" i="108"/>
  <c r="P55" i="108"/>
  <c r="E55" i="108"/>
  <c r="U55" i="108" s="1"/>
  <c r="T54" i="108"/>
  <c r="S54" i="108"/>
  <c r="R54" i="108"/>
  <c r="Q54" i="108"/>
  <c r="P54" i="108"/>
  <c r="P53" i="108" s="1"/>
  <c r="E54" i="108"/>
  <c r="S53" i="108"/>
  <c r="R53" i="108"/>
  <c r="S52" i="108"/>
  <c r="R52" i="108"/>
  <c r="Q52" i="108"/>
  <c r="P52" i="108"/>
  <c r="E52" i="108"/>
  <c r="T52" i="108" s="1"/>
  <c r="T51" i="108"/>
  <c r="S51" i="108"/>
  <c r="R51" i="108"/>
  <c r="Q51" i="108"/>
  <c r="P51" i="108"/>
  <c r="E51" i="108"/>
  <c r="U51" i="108" s="1"/>
  <c r="S50" i="108"/>
  <c r="R50" i="108"/>
  <c r="Q50" i="108"/>
  <c r="P50" i="108"/>
  <c r="E50" i="108"/>
  <c r="U50" i="108" s="1"/>
  <c r="S49" i="108"/>
  <c r="R49" i="108"/>
  <c r="Q49" i="108"/>
  <c r="P49" i="108"/>
  <c r="E49" i="108"/>
  <c r="U49" i="108" s="1"/>
  <c r="S48" i="108"/>
  <c r="R48" i="108"/>
  <c r="Q48" i="108"/>
  <c r="P48" i="108"/>
  <c r="E48" i="108"/>
  <c r="T48" i="108" s="1"/>
  <c r="T47" i="108"/>
  <c r="S47" i="108"/>
  <c r="R47" i="108"/>
  <c r="Q47" i="108"/>
  <c r="P47" i="108"/>
  <c r="E47" i="108"/>
  <c r="U47" i="108" s="1"/>
  <c r="U46" i="108"/>
  <c r="S46" i="108"/>
  <c r="R46" i="108"/>
  <c r="Q46" i="108"/>
  <c r="P46" i="108"/>
  <c r="E46" i="108"/>
  <c r="T46" i="108" s="1"/>
  <c r="S45" i="108"/>
  <c r="R45" i="108"/>
  <c r="Q45" i="108"/>
  <c r="P45" i="108"/>
  <c r="E45" i="108"/>
  <c r="U45" i="108" s="1"/>
  <c r="S44" i="108"/>
  <c r="R44" i="108"/>
  <c r="Q44" i="108"/>
  <c r="P44" i="108"/>
  <c r="E44" i="108"/>
  <c r="S43" i="108"/>
  <c r="R43" i="108"/>
  <c r="S42" i="108"/>
  <c r="R42" i="108"/>
  <c r="S41" i="108"/>
  <c r="R41" i="108"/>
  <c r="Q41" i="108"/>
  <c r="P41" i="108"/>
  <c r="E41" i="108"/>
  <c r="S40" i="108"/>
  <c r="R40" i="108"/>
  <c r="Q40" i="108"/>
  <c r="P40" i="108"/>
  <c r="E40" i="108"/>
  <c r="U40" i="108" s="1"/>
  <c r="S39" i="108"/>
  <c r="R39" i="108"/>
  <c r="Q39" i="108"/>
  <c r="P39" i="108"/>
  <c r="E39" i="108"/>
  <c r="U39" i="108" s="1"/>
  <c r="S38" i="108"/>
  <c r="R38" i="108"/>
  <c r="Q38" i="108"/>
  <c r="P38" i="108"/>
  <c r="E38" i="108"/>
  <c r="T38" i="108" s="1"/>
  <c r="U37" i="108"/>
  <c r="S37" i="108"/>
  <c r="R37" i="108"/>
  <c r="Q37" i="108"/>
  <c r="P37" i="108"/>
  <c r="E37" i="108"/>
  <c r="T37" i="108" s="1"/>
  <c r="S36" i="108"/>
  <c r="R36" i="108"/>
  <c r="Q36" i="108"/>
  <c r="P36" i="108"/>
  <c r="E36" i="108"/>
  <c r="S35" i="108"/>
  <c r="R35" i="108"/>
  <c r="Q35" i="108"/>
  <c r="P35" i="108"/>
  <c r="E35" i="108"/>
  <c r="U35" i="108" s="1"/>
  <c r="S34" i="108"/>
  <c r="R34" i="108"/>
  <c r="Q34" i="108"/>
  <c r="P34" i="108"/>
  <c r="E34" i="108"/>
  <c r="T34" i="108" s="1"/>
  <c r="T33" i="108"/>
  <c r="S33" i="108"/>
  <c r="R33" i="108"/>
  <c r="Q33" i="108"/>
  <c r="P33" i="108"/>
  <c r="E33" i="108"/>
  <c r="U33" i="108" s="1"/>
  <c r="S32" i="108"/>
  <c r="R32" i="108"/>
  <c r="Q32" i="108"/>
  <c r="P32" i="108"/>
  <c r="E32" i="108"/>
  <c r="S31" i="108"/>
  <c r="R31" i="108"/>
  <c r="Q31" i="108"/>
  <c r="P31" i="108"/>
  <c r="E31" i="108"/>
  <c r="U31" i="108" s="1"/>
  <c r="S30" i="108"/>
  <c r="R30" i="108"/>
  <c r="Q30" i="108"/>
  <c r="P30" i="108"/>
  <c r="E30" i="108"/>
  <c r="T30" i="108" s="1"/>
  <c r="T29" i="108"/>
  <c r="S29" i="108"/>
  <c r="R29" i="108"/>
  <c r="Q29" i="108"/>
  <c r="P29" i="108"/>
  <c r="E29" i="108"/>
  <c r="U29" i="108" s="1"/>
  <c r="U28" i="108"/>
  <c r="S28" i="108"/>
  <c r="R28" i="108"/>
  <c r="Q28" i="108"/>
  <c r="P28" i="108"/>
  <c r="E28" i="108"/>
  <c r="S27" i="108"/>
  <c r="R27" i="108"/>
  <c r="S26" i="108"/>
  <c r="R26" i="108"/>
  <c r="Q26" i="108"/>
  <c r="P26" i="108"/>
  <c r="E26" i="108"/>
  <c r="U26" i="108" s="1"/>
  <c r="S25" i="108"/>
  <c r="R25" i="108"/>
  <c r="Q25" i="108"/>
  <c r="P25" i="108"/>
  <c r="E25" i="108"/>
  <c r="T25" i="108" s="1"/>
  <c r="T24" i="108"/>
  <c r="S24" i="108"/>
  <c r="R24" i="108"/>
  <c r="Q24" i="108"/>
  <c r="P24" i="108"/>
  <c r="E24" i="108"/>
  <c r="U24" i="108" s="1"/>
  <c r="S23" i="108"/>
  <c r="R23" i="108"/>
  <c r="Q23" i="108"/>
  <c r="P23" i="108"/>
  <c r="E23" i="108"/>
  <c r="U23" i="108" s="1"/>
  <c r="S22" i="108"/>
  <c r="R22" i="108"/>
  <c r="Q22" i="108"/>
  <c r="P22" i="108"/>
  <c r="E22" i="108"/>
  <c r="S21" i="108"/>
  <c r="R21" i="108"/>
  <c r="Q21" i="108"/>
  <c r="P21" i="108"/>
  <c r="E21" i="108"/>
  <c r="T21" i="108" s="1"/>
  <c r="S20" i="108"/>
  <c r="R20" i="108"/>
  <c r="Q20" i="108"/>
  <c r="P20" i="108"/>
  <c r="E20" i="108"/>
  <c r="T19" i="108"/>
  <c r="S19" i="108"/>
  <c r="R19" i="108"/>
  <c r="Q19" i="108"/>
  <c r="P19" i="108"/>
  <c r="E19" i="108"/>
  <c r="U19" i="108" s="1"/>
  <c r="S18" i="108"/>
  <c r="R18" i="108"/>
  <c r="Q18" i="108"/>
  <c r="P18" i="108"/>
  <c r="E18" i="108"/>
  <c r="U18" i="108" s="1"/>
  <c r="S17" i="108"/>
  <c r="R17" i="108"/>
  <c r="Q17" i="108"/>
  <c r="P17" i="108"/>
  <c r="E17" i="108"/>
  <c r="T17" i="108" s="1"/>
  <c r="T16" i="108"/>
  <c r="S16" i="108"/>
  <c r="R16" i="108"/>
  <c r="Q16" i="108"/>
  <c r="P16" i="108"/>
  <c r="E16" i="108"/>
  <c r="U16" i="108" s="1"/>
  <c r="S15" i="108"/>
  <c r="R15" i="108"/>
  <c r="Q15" i="108"/>
  <c r="P15" i="108"/>
  <c r="E15" i="108"/>
  <c r="U15" i="108" s="1"/>
  <c r="S14" i="108"/>
  <c r="R14" i="108"/>
  <c r="Q14" i="108"/>
  <c r="P14" i="108"/>
  <c r="E14" i="108"/>
  <c r="S13" i="108"/>
  <c r="R13" i="108"/>
  <c r="Q13" i="108"/>
  <c r="P13" i="108"/>
  <c r="E13" i="108"/>
  <c r="S12" i="108"/>
  <c r="R12" i="108"/>
  <c r="Q12" i="108"/>
  <c r="P12" i="108"/>
  <c r="E12" i="108"/>
  <c r="T11" i="108"/>
  <c r="S11" i="108"/>
  <c r="R11" i="108"/>
  <c r="Q11" i="108"/>
  <c r="P11" i="108"/>
  <c r="E11" i="108"/>
  <c r="U11" i="108" s="1"/>
  <c r="S10" i="108"/>
  <c r="R10" i="108"/>
  <c r="Q10" i="108"/>
  <c r="P10" i="108"/>
  <c r="E10" i="108"/>
  <c r="S9" i="108"/>
  <c r="R9" i="108"/>
  <c r="S8" i="108"/>
  <c r="R8" i="108"/>
  <c r="S62" i="107"/>
  <c r="R62" i="107"/>
  <c r="S61" i="107"/>
  <c r="R61" i="107"/>
  <c r="Q61" i="107"/>
  <c r="P61" i="107"/>
  <c r="E61" i="107"/>
  <c r="T61" i="107" s="1"/>
  <c r="U60" i="107"/>
  <c r="S60" i="107"/>
  <c r="R60" i="107"/>
  <c r="Q60" i="107"/>
  <c r="P60" i="107"/>
  <c r="E60" i="107"/>
  <c r="T60" i="107" s="1"/>
  <c r="S59" i="107"/>
  <c r="R59" i="107"/>
  <c r="S58" i="107"/>
  <c r="R58" i="107"/>
  <c r="S57" i="107"/>
  <c r="R57" i="107"/>
  <c r="Q57" i="107"/>
  <c r="P57" i="107"/>
  <c r="E57" i="107"/>
  <c r="U57" i="107" s="1"/>
  <c r="S56" i="107"/>
  <c r="R56" i="107"/>
  <c r="Q56" i="107"/>
  <c r="P56" i="107"/>
  <c r="E56" i="107"/>
  <c r="U56" i="107" s="1"/>
  <c r="S55" i="107"/>
  <c r="R55" i="107"/>
  <c r="Q55" i="107"/>
  <c r="P55" i="107"/>
  <c r="E55" i="107"/>
  <c r="T55" i="107" s="1"/>
  <c r="S54" i="107"/>
  <c r="R54" i="107"/>
  <c r="Q54" i="107"/>
  <c r="P54" i="107"/>
  <c r="E54" i="107"/>
  <c r="S53" i="107"/>
  <c r="R53" i="107"/>
  <c r="S52" i="107"/>
  <c r="R52" i="107"/>
  <c r="Q52" i="107"/>
  <c r="P52" i="107"/>
  <c r="E52" i="107"/>
  <c r="S51" i="107"/>
  <c r="R51" i="107"/>
  <c r="Q51" i="107"/>
  <c r="P51" i="107"/>
  <c r="E51" i="107"/>
  <c r="U51" i="107" s="1"/>
  <c r="S50" i="107"/>
  <c r="R50" i="107"/>
  <c r="Q50" i="107"/>
  <c r="P50" i="107"/>
  <c r="E50" i="107"/>
  <c r="T50" i="107" s="1"/>
  <c r="T49" i="107"/>
  <c r="S49" i="107"/>
  <c r="R49" i="107"/>
  <c r="Q49" i="107"/>
  <c r="P49" i="107"/>
  <c r="E49" i="107"/>
  <c r="U49" i="107" s="1"/>
  <c r="S48" i="107"/>
  <c r="R48" i="107"/>
  <c r="Q48" i="107"/>
  <c r="P48" i="107"/>
  <c r="E48" i="107"/>
  <c r="U48" i="107" s="1"/>
  <c r="S47" i="107"/>
  <c r="R47" i="107"/>
  <c r="Q47" i="107"/>
  <c r="P47" i="107"/>
  <c r="E47" i="107"/>
  <c r="U47" i="107" s="1"/>
  <c r="S46" i="107"/>
  <c r="R46" i="107"/>
  <c r="Q46" i="107"/>
  <c r="P46" i="107"/>
  <c r="E46" i="107"/>
  <c r="T46" i="107" s="1"/>
  <c r="S45" i="107"/>
  <c r="R45" i="107"/>
  <c r="Q45" i="107"/>
  <c r="U45" i="107" s="1"/>
  <c r="P45" i="107"/>
  <c r="T45" i="107" s="1"/>
  <c r="E45" i="107"/>
  <c r="U44" i="107"/>
  <c r="S44" i="107"/>
  <c r="R44" i="107"/>
  <c r="Q44" i="107"/>
  <c r="P44" i="107"/>
  <c r="E44" i="107"/>
  <c r="S43" i="107"/>
  <c r="R43" i="107"/>
  <c r="S42" i="107"/>
  <c r="R42" i="107"/>
  <c r="S41" i="107"/>
  <c r="R41" i="107"/>
  <c r="Q41" i="107"/>
  <c r="P41" i="107"/>
  <c r="E41" i="107"/>
  <c r="U41" i="107" s="1"/>
  <c r="S40" i="107"/>
  <c r="R40" i="107"/>
  <c r="Q40" i="107"/>
  <c r="P40" i="107"/>
  <c r="E40" i="107"/>
  <c r="T40" i="107" s="1"/>
  <c r="S39" i="107"/>
  <c r="R39" i="107"/>
  <c r="Q39" i="107"/>
  <c r="P39" i="107"/>
  <c r="E39" i="107"/>
  <c r="S38" i="107"/>
  <c r="R38" i="107"/>
  <c r="Q38" i="107"/>
  <c r="P38" i="107"/>
  <c r="E38" i="107"/>
  <c r="T38" i="107" s="1"/>
  <c r="S37" i="107"/>
  <c r="R37" i="107"/>
  <c r="Q37" i="107"/>
  <c r="P37" i="107"/>
  <c r="E37" i="107"/>
  <c r="U37" i="107" s="1"/>
  <c r="S36" i="107"/>
  <c r="R36" i="107"/>
  <c r="Q36" i="107"/>
  <c r="P36" i="107"/>
  <c r="E36" i="107"/>
  <c r="T36" i="107" s="1"/>
  <c r="T35" i="107"/>
  <c r="S35" i="107"/>
  <c r="R35" i="107"/>
  <c r="Q35" i="107"/>
  <c r="P35" i="107"/>
  <c r="E35" i="107"/>
  <c r="U35" i="107" s="1"/>
  <c r="S34" i="107"/>
  <c r="R34" i="107"/>
  <c r="Q34" i="107"/>
  <c r="P34" i="107"/>
  <c r="E34" i="107"/>
  <c r="U34" i="107" s="1"/>
  <c r="S33" i="107"/>
  <c r="R33" i="107"/>
  <c r="Q33" i="107"/>
  <c r="P33" i="107"/>
  <c r="E33" i="107"/>
  <c r="U33" i="107" s="1"/>
  <c r="S32" i="107"/>
  <c r="R32" i="107"/>
  <c r="Q32" i="107"/>
  <c r="P32" i="107"/>
  <c r="E32" i="107"/>
  <c r="T32" i="107" s="1"/>
  <c r="T31" i="107"/>
  <c r="S31" i="107"/>
  <c r="R31" i="107"/>
  <c r="Q31" i="107"/>
  <c r="P31" i="107"/>
  <c r="E31" i="107"/>
  <c r="U31" i="107" s="1"/>
  <c r="S30" i="107"/>
  <c r="R30" i="107"/>
  <c r="Q30" i="107"/>
  <c r="U30" i="107" s="1"/>
  <c r="P30" i="107"/>
  <c r="E30" i="107"/>
  <c r="T30" i="107" s="1"/>
  <c r="S29" i="107"/>
  <c r="R29" i="107"/>
  <c r="Q29" i="107"/>
  <c r="P29" i="107"/>
  <c r="E29" i="107"/>
  <c r="U29" i="107" s="1"/>
  <c r="S28" i="107"/>
  <c r="R28" i="107"/>
  <c r="Q28" i="107"/>
  <c r="P28" i="107"/>
  <c r="E28" i="107"/>
  <c r="S27" i="107"/>
  <c r="R27" i="107"/>
  <c r="T26" i="107"/>
  <c r="S26" i="107"/>
  <c r="R26" i="107"/>
  <c r="Q26" i="107"/>
  <c r="P26" i="107"/>
  <c r="E26" i="107"/>
  <c r="U26" i="107" s="1"/>
  <c r="S25" i="107"/>
  <c r="R25" i="107"/>
  <c r="Q25" i="107"/>
  <c r="P25" i="107"/>
  <c r="E25" i="107"/>
  <c r="U25" i="107" s="1"/>
  <c r="S24" i="107"/>
  <c r="R24" i="107"/>
  <c r="Q24" i="107"/>
  <c r="P24" i="107"/>
  <c r="E24" i="107"/>
  <c r="U24" i="107" s="1"/>
  <c r="S23" i="107"/>
  <c r="R23" i="107"/>
  <c r="Q23" i="107"/>
  <c r="P23" i="107"/>
  <c r="E23" i="107"/>
  <c r="T23" i="107" s="1"/>
  <c r="T22" i="107"/>
  <c r="S22" i="107"/>
  <c r="R22" i="107"/>
  <c r="Q22" i="107"/>
  <c r="P22" i="107"/>
  <c r="E22" i="107"/>
  <c r="U22" i="107" s="1"/>
  <c r="U21" i="107"/>
  <c r="S21" i="107"/>
  <c r="R21" i="107"/>
  <c r="Q21" i="107"/>
  <c r="P21" i="107"/>
  <c r="E21" i="107"/>
  <c r="T21" i="107" s="1"/>
  <c r="S20" i="107"/>
  <c r="R20" i="107"/>
  <c r="Q20" i="107"/>
  <c r="P20" i="107"/>
  <c r="E20" i="107"/>
  <c r="U20" i="107" s="1"/>
  <c r="S19" i="107"/>
  <c r="R19" i="107"/>
  <c r="Q19" i="107"/>
  <c r="P19" i="107"/>
  <c r="E19" i="107"/>
  <c r="T19" i="107" s="1"/>
  <c r="U18" i="107"/>
  <c r="S18" i="107"/>
  <c r="R18" i="107"/>
  <c r="Q18" i="107"/>
  <c r="P18" i="107"/>
  <c r="E18" i="107"/>
  <c r="T18" i="107" s="1"/>
  <c r="S17" i="107"/>
  <c r="R17" i="107"/>
  <c r="Q17" i="107"/>
  <c r="P17" i="107"/>
  <c r="E17" i="107"/>
  <c r="U17" i="107" s="1"/>
  <c r="S16" i="107"/>
  <c r="R16" i="107"/>
  <c r="Q16" i="107"/>
  <c r="P16" i="107"/>
  <c r="E16" i="107"/>
  <c r="U16" i="107" s="1"/>
  <c r="S15" i="107"/>
  <c r="R15" i="107"/>
  <c r="Q15" i="107"/>
  <c r="P15" i="107"/>
  <c r="E15" i="107"/>
  <c r="T15" i="107" s="1"/>
  <c r="S14" i="107"/>
  <c r="R14" i="107"/>
  <c r="Q14" i="107"/>
  <c r="P14" i="107"/>
  <c r="E14" i="107"/>
  <c r="S13" i="107"/>
  <c r="R13" i="107"/>
  <c r="Q13" i="107"/>
  <c r="P13" i="107"/>
  <c r="E13" i="107"/>
  <c r="S12" i="107"/>
  <c r="R12" i="107"/>
  <c r="Q12" i="107"/>
  <c r="P12" i="107"/>
  <c r="E12" i="107"/>
  <c r="U12" i="107" s="1"/>
  <c r="S11" i="107"/>
  <c r="R11" i="107"/>
  <c r="Q11" i="107"/>
  <c r="P11" i="107"/>
  <c r="E11" i="107"/>
  <c r="T11" i="107" s="1"/>
  <c r="S10" i="107"/>
  <c r="R10" i="107"/>
  <c r="Q10" i="107"/>
  <c r="P10" i="107"/>
  <c r="E10" i="107"/>
  <c r="S9" i="107"/>
  <c r="R9" i="107"/>
  <c r="S8" i="107"/>
  <c r="R8" i="107"/>
  <c r="S62" i="106"/>
  <c r="R62" i="106"/>
  <c r="S61" i="106"/>
  <c r="R61" i="106"/>
  <c r="Q61" i="106"/>
  <c r="P61" i="106"/>
  <c r="E61" i="106"/>
  <c r="U61" i="106" s="1"/>
  <c r="S60" i="106"/>
  <c r="R60" i="106"/>
  <c r="Q60" i="106"/>
  <c r="P60" i="106"/>
  <c r="E60" i="106"/>
  <c r="S59" i="106"/>
  <c r="R59" i="106"/>
  <c r="S58" i="106"/>
  <c r="R58" i="106"/>
  <c r="S57" i="106"/>
  <c r="R57" i="106"/>
  <c r="Q57" i="106"/>
  <c r="P57" i="106"/>
  <c r="E57" i="106"/>
  <c r="T57" i="106" s="1"/>
  <c r="S56" i="106"/>
  <c r="R56" i="106"/>
  <c r="Q56" i="106"/>
  <c r="P56" i="106"/>
  <c r="E56" i="106"/>
  <c r="S55" i="106"/>
  <c r="R55" i="106"/>
  <c r="Q55" i="106"/>
  <c r="P55" i="106"/>
  <c r="E55" i="106"/>
  <c r="U55" i="106" s="1"/>
  <c r="S54" i="106"/>
  <c r="R54" i="106"/>
  <c r="Q54" i="106"/>
  <c r="P54" i="106"/>
  <c r="E54" i="106"/>
  <c r="S53" i="106"/>
  <c r="R53" i="106"/>
  <c r="S52" i="106"/>
  <c r="R52" i="106"/>
  <c r="Q52" i="106"/>
  <c r="P52" i="106"/>
  <c r="E52" i="106"/>
  <c r="T52" i="106" s="1"/>
  <c r="S51" i="106"/>
  <c r="R51" i="106"/>
  <c r="Q51" i="106"/>
  <c r="P51" i="106"/>
  <c r="E51" i="106"/>
  <c r="S50" i="106"/>
  <c r="R50" i="106"/>
  <c r="Q50" i="106"/>
  <c r="P50" i="106"/>
  <c r="E50" i="106"/>
  <c r="U50" i="106" s="1"/>
  <c r="S49" i="106"/>
  <c r="R49" i="106"/>
  <c r="Q49" i="106"/>
  <c r="P49" i="106"/>
  <c r="E49" i="106"/>
  <c r="U49" i="106" s="1"/>
  <c r="S48" i="106"/>
  <c r="R48" i="106"/>
  <c r="Q48" i="106"/>
  <c r="P48" i="106"/>
  <c r="E48" i="106"/>
  <c r="T48" i="106" s="1"/>
  <c r="T47" i="106"/>
  <c r="S47" i="106"/>
  <c r="R47" i="106"/>
  <c r="Q47" i="106"/>
  <c r="P47" i="106"/>
  <c r="E47" i="106"/>
  <c r="U47" i="106" s="1"/>
  <c r="S46" i="106"/>
  <c r="R46" i="106"/>
  <c r="Q46" i="106"/>
  <c r="P46" i="106"/>
  <c r="E46" i="106"/>
  <c r="U46" i="106" s="1"/>
  <c r="S45" i="106"/>
  <c r="R45" i="106"/>
  <c r="Q45" i="106"/>
  <c r="P45" i="106"/>
  <c r="T45" i="106" s="1"/>
  <c r="E45" i="106"/>
  <c r="U45" i="106" s="1"/>
  <c r="S44" i="106"/>
  <c r="R44" i="106"/>
  <c r="Q44" i="106"/>
  <c r="P44" i="106"/>
  <c r="E44" i="106"/>
  <c r="S43" i="106"/>
  <c r="R43" i="106"/>
  <c r="S42" i="106"/>
  <c r="R42" i="106"/>
  <c r="S41" i="106"/>
  <c r="R41" i="106"/>
  <c r="Q41" i="106"/>
  <c r="P41" i="106"/>
  <c r="E41" i="106"/>
  <c r="U41" i="106" s="1"/>
  <c r="U40" i="106"/>
  <c r="S40" i="106"/>
  <c r="R40" i="106"/>
  <c r="Q40" i="106"/>
  <c r="P40" i="106"/>
  <c r="E40" i="106"/>
  <c r="T40" i="106" s="1"/>
  <c r="S39" i="106"/>
  <c r="R39" i="106"/>
  <c r="Q39" i="106"/>
  <c r="P39" i="106"/>
  <c r="E39" i="106"/>
  <c r="U39" i="106" s="1"/>
  <c r="U38" i="106"/>
  <c r="S38" i="106"/>
  <c r="R38" i="106"/>
  <c r="Q38" i="106"/>
  <c r="P38" i="106"/>
  <c r="E38" i="106"/>
  <c r="T38" i="106" s="1"/>
  <c r="S37" i="106"/>
  <c r="R37" i="106"/>
  <c r="Q37" i="106"/>
  <c r="P37" i="106"/>
  <c r="E37" i="106"/>
  <c r="S36" i="106"/>
  <c r="R36" i="106"/>
  <c r="Q36" i="106"/>
  <c r="P36" i="106"/>
  <c r="E36" i="106"/>
  <c r="U36" i="106" s="1"/>
  <c r="S35" i="106"/>
  <c r="R35" i="106"/>
  <c r="Q35" i="106"/>
  <c r="P35" i="106"/>
  <c r="E35" i="106"/>
  <c r="U35" i="106" s="1"/>
  <c r="S34" i="106"/>
  <c r="R34" i="106"/>
  <c r="Q34" i="106"/>
  <c r="P34" i="106"/>
  <c r="E34" i="106"/>
  <c r="T34" i="106" s="1"/>
  <c r="S33" i="106"/>
  <c r="R33" i="106"/>
  <c r="Q33" i="106"/>
  <c r="P33" i="106"/>
  <c r="E33" i="106"/>
  <c r="U33" i="106" s="1"/>
  <c r="S32" i="106"/>
  <c r="R32" i="106"/>
  <c r="Q32" i="106"/>
  <c r="P32" i="106"/>
  <c r="E32" i="106"/>
  <c r="S31" i="106"/>
  <c r="R31" i="106"/>
  <c r="Q31" i="106"/>
  <c r="P31" i="106"/>
  <c r="E31" i="106"/>
  <c r="U31" i="106" s="1"/>
  <c r="S30" i="106"/>
  <c r="R30" i="106"/>
  <c r="Q30" i="106"/>
  <c r="P30" i="106"/>
  <c r="E30" i="106"/>
  <c r="T30" i="106" s="1"/>
  <c r="U29" i="106"/>
  <c r="S29" i="106"/>
  <c r="R29" i="106"/>
  <c r="Q29" i="106"/>
  <c r="P29" i="106"/>
  <c r="E29" i="106"/>
  <c r="T29" i="106" s="1"/>
  <c r="S28" i="106"/>
  <c r="R28" i="106"/>
  <c r="Q28" i="106"/>
  <c r="P28" i="106"/>
  <c r="E28" i="106"/>
  <c r="S27" i="106"/>
  <c r="R27" i="106"/>
  <c r="S26" i="106"/>
  <c r="R26" i="106"/>
  <c r="Q26" i="106"/>
  <c r="P26" i="106"/>
  <c r="E26" i="106"/>
  <c r="U26" i="106" s="1"/>
  <c r="S25" i="106"/>
  <c r="R25" i="106"/>
  <c r="Q25" i="106"/>
  <c r="P25" i="106"/>
  <c r="E25" i="106"/>
  <c r="T25" i="106" s="1"/>
  <c r="U24" i="106"/>
  <c r="S24" i="106"/>
  <c r="R24" i="106"/>
  <c r="Q24" i="106"/>
  <c r="P24" i="106"/>
  <c r="E24" i="106"/>
  <c r="T24" i="106" s="1"/>
  <c r="S23" i="106"/>
  <c r="R23" i="106"/>
  <c r="Q23" i="106"/>
  <c r="P23" i="106"/>
  <c r="E23" i="106"/>
  <c r="U23" i="106" s="1"/>
  <c r="S22" i="106"/>
  <c r="R22" i="106"/>
  <c r="Q22" i="106"/>
  <c r="P22" i="106"/>
  <c r="E22" i="106"/>
  <c r="U22" i="106" s="1"/>
  <c r="S21" i="106"/>
  <c r="R21" i="106"/>
  <c r="Q21" i="106"/>
  <c r="P21" i="106"/>
  <c r="E21" i="106"/>
  <c r="T21" i="106" s="1"/>
  <c r="S20" i="106"/>
  <c r="R20" i="106"/>
  <c r="Q20" i="106"/>
  <c r="P20" i="106"/>
  <c r="E20" i="106"/>
  <c r="S19" i="106"/>
  <c r="R19" i="106"/>
  <c r="Q19" i="106"/>
  <c r="P19" i="106"/>
  <c r="E19" i="106"/>
  <c r="T19" i="106" s="1"/>
  <c r="S18" i="106"/>
  <c r="R18" i="106"/>
  <c r="Q18" i="106"/>
  <c r="P18" i="106"/>
  <c r="E18" i="106"/>
  <c r="U18" i="106" s="1"/>
  <c r="S17" i="106"/>
  <c r="R17" i="106"/>
  <c r="Q17" i="106"/>
  <c r="P17" i="106"/>
  <c r="E17" i="106"/>
  <c r="T17" i="106" s="1"/>
  <c r="S16" i="106"/>
  <c r="R16" i="106"/>
  <c r="Q16" i="106"/>
  <c r="P16" i="106"/>
  <c r="E16" i="106"/>
  <c r="U16" i="106" s="1"/>
  <c r="S15" i="106"/>
  <c r="R15" i="106"/>
  <c r="Q15" i="106"/>
  <c r="P15" i="106"/>
  <c r="E15" i="106"/>
  <c r="U15" i="106" s="1"/>
  <c r="S14" i="106"/>
  <c r="R14" i="106"/>
  <c r="Q14" i="106"/>
  <c r="P14" i="106"/>
  <c r="E14" i="106"/>
  <c r="U14" i="106" s="1"/>
  <c r="S13" i="106"/>
  <c r="R13" i="106"/>
  <c r="Q13" i="106"/>
  <c r="P13" i="106"/>
  <c r="E13" i="106"/>
  <c r="T13" i="106" s="1"/>
  <c r="T12" i="106"/>
  <c r="S12" i="106"/>
  <c r="R12" i="106"/>
  <c r="Q12" i="106"/>
  <c r="P12" i="106"/>
  <c r="E12" i="106"/>
  <c r="U12" i="106" s="1"/>
  <c r="S11" i="106"/>
  <c r="R11" i="106"/>
  <c r="Q11" i="106"/>
  <c r="P11" i="106"/>
  <c r="E11" i="106"/>
  <c r="T11" i="106" s="1"/>
  <c r="S10" i="106"/>
  <c r="R10" i="106"/>
  <c r="Q10" i="106"/>
  <c r="P10" i="106"/>
  <c r="E10" i="106"/>
  <c r="T10" i="106" s="1"/>
  <c r="S9" i="106"/>
  <c r="R9" i="106"/>
  <c r="S8" i="106"/>
  <c r="R8" i="106"/>
  <c r="S62" i="105"/>
  <c r="R62" i="105"/>
  <c r="S61" i="105"/>
  <c r="R61" i="105"/>
  <c r="Q61" i="105"/>
  <c r="P61" i="105"/>
  <c r="E61" i="105"/>
  <c r="T61" i="105" s="1"/>
  <c r="S60" i="105"/>
  <c r="R60" i="105"/>
  <c r="Q60" i="105"/>
  <c r="Q59" i="105" s="1"/>
  <c r="P60" i="105"/>
  <c r="P59" i="105" s="1"/>
  <c r="E60" i="105"/>
  <c r="S59" i="105"/>
  <c r="R59" i="105"/>
  <c r="S58" i="105"/>
  <c r="R58" i="105"/>
  <c r="S57" i="105"/>
  <c r="R57" i="105"/>
  <c r="Q57" i="105"/>
  <c r="P57" i="105"/>
  <c r="E57" i="105"/>
  <c r="S56" i="105"/>
  <c r="R56" i="105"/>
  <c r="Q56" i="105"/>
  <c r="P56" i="105"/>
  <c r="E56" i="105"/>
  <c r="U56" i="105" s="1"/>
  <c r="S55" i="105"/>
  <c r="R55" i="105"/>
  <c r="Q55" i="105"/>
  <c r="P55" i="105"/>
  <c r="E55" i="105"/>
  <c r="T55" i="105" s="1"/>
  <c r="U54" i="105"/>
  <c r="S54" i="105"/>
  <c r="R54" i="105"/>
  <c r="Q54" i="105"/>
  <c r="P54" i="105"/>
  <c r="E54" i="105"/>
  <c r="T54" i="105" s="1"/>
  <c r="S53" i="105"/>
  <c r="R53" i="105"/>
  <c r="S52" i="105"/>
  <c r="R52" i="105"/>
  <c r="Q52" i="105"/>
  <c r="P52" i="105"/>
  <c r="E52" i="105"/>
  <c r="U52" i="105" s="1"/>
  <c r="S51" i="105"/>
  <c r="R51" i="105"/>
  <c r="Q51" i="105"/>
  <c r="P51" i="105"/>
  <c r="E51" i="105"/>
  <c r="U51" i="105" s="1"/>
  <c r="S50" i="105"/>
  <c r="R50" i="105"/>
  <c r="Q50" i="105"/>
  <c r="P50" i="105"/>
  <c r="E50" i="105"/>
  <c r="T50" i="105" s="1"/>
  <c r="S49" i="105"/>
  <c r="R49" i="105"/>
  <c r="Q49" i="105"/>
  <c r="P49" i="105"/>
  <c r="E49" i="105"/>
  <c r="U49" i="105" s="1"/>
  <c r="U48" i="105"/>
  <c r="S48" i="105"/>
  <c r="R48" i="105"/>
  <c r="Q48" i="105"/>
  <c r="P48" i="105"/>
  <c r="E48" i="105"/>
  <c r="T48" i="105" s="1"/>
  <c r="S47" i="105"/>
  <c r="R47" i="105"/>
  <c r="Q47" i="105"/>
  <c r="P47" i="105"/>
  <c r="E47" i="105"/>
  <c r="U47" i="105" s="1"/>
  <c r="U46" i="105"/>
  <c r="S46" i="105"/>
  <c r="R46" i="105"/>
  <c r="Q46" i="105"/>
  <c r="P46" i="105"/>
  <c r="E46" i="105"/>
  <c r="S45" i="105"/>
  <c r="R45" i="105"/>
  <c r="Q45" i="105"/>
  <c r="U45" i="105" s="1"/>
  <c r="P45" i="105"/>
  <c r="T45" i="105" s="1"/>
  <c r="E45" i="105"/>
  <c r="S44" i="105"/>
  <c r="R44" i="105"/>
  <c r="Q44" i="105"/>
  <c r="P44" i="105"/>
  <c r="E44" i="105"/>
  <c r="S43" i="105"/>
  <c r="R43" i="105"/>
  <c r="S42" i="105"/>
  <c r="R42" i="105"/>
  <c r="S41" i="105"/>
  <c r="R41" i="105"/>
  <c r="Q41" i="105"/>
  <c r="P41" i="105"/>
  <c r="E41" i="105"/>
  <c r="U41" i="105" s="1"/>
  <c r="S40" i="105"/>
  <c r="R40" i="105"/>
  <c r="Q40" i="105"/>
  <c r="P40" i="105"/>
  <c r="E40" i="105"/>
  <c r="T40" i="105" s="1"/>
  <c r="T39" i="105"/>
  <c r="S39" i="105"/>
  <c r="R39" i="105"/>
  <c r="Q39" i="105"/>
  <c r="P39" i="105"/>
  <c r="E39" i="105"/>
  <c r="U39" i="105" s="1"/>
  <c r="S38" i="105"/>
  <c r="R38" i="105"/>
  <c r="Q38" i="105"/>
  <c r="P38" i="105"/>
  <c r="E38" i="105"/>
  <c r="U38" i="105" s="1"/>
  <c r="S37" i="105"/>
  <c r="R37" i="105"/>
  <c r="Q37" i="105"/>
  <c r="P37" i="105"/>
  <c r="E37" i="105"/>
  <c r="S36" i="105"/>
  <c r="R36" i="105"/>
  <c r="Q36" i="105"/>
  <c r="P36" i="105"/>
  <c r="E36" i="105"/>
  <c r="T36" i="105" s="1"/>
  <c r="S35" i="105"/>
  <c r="R35" i="105"/>
  <c r="Q35" i="105"/>
  <c r="U35" i="105" s="1"/>
  <c r="P35" i="105"/>
  <c r="E35" i="105"/>
  <c r="T34" i="105"/>
  <c r="S34" i="105"/>
  <c r="R34" i="105"/>
  <c r="Q34" i="105"/>
  <c r="P34" i="105"/>
  <c r="E34" i="105"/>
  <c r="U34" i="105" s="1"/>
  <c r="S33" i="105"/>
  <c r="R33" i="105"/>
  <c r="Q33" i="105"/>
  <c r="P33" i="105"/>
  <c r="E33" i="105"/>
  <c r="S32" i="105"/>
  <c r="R32" i="105"/>
  <c r="Q32" i="105"/>
  <c r="P32" i="105"/>
  <c r="E32" i="105"/>
  <c r="S31" i="105"/>
  <c r="R31" i="105"/>
  <c r="Q31" i="105"/>
  <c r="P31" i="105"/>
  <c r="E31" i="105"/>
  <c r="U31" i="105" s="1"/>
  <c r="S30" i="105"/>
  <c r="R30" i="105"/>
  <c r="Q30" i="105"/>
  <c r="P30" i="105"/>
  <c r="E30" i="105"/>
  <c r="U30" i="105" s="1"/>
  <c r="S29" i="105"/>
  <c r="R29" i="105"/>
  <c r="Q29" i="105"/>
  <c r="P29" i="105"/>
  <c r="T29" i="105" s="1"/>
  <c r="E29" i="105"/>
  <c r="U29" i="105" s="1"/>
  <c r="S28" i="105"/>
  <c r="R28" i="105"/>
  <c r="Q28" i="105"/>
  <c r="P28" i="105"/>
  <c r="E28" i="105"/>
  <c r="S27" i="105"/>
  <c r="R27" i="105"/>
  <c r="S26" i="105"/>
  <c r="R26" i="105"/>
  <c r="Q26" i="105"/>
  <c r="P26" i="105"/>
  <c r="T26" i="105" s="1"/>
  <c r="E26" i="105"/>
  <c r="S25" i="105"/>
  <c r="R25" i="105"/>
  <c r="Q25" i="105"/>
  <c r="P25" i="105"/>
  <c r="E25" i="105"/>
  <c r="S24" i="105"/>
  <c r="R24" i="105"/>
  <c r="Q24" i="105"/>
  <c r="P24" i="105"/>
  <c r="E24" i="105"/>
  <c r="U24" i="105" s="1"/>
  <c r="S23" i="105"/>
  <c r="R23" i="105"/>
  <c r="Q23" i="105"/>
  <c r="P23" i="105"/>
  <c r="E23" i="105"/>
  <c r="T23" i="105" s="1"/>
  <c r="U22" i="105"/>
  <c r="S22" i="105"/>
  <c r="R22" i="105"/>
  <c r="Q22" i="105"/>
  <c r="P22" i="105"/>
  <c r="E22" i="105"/>
  <c r="T22" i="105" s="1"/>
  <c r="S21" i="105"/>
  <c r="R21" i="105"/>
  <c r="Q21" i="105"/>
  <c r="P21" i="105"/>
  <c r="E21" i="105"/>
  <c r="U21" i="105" s="1"/>
  <c r="T20" i="105"/>
  <c r="S20" i="105"/>
  <c r="R20" i="105"/>
  <c r="Q20" i="105"/>
  <c r="P20" i="105"/>
  <c r="E20" i="105"/>
  <c r="U20" i="105" s="1"/>
  <c r="S19" i="105"/>
  <c r="R19" i="105"/>
  <c r="Q19" i="105"/>
  <c r="P19" i="105"/>
  <c r="E19" i="105"/>
  <c r="T19" i="105" s="1"/>
  <c r="T18" i="105"/>
  <c r="S18" i="105"/>
  <c r="R18" i="105"/>
  <c r="Q18" i="105"/>
  <c r="P18" i="105"/>
  <c r="E18" i="105"/>
  <c r="U18" i="105" s="1"/>
  <c r="S17" i="105"/>
  <c r="R17" i="105"/>
  <c r="Q17" i="105"/>
  <c r="P17" i="105"/>
  <c r="E17" i="105"/>
  <c r="S16" i="105"/>
  <c r="R16" i="105"/>
  <c r="Q16" i="105"/>
  <c r="P16" i="105"/>
  <c r="E16" i="105"/>
  <c r="U16" i="105" s="1"/>
  <c r="S15" i="105"/>
  <c r="R15" i="105"/>
  <c r="Q15" i="105"/>
  <c r="P15" i="105"/>
  <c r="E15" i="105"/>
  <c r="T15" i="105" s="1"/>
  <c r="S14" i="105"/>
  <c r="R14" i="105"/>
  <c r="Q14" i="105"/>
  <c r="P14" i="105"/>
  <c r="E14" i="105"/>
  <c r="S13" i="105"/>
  <c r="R13" i="105"/>
  <c r="Q13" i="105"/>
  <c r="P13" i="105"/>
  <c r="E13" i="105"/>
  <c r="U13" i="105" s="1"/>
  <c r="S12" i="105"/>
  <c r="R12" i="105"/>
  <c r="Q12" i="105"/>
  <c r="P12" i="105"/>
  <c r="E12" i="105"/>
  <c r="S11" i="105"/>
  <c r="R11" i="105"/>
  <c r="Q11" i="105"/>
  <c r="P11" i="105"/>
  <c r="E11" i="105"/>
  <c r="T11" i="105" s="1"/>
  <c r="U10" i="105"/>
  <c r="S10" i="105"/>
  <c r="R10" i="105"/>
  <c r="Q10" i="105"/>
  <c r="P10" i="105"/>
  <c r="E10" i="105"/>
  <c r="T10" i="105" s="1"/>
  <c r="S9" i="105"/>
  <c r="R9" i="105"/>
  <c r="S8" i="105"/>
  <c r="R8" i="105"/>
  <c r="S62" i="104"/>
  <c r="R62" i="104"/>
  <c r="S61" i="104"/>
  <c r="R61" i="104"/>
  <c r="Q61" i="104"/>
  <c r="P61" i="104"/>
  <c r="E61" i="104"/>
  <c r="U61" i="104" s="1"/>
  <c r="S60" i="104"/>
  <c r="R60" i="104"/>
  <c r="Q60" i="104"/>
  <c r="P60" i="104"/>
  <c r="E60" i="104"/>
  <c r="S59" i="104"/>
  <c r="R59" i="104"/>
  <c r="S58" i="104"/>
  <c r="R58" i="104"/>
  <c r="S57" i="104"/>
  <c r="R57" i="104"/>
  <c r="Q57" i="104"/>
  <c r="P57" i="104"/>
  <c r="E57" i="104"/>
  <c r="T57" i="104" s="1"/>
  <c r="S56" i="104"/>
  <c r="R56" i="104"/>
  <c r="Q56" i="104"/>
  <c r="P56" i="104"/>
  <c r="E56" i="104"/>
  <c r="S55" i="104"/>
  <c r="R55" i="104"/>
  <c r="Q55" i="104"/>
  <c r="P55" i="104"/>
  <c r="E55" i="104"/>
  <c r="U55" i="104" s="1"/>
  <c r="S54" i="104"/>
  <c r="R54" i="104"/>
  <c r="Q54" i="104"/>
  <c r="P54" i="104"/>
  <c r="E54" i="104"/>
  <c r="S53" i="104"/>
  <c r="R53" i="104"/>
  <c r="S52" i="104"/>
  <c r="R52" i="104"/>
  <c r="Q52" i="104"/>
  <c r="P52" i="104"/>
  <c r="E52" i="104"/>
  <c r="T52" i="104" s="1"/>
  <c r="U51" i="104"/>
  <c r="S51" i="104"/>
  <c r="R51" i="104"/>
  <c r="Q51" i="104"/>
  <c r="P51" i="104"/>
  <c r="E51" i="104"/>
  <c r="T51" i="104" s="1"/>
  <c r="S50" i="104"/>
  <c r="R50" i="104"/>
  <c r="Q50" i="104"/>
  <c r="P50" i="104"/>
  <c r="E50" i="104"/>
  <c r="S49" i="104"/>
  <c r="R49" i="104"/>
  <c r="Q49" i="104"/>
  <c r="P49" i="104"/>
  <c r="E49" i="104"/>
  <c r="U49" i="104" s="1"/>
  <c r="S48" i="104"/>
  <c r="R48" i="104"/>
  <c r="Q48" i="104"/>
  <c r="P48" i="104"/>
  <c r="E48" i="104"/>
  <c r="T48" i="104" s="1"/>
  <c r="T47" i="104"/>
  <c r="S47" i="104"/>
  <c r="R47" i="104"/>
  <c r="Q47" i="104"/>
  <c r="P47" i="104"/>
  <c r="E47" i="104"/>
  <c r="U47" i="104" s="1"/>
  <c r="S46" i="104"/>
  <c r="R46" i="104"/>
  <c r="Q46" i="104"/>
  <c r="P46" i="104"/>
  <c r="E46" i="104"/>
  <c r="S45" i="104"/>
  <c r="R45" i="104"/>
  <c r="Q45" i="104"/>
  <c r="P45" i="104"/>
  <c r="E45" i="104"/>
  <c r="U45" i="104" s="1"/>
  <c r="S44" i="104"/>
  <c r="R44" i="104"/>
  <c r="Q44" i="104"/>
  <c r="P44" i="104"/>
  <c r="E44" i="104"/>
  <c r="U44" i="104" s="1"/>
  <c r="S43" i="104"/>
  <c r="R43" i="104"/>
  <c r="S42" i="104"/>
  <c r="R42" i="104"/>
  <c r="S41" i="104"/>
  <c r="R41" i="104"/>
  <c r="Q41" i="104"/>
  <c r="P41" i="104"/>
  <c r="E41" i="104"/>
  <c r="U41" i="104" s="1"/>
  <c r="U40" i="104"/>
  <c r="S40" i="104"/>
  <c r="R40" i="104"/>
  <c r="Q40" i="104"/>
  <c r="P40" i="104"/>
  <c r="E40" i="104"/>
  <c r="T40" i="104" s="1"/>
  <c r="S39" i="104"/>
  <c r="R39" i="104"/>
  <c r="Q39" i="104"/>
  <c r="P39" i="104"/>
  <c r="E39" i="104"/>
  <c r="U39" i="104" s="1"/>
  <c r="S38" i="104"/>
  <c r="R38" i="104"/>
  <c r="Q38" i="104"/>
  <c r="P38" i="104"/>
  <c r="E38" i="104"/>
  <c r="T38" i="104" s="1"/>
  <c r="U37" i="104"/>
  <c r="S37" i="104"/>
  <c r="R37" i="104"/>
  <c r="Q37" i="104"/>
  <c r="P37" i="104"/>
  <c r="E37" i="104"/>
  <c r="T37" i="104" s="1"/>
  <c r="S36" i="104"/>
  <c r="R36" i="104"/>
  <c r="Q36" i="104"/>
  <c r="P36" i="104"/>
  <c r="E36" i="104"/>
  <c r="U36" i="104" s="1"/>
  <c r="S35" i="104"/>
  <c r="R35" i="104"/>
  <c r="Q35" i="104"/>
  <c r="P35" i="104"/>
  <c r="E35" i="104"/>
  <c r="U35" i="104" s="1"/>
  <c r="S34" i="104"/>
  <c r="R34" i="104"/>
  <c r="Q34" i="104"/>
  <c r="P34" i="104"/>
  <c r="E34" i="104"/>
  <c r="T34" i="104" s="1"/>
  <c r="S33" i="104"/>
  <c r="R33" i="104"/>
  <c r="Q33" i="104"/>
  <c r="P33" i="104"/>
  <c r="E33" i="104"/>
  <c r="S32" i="104"/>
  <c r="R32" i="104"/>
  <c r="Q32" i="104"/>
  <c r="P32" i="104"/>
  <c r="E32" i="104"/>
  <c r="S31" i="104"/>
  <c r="R31" i="104"/>
  <c r="Q31" i="104"/>
  <c r="P31" i="104"/>
  <c r="E31" i="104"/>
  <c r="U31" i="104" s="1"/>
  <c r="S30" i="104"/>
  <c r="R30" i="104"/>
  <c r="Q30" i="104"/>
  <c r="P30" i="104"/>
  <c r="E30" i="104"/>
  <c r="U29" i="104"/>
  <c r="S29" i="104"/>
  <c r="R29" i="104"/>
  <c r="Q29" i="104"/>
  <c r="P29" i="104"/>
  <c r="E29" i="104"/>
  <c r="T29" i="104" s="1"/>
  <c r="S28" i="104"/>
  <c r="R28" i="104"/>
  <c r="Q28" i="104"/>
  <c r="P28" i="104"/>
  <c r="E28" i="104"/>
  <c r="S27" i="104"/>
  <c r="R27" i="104"/>
  <c r="S26" i="104"/>
  <c r="R26" i="104"/>
  <c r="Q26" i="104"/>
  <c r="P26" i="104"/>
  <c r="E26" i="104"/>
  <c r="U26" i="104" s="1"/>
  <c r="S25" i="104"/>
  <c r="R25" i="104"/>
  <c r="Q25" i="104"/>
  <c r="P25" i="104"/>
  <c r="E25" i="104"/>
  <c r="T25" i="104" s="1"/>
  <c r="S24" i="104"/>
  <c r="R24" i="104"/>
  <c r="Q24" i="104"/>
  <c r="P24" i="104"/>
  <c r="E24" i="104"/>
  <c r="U24" i="104" s="1"/>
  <c r="S23" i="104"/>
  <c r="R23" i="104"/>
  <c r="Q23" i="104"/>
  <c r="P23" i="104"/>
  <c r="E23" i="104"/>
  <c r="S22" i="104"/>
  <c r="R22" i="104"/>
  <c r="Q22" i="104"/>
  <c r="P22" i="104"/>
  <c r="E22" i="104"/>
  <c r="U22" i="104" s="1"/>
  <c r="S21" i="104"/>
  <c r="R21" i="104"/>
  <c r="Q21" i="104"/>
  <c r="P21" i="104"/>
  <c r="E21" i="104"/>
  <c r="T21" i="104" s="1"/>
  <c r="U20" i="104"/>
  <c r="S20" i="104"/>
  <c r="R20" i="104"/>
  <c r="Q20" i="104"/>
  <c r="P20" i="104"/>
  <c r="E20" i="104"/>
  <c r="T20" i="104" s="1"/>
  <c r="S19" i="104"/>
  <c r="R19" i="104"/>
  <c r="Q19" i="104"/>
  <c r="P19" i="104"/>
  <c r="E19" i="104"/>
  <c r="U19" i="104" s="1"/>
  <c r="T18" i="104"/>
  <c r="S18" i="104"/>
  <c r="R18" i="104"/>
  <c r="Q18" i="104"/>
  <c r="P18" i="104"/>
  <c r="E18" i="104"/>
  <c r="U18" i="104" s="1"/>
  <c r="S17" i="104"/>
  <c r="R17" i="104"/>
  <c r="Q17" i="104"/>
  <c r="P17" i="104"/>
  <c r="E17" i="104"/>
  <c r="T17" i="104" s="1"/>
  <c r="T16" i="104"/>
  <c r="S16" i="104"/>
  <c r="R16" i="104"/>
  <c r="Q16" i="104"/>
  <c r="P16" i="104"/>
  <c r="E16" i="104"/>
  <c r="U16" i="104" s="1"/>
  <c r="S15" i="104"/>
  <c r="R15" i="104"/>
  <c r="Q15" i="104"/>
  <c r="P15" i="104"/>
  <c r="E15" i="104"/>
  <c r="S14" i="104"/>
  <c r="R14" i="104"/>
  <c r="Q14" i="104"/>
  <c r="P14" i="104"/>
  <c r="E14" i="104"/>
  <c r="U14" i="104" s="1"/>
  <c r="S13" i="104"/>
  <c r="R13" i="104"/>
  <c r="Q13" i="104"/>
  <c r="P13" i="104"/>
  <c r="E13" i="104"/>
  <c r="U12" i="104"/>
  <c r="S12" i="104"/>
  <c r="R12" i="104"/>
  <c r="Q12" i="104"/>
  <c r="P12" i="104"/>
  <c r="E12" i="104"/>
  <c r="T12" i="104" s="1"/>
  <c r="S11" i="104"/>
  <c r="R11" i="104"/>
  <c r="Q11" i="104"/>
  <c r="P11" i="104"/>
  <c r="E11" i="104"/>
  <c r="U11" i="104" s="1"/>
  <c r="S10" i="104"/>
  <c r="R10" i="104"/>
  <c r="Q10" i="104"/>
  <c r="P10" i="104"/>
  <c r="E10" i="104"/>
  <c r="S9" i="104"/>
  <c r="R9" i="104"/>
  <c r="S8" i="104"/>
  <c r="R8" i="104"/>
  <c r="S62" i="103"/>
  <c r="R62" i="103"/>
  <c r="S61" i="103"/>
  <c r="R61" i="103"/>
  <c r="Q61" i="103"/>
  <c r="P61" i="103"/>
  <c r="E61" i="103"/>
  <c r="T61" i="103" s="1"/>
  <c r="U60" i="103"/>
  <c r="S60" i="103"/>
  <c r="R60" i="103"/>
  <c r="Q60" i="103"/>
  <c r="P60" i="103"/>
  <c r="P59" i="103" s="1"/>
  <c r="E60" i="103"/>
  <c r="T60" i="103" s="1"/>
  <c r="S59" i="103"/>
  <c r="R59" i="103"/>
  <c r="S58" i="103"/>
  <c r="R58" i="103"/>
  <c r="S57" i="103"/>
  <c r="R57" i="103"/>
  <c r="Q57" i="103"/>
  <c r="P57" i="103"/>
  <c r="E57" i="103"/>
  <c r="S56" i="103"/>
  <c r="R56" i="103"/>
  <c r="Q56" i="103"/>
  <c r="P56" i="103"/>
  <c r="E56" i="103"/>
  <c r="U56" i="103" s="1"/>
  <c r="S55" i="103"/>
  <c r="R55" i="103"/>
  <c r="Q55" i="103"/>
  <c r="P55" i="103"/>
  <c r="E55" i="103"/>
  <c r="T55" i="103" s="1"/>
  <c r="T54" i="103"/>
  <c r="S54" i="103"/>
  <c r="R54" i="103"/>
  <c r="Q54" i="103"/>
  <c r="P54" i="103"/>
  <c r="P53" i="103" s="1"/>
  <c r="E54" i="103"/>
  <c r="U54" i="103" s="1"/>
  <c r="S53" i="103"/>
  <c r="R53" i="103"/>
  <c r="S52" i="103"/>
  <c r="R52" i="103"/>
  <c r="Q52" i="103"/>
  <c r="P52" i="103"/>
  <c r="E52" i="103"/>
  <c r="U52" i="103" s="1"/>
  <c r="S51" i="103"/>
  <c r="R51" i="103"/>
  <c r="Q51" i="103"/>
  <c r="P51" i="103"/>
  <c r="E51" i="103"/>
  <c r="U51" i="103" s="1"/>
  <c r="S50" i="103"/>
  <c r="R50" i="103"/>
  <c r="Q50" i="103"/>
  <c r="P50" i="103"/>
  <c r="E50" i="103"/>
  <c r="T50" i="103" s="1"/>
  <c r="T49" i="103"/>
  <c r="S49" i="103"/>
  <c r="R49" i="103"/>
  <c r="Q49" i="103"/>
  <c r="P49" i="103"/>
  <c r="E49" i="103"/>
  <c r="U49" i="103" s="1"/>
  <c r="S48" i="103"/>
  <c r="R48" i="103"/>
  <c r="Q48" i="103"/>
  <c r="P48" i="103"/>
  <c r="E48" i="103"/>
  <c r="T48" i="103" s="1"/>
  <c r="S47" i="103"/>
  <c r="R47" i="103"/>
  <c r="Q47" i="103"/>
  <c r="P47" i="103"/>
  <c r="E47" i="103"/>
  <c r="U47" i="103" s="1"/>
  <c r="S46" i="103"/>
  <c r="R46" i="103"/>
  <c r="Q46" i="103"/>
  <c r="P46" i="103"/>
  <c r="E46" i="103"/>
  <c r="T46" i="103" s="1"/>
  <c r="S45" i="103"/>
  <c r="R45" i="103"/>
  <c r="Q45" i="103"/>
  <c r="U45" i="103" s="1"/>
  <c r="P45" i="103"/>
  <c r="E45" i="103"/>
  <c r="S44" i="103"/>
  <c r="R44" i="103"/>
  <c r="Q44" i="103"/>
  <c r="P44" i="103"/>
  <c r="E44" i="103"/>
  <c r="S43" i="103"/>
  <c r="R43" i="103"/>
  <c r="S42" i="103"/>
  <c r="R42" i="103"/>
  <c r="S41" i="103"/>
  <c r="R41" i="103"/>
  <c r="Q41" i="103"/>
  <c r="P41" i="103"/>
  <c r="E41" i="103"/>
  <c r="U41" i="103" s="1"/>
  <c r="S40" i="103"/>
  <c r="R40" i="103"/>
  <c r="Q40" i="103"/>
  <c r="P40" i="103"/>
  <c r="E40" i="103"/>
  <c r="T40" i="103" s="1"/>
  <c r="S39" i="103"/>
  <c r="R39" i="103"/>
  <c r="Q39" i="103"/>
  <c r="P39" i="103"/>
  <c r="E39" i="103"/>
  <c r="S38" i="103"/>
  <c r="R38" i="103"/>
  <c r="Q38" i="103"/>
  <c r="P38" i="103"/>
  <c r="E38" i="103"/>
  <c r="U38" i="103" s="1"/>
  <c r="S37" i="103"/>
  <c r="R37" i="103"/>
  <c r="Q37" i="103"/>
  <c r="P37" i="103"/>
  <c r="E37" i="103"/>
  <c r="U37" i="103" s="1"/>
  <c r="S36" i="103"/>
  <c r="R36" i="103"/>
  <c r="Q36" i="103"/>
  <c r="P36" i="103"/>
  <c r="E36" i="103"/>
  <c r="T36" i="103" s="1"/>
  <c r="U35" i="103"/>
  <c r="S35" i="103"/>
  <c r="R35" i="103"/>
  <c r="Q35" i="103"/>
  <c r="P35" i="103"/>
  <c r="E35" i="103"/>
  <c r="T35" i="103" s="1"/>
  <c r="S34" i="103"/>
  <c r="R34" i="103"/>
  <c r="Q34" i="103"/>
  <c r="P34" i="103"/>
  <c r="E34" i="103"/>
  <c r="S33" i="103"/>
  <c r="R33" i="103"/>
  <c r="Q33" i="103"/>
  <c r="P33" i="103"/>
  <c r="E33" i="103"/>
  <c r="U33" i="103" s="1"/>
  <c r="S32" i="103"/>
  <c r="R32" i="103"/>
  <c r="Q32" i="103"/>
  <c r="P32" i="103"/>
  <c r="E32" i="103"/>
  <c r="T32" i="103" s="1"/>
  <c r="T31" i="103"/>
  <c r="S31" i="103"/>
  <c r="R31" i="103"/>
  <c r="Q31" i="103"/>
  <c r="P31" i="103"/>
  <c r="E31" i="103"/>
  <c r="U31" i="103" s="1"/>
  <c r="S30" i="103"/>
  <c r="R30" i="103"/>
  <c r="Q30" i="103"/>
  <c r="P30" i="103"/>
  <c r="E30" i="103"/>
  <c r="S29" i="103"/>
  <c r="R29" i="103"/>
  <c r="Q29" i="103"/>
  <c r="P29" i="103"/>
  <c r="E29" i="103"/>
  <c r="U29" i="103" s="1"/>
  <c r="S28" i="103"/>
  <c r="R28" i="103"/>
  <c r="Q28" i="103"/>
  <c r="P28" i="103"/>
  <c r="E28" i="103"/>
  <c r="U28" i="103" s="1"/>
  <c r="S27" i="103"/>
  <c r="R27" i="103"/>
  <c r="T26" i="103"/>
  <c r="S26" i="103"/>
  <c r="R26" i="103"/>
  <c r="Q26" i="103"/>
  <c r="P26" i="103"/>
  <c r="E26" i="103"/>
  <c r="U26" i="103" s="1"/>
  <c r="S25" i="103"/>
  <c r="R25" i="103"/>
  <c r="Q25" i="103"/>
  <c r="P25" i="103"/>
  <c r="E25" i="103"/>
  <c r="T25" i="103" s="1"/>
  <c r="S24" i="103"/>
  <c r="R24" i="103"/>
  <c r="Q24" i="103"/>
  <c r="P24" i="103"/>
  <c r="E24" i="103"/>
  <c r="U24" i="103" s="1"/>
  <c r="S23" i="103"/>
  <c r="R23" i="103"/>
  <c r="Q23" i="103"/>
  <c r="P23" i="103"/>
  <c r="E23" i="103"/>
  <c r="S22" i="103"/>
  <c r="R22" i="103"/>
  <c r="Q22" i="103"/>
  <c r="P22" i="103"/>
  <c r="E22" i="103"/>
  <c r="S21" i="103"/>
  <c r="R21" i="103"/>
  <c r="Q21" i="103"/>
  <c r="P21" i="103"/>
  <c r="E21" i="103"/>
  <c r="U21" i="103" s="1"/>
  <c r="S20" i="103"/>
  <c r="R20" i="103"/>
  <c r="Q20" i="103"/>
  <c r="P20" i="103"/>
  <c r="E20" i="103"/>
  <c r="U20" i="103" s="1"/>
  <c r="S19" i="103"/>
  <c r="R19" i="103"/>
  <c r="Q19" i="103"/>
  <c r="P19" i="103"/>
  <c r="E19" i="103"/>
  <c r="T19" i="103" s="1"/>
  <c r="U18" i="103"/>
  <c r="S18" i="103"/>
  <c r="R18" i="103"/>
  <c r="Q18" i="103"/>
  <c r="P18" i="103"/>
  <c r="E18" i="103"/>
  <c r="T18" i="103" s="1"/>
  <c r="S17" i="103"/>
  <c r="R17" i="103"/>
  <c r="Q17" i="103"/>
  <c r="P17" i="103"/>
  <c r="E17" i="103"/>
  <c r="S16" i="103"/>
  <c r="R16" i="103"/>
  <c r="Q16" i="103"/>
  <c r="P16" i="103"/>
  <c r="E16" i="103"/>
  <c r="U16" i="103" s="1"/>
  <c r="S15" i="103"/>
  <c r="R15" i="103"/>
  <c r="Q15" i="103"/>
  <c r="P15" i="103"/>
  <c r="E15" i="103"/>
  <c r="T15" i="103" s="1"/>
  <c r="T14" i="103"/>
  <c r="S14" i="103"/>
  <c r="R14" i="103"/>
  <c r="Q14" i="103"/>
  <c r="P14" i="103"/>
  <c r="E14" i="103"/>
  <c r="U14" i="103" s="1"/>
  <c r="S13" i="103"/>
  <c r="R13" i="103"/>
  <c r="Q13" i="103"/>
  <c r="P13" i="103"/>
  <c r="E13" i="103"/>
  <c r="S12" i="103"/>
  <c r="R12" i="103"/>
  <c r="Q12" i="103"/>
  <c r="P12" i="103"/>
  <c r="E12" i="103"/>
  <c r="U12" i="103" s="1"/>
  <c r="S11" i="103"/>
  <c r="R11" i="103"/>
  <c r="Q11" i="103"/>
  <c r="P11" i="103"/>
  <c r="E11" i="103"/>
  <c r="T11" i="103" s="1"/>
  <c r="S10" i="103"/>
  <c r="R10" i="103"/>
  <c r="Q10" i="103"/>
  <c r="P10" i="103"/>
  <c r="E10" i="103"/>
  <c r="S9" i="103"/>
  <c r="R9" i="103"/>
  <c r="S8" i="103"/>
  <c r="R8" i="103"/>
  <c r="S62" i="102"/>
  <c r="R62" i="102"/>
  <c r="U61" i="102"/>
  <c r="S61" i="102"/>
  <c r="R61" i="102"/>
  <c r="Q61" i="102"/>
  <c r="P61" i="102"/>
  <c r="E61" i="102"/>
  <c r="T61" i="102" s="1"/>
  <c r="S60" i="102"/>
  <c r="R60" i="102"/>
  <c r="Q60" i="102"/>
  <c r="P60" i="102"/>
  <c r="E60" i="102"/>
  <c r="T60" i="102" s="1"/>
  <c r="S59" i="102"/>
  <c r="R59" i="102"/>
  <c r="S58" i="102"/>
  <c r="R58" i="102"/>
  <c r="S57" i="102"/>
  <c r="R57" i="102"/>
  <c r="Q57" i="102"/>
  <c r="P57" i="102"/>
  <c r="E57" i="102"/>
  <c r="T57" i="102" s="1"/>
  <c r="U56" i="102"/>
  <c r="S56" i="102"/>
  <c r="R56" i="102"/>
  <c r="Q56" i="102"/>
  <c r="P56" i="102"/>
  <c r="E56" i="102"/>
  <c r="T56" i="102" s="1"/>
  <c r="S55" i="102"/>
  <c r="R55" i="102"/>
  <c r="Q55" i="102"/>
  <c r="P55" i="102"/>
  <c r="E55" i="102"/>
  <c r="S54" i="102"/>
  <c r="R54" i="102"/>
  <c r="Q54" i="102"/>
  <c r="P54" i="102"/>
  <c r="P53" i="102" s="1"/>
  <c r="E54" i="102"/>
  <c r="T54" i="102" s="1"/>
  <c r="S53" i="102"/>
  <c r="R53" i="102"/>
  <c r="U52" i="102"/>
  <c r="S52" i="102"/>
  <c r="R52" i="102"/>
  <c r="Q52" i="102"/>
  <c r="P52" i="102"/>
  <c r="E52" i="102"/>
  <c r="T52" i="102" s="1"/>
  <c r="S51" i="102"/>
  <c r="R51" i="102"/>
  <c r="Q51" i="102"/>
  <c r="P51" i="102"/>
  <c r="E51" i="102"/>
  <c r="S50" i="102"/>
  <c r="R50" i="102"/>
  <c r="Q50" i="102"/>
  <c r="P50" i="102"/>
  <c r="E50" i="102"/>
  <c r="U50" i="102" s="1"/>
  <c r="S49" i="102"/>
  <c r="R49" i="102"/>
  <c r="Q49" i="102"/>
  <c r="P49" i="102"/>
  <c r="E49" i="102"/>
  <c r="U49" i="102" s="1"/>
  <c r="S48" i="102"/>
  <c r="R48" i="102"/>
  <c r="Q48" i="102"/>
  <c r="P48" i="102"/>
  <c r="E48" i="102"/>
  <c r="T48" i="102" s="1"/>
  <c r="S47" i="102"/>
  <c r="R47" i="102"/>
  <c r="Q47" i="102"/>
  <c r="P47" i="102"/>
  <c r="E47" i="102"/>
  <c r="U47" i="102" s="1"/>
  <c r="S46" i="102"/>
  <c r="R46" i="102"/>
  <c r="Q46" i="102"/>
  <c r="P46" i="102"/>
  <c r="E46" i="102"/>
  <c r="S45" i="102"/>
  <c r="R45" i="102"/>
  <c r="Q45" i="102"/>
  <c r="P45" i="102"/>
  <c r="E45" i="102"/>
  <c r="U45" i="102" s="1"/>
  <c r="S44" i="102"/>
  <c r="R44" i="102"/>
  <c r="Q44" i="102"/>
  <c r="P44" i="102"/>
  <c r="E44" i="102"/>
  <c r="U44" i="102" s="1"/>
  <c r="S43" i="102"/>
  <c r="R43" i="102"/>
  <c r="S42" i="102"/>
  <c r="R42" i="102"/>
  <c r="U41" i="102"/>
  <c r="S41" i="102"/>
  <c r="R41" i="102"/>
  <c r="Q41" i="102"/>
  <c r="P41" i="102"/>
  <c r="E41" i="102"/>
  <c r="T41" i="102" s="1"/>
  <c r="S40" i="102"/>
  <c r="R40" i="102"/>
  <c r="Q40" i="102"/>
  <c r="P40" i="102"/>
  <c r="E40" i="102"/>
  <c r="U40" i="102" s="1"/>
  <c r="T39" i="102"/>
  <c r="S39" i="102"/>
  <c r="R39" i="102"/>
  <c r="Q39" i="102"/>
  <c r="P39" i="102"/>
  <c r="E39" i="102"/>
  <c r="U39" i="102" s="1"/>
  <c r="S38" i="102"/>
  <c r="R38" i="102"/>
  <c r="Q38" i="102"/>
  <c r="P38" i="102"/>
  <c r="E38" i="102"/>
  <c r="T38" i="102" s="1"/>
  <c r="T37" i="102"/>
  <c r="S37" i="102"/>
  <c r="R37" i="102"/>
  <c r="Q37" i="102"/>
  <c r="P37" i="102"/>
  <c r="E37" i="102"/>
  <c r="U37" i="102" s="1"/>
  <c r="S36" i="102"/>
  <c r="R36" i="102"/>
  <c r="Q36" i="102"/>
  <c r="P36" i="102"/>
  <c r="E36" i="102"/>
  <c r="S35" i="102"/>
  <c r="R35" i="102"/>
  <c r="Q35" i="102"/>
  <c r="P35" i="102"/>
  <c r="E35" i="102"/>
  <c r="U35" i="102" s="1"/>
  <c r="S34" i="102"/>
  <c r="R34" i="102"/>
  <c r="Q34" i="102"/>
  <c r="P34" i="102"/>
  <c r="E34" i="102"/>
  <c r="T34" i="102" s="1"/>
  <c r="U33" i="102"/>
  <c r="S33" i="102"/>
  <c r="R33" i="102"/>
  <c r="Q33" i="102"/>
  <c r="P33" i="102"/>
  <c r="E33" i="102"/>
  <c r="T33" i="102" s="1"/>
  <c r="S32" i="102"/>
  <c r="R32" i="102"/>
  <c r="Q32" i="102"/>
  <c r="P32" i="102"/>
  <c r="E32" i="102"/>
  <c r="U32" i="102" s="1"/>
  <c r="T31" i="102"/>
  <c r="S31" i="102"/>
  <c r="R31" i="102"/>
  <c r="Q31" i="102"/>
  <c r="P31" i="102"/>
  <c r="E31" i="102"/>
  <c r="U31" i="102" s="1"/>
  <c r="S30" i="102"/>
  <c r="R30" i="102"/>
  <c r="Q30" i="102"/>
  <c r="P30" i="102"/>
  <c r="E30" i="102"/>
  <c r="T30" i="102" s="1"/>
  <c r="T29" i="102"/>
  <c r="S29" i="102"/>
  <c r="R29" i="102"/>
  <c r="Q29" i="102"/>
  <c r="P29" i="102"/>
  <c r="E29" i="102"/>
  <c r="U29" i="102" s="1"/>
  <c r="S28" i="102"/>
  <c r="R28" i="102"/>
  <c r="Q28" i="102"/>
  <c r="P28" i="102"/>
  <c r="E28" i="102"/>
  <c r="S27" i="102"/>
  <c r="R27" i="102"/>
  <c r="S26" i="102"/>
  <c r="R26" i="102"/>
  <c r="Q26" i="102"/>
  <c r="P26" i="102"/>
  <c r="E26" i="102"/>
  <c r="U26" i="102" s="1"/>
  <c r="S25" i="102"/>
  <c r="R25" i="102"/>
  <c r="Q25" i="102"/>
  <c r="P25" i="102"/>
  <c r="E25" i="102"/>
  <c r="T25" i="102" s="1"/>
  <c r="S24" i="102"/>
  <c r="R24" i="102"/>
  <c r="Q24" i="102"/>
  <c r="P24" i="102"/>
  <c r="E24" i="102"/>
  <c r="U24" i="102" s="1"/>
  <c r="S23" i="102"/>
  <c r="R23" i="102"/>
  <c r="Q23" i="102"/>
  <c r="P23" i="102"/>
  <c r="E23" i="102"/>
  <c r="T23" i="102" s="1"/>
  <c r="S22" i="102"/>
  <c r="R22" i="102"/>
  <c r="Q22" i="102"/>
  <c r="P22" i="102"/>
  <c r="E22" i="102"/>
  <c r="U22" i="102" s="1"/>
  <c r="S21" i="102"/>
  <c r="R21" i="102"/>
  <c r="Q21" i="102"/>
  <c r="P21" i="102"/>
  <c r="E21" i="102"/>
  <c r="T21" i="102" s="1"/>
  <c r="T20" i="102"/>
  <c r="S20" i="102"/>
  <c r="R20" i="102"/>
  <c r="Q20" i="102"/>
  <c r="P20" i="102"/>
  <c r="E20" i="102"/>
  <c r="U20" i="102" s="1"/>
  <c r="S19" i="102"/>
  <c r="R19" i="102"/>
  <c r="Q19" i="102"/>
  <c r="P19" i="102"/>
  <c r="E19" i="102"/>
  <c r="U19" i="102" s="1"/>
  <c r="S18" i="102"/>
  <c r="R18" i="102"/>
  <c r="Q18" i="102"/>
  <c r="P18" i="102"/>
  <c r="E18" i="102"/>
  <c r="U18" i="102" s="1"/>
  <c r="S17" i="102"/>
  <c r="R17" i="102"/>
  <c r="Q17" i="102"/>
  <c r="P17" i="102"/>
  <c r="E17" i="102"/>
  <c r="T17" i="102" s="1"/>
  <c r="S16" i="102"/>
  <c r="R16" i="102"/>
  <c r="Q16" i="102"/>
  <c r="P16" i="102"/>
  <c r="E16" i="102"/>
  <c r="U16" i="102" s="1"/>
  <c r="U15" i="102"/>
  <c r="S15" i="102"/>
  <c r="R15" i="102"/>
  <c r="Q15" i="102"/>
  <c r="P15" i="102"/>
  <c r="E15" i="102"/>
  <c r="T15" i="102" s="1"/>
  <c r="S14" i="102"/>
  <c r="R14" i="102"/>
  <c r="Q14" i="102"/>
  <c r="P14" i="102"/>
  <c r="E14" i="102"/>
  <c r="S13" i="102"/>
  <c r="R13" i="102"/>
  <c r="Q13" i="102"/>
  <c r="P13" i="102"/>
  <c r="E13" i="102"/>
  <c r="U12" i="102"/>
  <c r="S12" i="102"/>
  <c r="R12" i="102"/>
  <c r="Q12" i="102"/>
  <c r="P12" i="102"/>
  <c r="E12" i="102"/>
  <c r="T12" i="102" s="1"/>
  <c r="S11" i="102"/>
  <c r="R11" i="102"/>
  <c r="Q11" i="102"/>
  <c r="P11" i="102"/>
  <c r="E11" i="102"/>
  <c r="U11" i="102" s="1"/>
  <c r="S10" i="102"/>
  <c r="R10" i="102"/>
  <c r="Q10" i="102"/>
  <c r="P10" i="102"/>
  <c r="E10" i="102"/>
  <c r="S9" i="102"/>
  <c r="R9" i="102"/>
  <c r="S8" i="102"/>
  <c r="R8" i="102"/>
  <c r="R62" i="101"/>
  <c r="S61" i="101"/>
  <c r="R61" i="101"/>
  <c r="Q61" i="101"/>
  <c r="P61" i="101"/>
  <c r="E61" i="101"/>
  <c r="S60" i="101"/>
  <c r="R60" i="101"/>
  <c r="Q60" i="101"/>
  <c r="P60" i="101"/>
  <c r="P59" i="101" s="1"/>
  <c r="E60" i="101"/>
  <c r="U60" i="101" s="1"/>
  <c r="S59" i="101"/>
  <c r="R59" i="101"/>
  <c r="R58" i="101"/>
  <c r="S57" i="101"/>
  <c r="R57" i="101"/>
  <c r="Q57" i="101"/>
  <c r="P57" i="101"/>
  <c r="E57" i="101"/>
  <c r="U57" i="101" s="1"/>
  <c r="S56" i="101"/>
  <c r="R56" i="101"/>
  <c r="Q56" i="101"/>
  <c r="P56" i="101"/>
  <c r="E56" i="101"/>
  <c r="U56" i="101" s="1"/>
  <c r="S55" i="101"/>
  <c r="R55" i="101"/>
  <c r="Q55" i="101"/>
  <c r="P55" i="101"/>
  <c r="E55" i="101"/>
  <c r="T55" i="101" s="1"/>
  <c r="U54" i="101"/>
  <c r="S54" i="101"/>
  <c r="R54" i="101"/>
  <c r="Q54" i="101"/>
  <c r="P54" i="101"/>
  <c r="E54" i="101"/>
  <c r="T54" i="101" s="1"/>
  <c r="S53" i="101"/>
  <c r="R53" i="101"/>
  <c r="S52" i="101"/>
  <c r="R52" i="101"/>
  <c r="Q52" i="101"/>
  <c r="P52" i="101"/>
  <c r="E52" i="101"/>
  <c r="U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T50" i="101" s="1"/>
  <c r="T49" i="101"/>
  <c r="S49" i="101"/>
  <c r="R49" i="101"/>
  <c r="Q49" i="101"/>
  <c r="P49" i="101"/>
  <c r="E49" i="101"/>
  <c r="U49" i="101" s="1"/>
  <c r="S48" i="101"/>
  <c r="R48" i="101"/>
  <c r="Q48" i="101"/>
  <c r="P48" i="101"/>
  <c r="E48" i="101"/>
  <c r="U48" i="101" s="1"/>
  <c r="S47" i="101"/>
  <c r="R47" i="101"/>
  <c r="Q47" i="101"/>
  <c r="P47" i="101"/>
  <c r="E47" i="101"/>
  <c r="S46" i="101"/>
  <c r="R46" i="101"/>
  <c r="Q46" i="101"/>
  <c r="P46" i="101"/>
  <c r="E46" i="101"/>
  <c r="T46" i="101" s="1"/>
  <c r="S45" i="101"/>
  <c r="R45" i="101"/>
  <c r="Q45" i="101"/>
  <c r="P45" i="101"/>
  <c r="E45" i="101"/>
  <c r="S44" i="101"/>
  <c r="R44" i="101"/>
  <c r="Q44" i="101"/>
  <c r="P44" i="101"/>
  <c r="E44" i="101"/>
  <c r="U44" i="101" s="1"/>
  <c r="S43" i="101"/>
  <c r="R43" i="101"/>
  <c r="R42" i="101"/>
  <c r="T41" i="101"/>
  <c r="S41" i="101"/>
  <c r="R41" i="101"/>
  <c r="Q41" i="101"/>
  <c r="P41" i="101"/>
  <c r="E41" i="101"/>
  <c r="U41" i="101" s="1"/>
  <c r="S40" i="101"/>
  <c r="R40" i="101"/>
  <c r="Q40" i="101"/>
  <c r="P40" i="101"/>
  <c r="E40" i="101"/>
  <c r="T40" i="101" s="1"/>
  <c r="T39" i="101"/>
  <c r="S39" i="101"/>
  <c r="R39" i="101"/>
  <c r="Q39" i="101"/>
  <c r="P39" i="101"/>
  <c r="E39" i="101"/>
  <c r="U39" i="101" s="1"/>
  <c r="S38" i="101"/>
  <c r="R38" i="101"/>
  <c r="Q38" i="101"/>
  <c r="P38" i="101"/>
  <c r="E38" i="101"/>
  <c r="S37" i="101"/>
  <c r="R37" i="101"/>
  <c r="Q37" i="101"/>
  <c r="P37" i="101"/>
  <c r="E37" i="101"/>
  <c r="U37" i="101" s="1"/>
  <c r="S36" i="101"/>
  <c r="R36" i="101"/>
  <c r="Q36" i="101"/>
  <c r="P36" i="101"/>
  <c r="E36" i="101"/>
  <c r="T36" i="101" s="1"/>
  <c r="S35" i="101"/>
  <c r="R35" i="101"/>
  <c r="Q35" i="101"/>
  <c r="P35" i="101"/>
  <c r="E35" i="101"/>
  <c r="S34" i="101"/>
  <c r="R34" i="101"/>
  <c r="Q34" i="101"/>
  <c r="P34" i="101"/>
  <c r="E34" i="101"/>
  <c r="U34" i="101" s="1"/>
  <c r="S33" i="101"/>
  <c r="R33" i="101"/>
  <c r="Q33" i="101"/>
  <c r="P33" i="101"/>
  <c r="E33" i="101"/>
  <c r="U33" i="101" s="1"/>
  <c r="S32" i="101"/>
  <c r="R32" i="101"/>
  <c r="Q32" i="101"/>
  <c r="P32" i="101"/>
  <c r="E32" i="101"/>
  <c r="T32" i="101" s="1"/>
  <c r="S31" i="101"/>
  <c r="R31" i="101"/>
  <c r="Q31" i="101"/>
  <c r="P31" i="101"/>
  <c r="E31" i="101"/>
  <c r="U31" i="101" s="1"/>
  <c r="S30" i="101"/>
  <c r="R30" i="101"/>
  <c r="Q30" i="101"/>
  <c r="P30" i="101"/>
  <c r="E30" i="101"/>
  <c r="S29" i="101"/>
  <c r="R29" i="101"/>
  <c r="Q29" i="101"/>
  <c r="P29" i="101"/>
  <c r="E29" i="101"/>
  <c r="U29" i="101" s="1"/>
  <c r="S28" i="101"/>
  <c r="R28" i="101"/>
  <c r="Q28" i="101"/>
  <c r="P28" i="101"/>
  <c r="E28" i="101"/>
  <c r="U28" i="101" s="1"/>
  <c r="S27" i="101"/>
  <c r="R27" i="101"/>
  <c r="S26" i="101"/>
  <c r="R26" i="101"/>
  <c r="Q26" i="101"/>
  <c r="P26" i="101"/>
  <c r="E26" i="101"/>
  <c r="S25" i="101"/>
  <c r="R25" i="101"/>
  <c r="Q25" i="101"/>
  <c r="P25" i="101"/>
  <c r="E25" i="101"/>
  <c r="U25" i="101" s="1"/>
  <c r="S24" i="101"/>
  <c r="R24" i="101"/>
  <c r="Q24" i="101"/>
  <c r="P24" i="101"/>
  <c r="E24" i="101"/>
  <c r="U24" i="101" s="1"/>
  <c r="S23" i="101"/>
  <c r="R23" i="101"/>
  <c r="Q23" i="101"/>
  <c r="P23" i="101"/>
  <c r="E23" i="101"/>
  <c r="T23" i="101" s="1"/>
  <c r="S22" i="101"/>
  <c r="R22" i="101"/>
  <c r="Q22" i="101"/>
  <c r="P22" i="101"/>
  <c r="E22" i="101"/>
  <c r="U22" i="101" s="1"/>
  <c r="U21" i="101"/>
  <c r="S21" i="101"/>
  <c r="R21" i="101"/>
  <c r="Q21" i="101"/>
  <c r="P21" i="101"/>
  <c r="E21" i="101"/>
  <c r="T21" i="101" s="1"/>
  <c r="S20" i="101"/>
  <c r="R20" i="101"/>
  <c r="Q20" i="101"/>
  <c r="P20" i="101"/>
  <c r="E20" i="101"/>
  <c r="U20" i="101" s="1"/>
  <c r="U19" i="101"/>
  <c r="S19" i="101"/>
  <c r="R19" i="101"/>
  <c r="Q19" i="101"/>
  <c r="P19" i="101"/>
  <c r="E19" i="101"/>
  <c r="T19" i="101" s="1"/>
  <c r="S18" i="101"/>
  <c r="R18" i="101"/>
  <c r="Q18" i="101"/>
  <c r="P18" i="101"/>
  <c r="E18" i="101"/>
  <c r="S17" i="101"/>
  <c r="R17" i="101"/>
  <c r="Q17" i="101"/>
  <c r="P17" i="101"/>
  <c r="E17" i="101"/>
  <c r="U17" i="101" s="1"/>
  <c r="S16" i="101"/>
  <c r="R16" i="101"/>
  <c r="Q16" i="101"/>
  <c r="P16" i="101"/>
  <c r="E16" i="101"/>
  <c r="U16" i="101" s="1"/>
  <c r="S15" i="101"/>
  <c r="R15" i="101"/>
  <c r="Q15" i="101"/>
  <c r="P15" i="101"/>
  <c r="E15" i="101"/>
  <c r="T15" i="101" s="1"/>
  <c r="S14" i="101"/>
  <c r="R14" i="101"/>
  <c r="Q14" i="101"/>
  <c r="P14" i="101"/>
  <c r="E14" i="101"/>
  <c r="U14" i="101" s="1"/>
  <c r="S13" i="101"/>
  <c r="R13" i="101"/>
  <c r="Q13" i="101"/>
  <c r="P13" i="101"/>
  <c r="E13" i="101"/>
  <c r="S12" i="101"/>
  <c r="R12" i="101"/>
  <c r="Q12" i="101"/>
  <c r="P12" i="101"/>
  <c r="E12" i="101"/>
  <c r="U12" i="101" s="1"/>
  <c r="S11" i="101"/>
  <c r="R11" i="101"/>
  <c r="Q11" i="101"/>
  <c r="P11" i="101"/>
  <c r="E11" i="101"/>
  <c r="T11" i="101" s="1"/>
  <c r="S10" i="101"/>
  <c r="R10" i="101"/>
  <c r="Q10" i="101"/>
  <c r="P10" i="101"/>
  <c r="E10" i="101"/>
  <c r="S9" i="101"/>
  <c r="R9" i="101"/>
  <c r="S8" i="101"/>
  <c r="R8" i="101"/>
  <c r="S62" i="100"/>
  <c r="R62" i="100"/>
  <c r="S61" i="100"/>
  <c r="R61" i="100"/>
  <c r="Q61" i="100"/>
  <c r="P61" i="100"/>
  <c r="E61" i="100"/>
  <c r="U61" i="100" s="1"/>
  <c r="T60" i="100"/>
  <c r="S60" i="100"/>
  <c r="R60" i="100"/>
  <c r="Q60" i="100"/>
  <c r="P60" i="100"/>
  <c r="P59" i="100" s="1"/>
  <c r="E60" i="100"/>
  <c r="S59" i="100"/>
  <c r="R59" i="100"/>
  <c r="S58" i="100"/>
  <c r="R58" i="100"/>
  <c r="S57" i="100"/>
  <c r="R57" i="100"/>
  <c r="Q57" i="100"/>
  <c r="P57" i="100"/>
  <c r="E57" i="100"/>
  <c r="T57" i="100" s="1"/>
  <c r="U56" i="100"/>
  <c r="S56" i="100"/>
  <c r="R56" i="100"/>
  <c r="Q56" i="100"/>
  <c r="P56" i="100"/>
  <c r="E56" i="100"/>
  <c r="T56" i="100" s="1"/>
  <c r="S55" i="100"/>
  <c r="R55" i="100"/>
  <c r="Q55" i="100"/>
  <c r="P55" i="100"/>
  <c r="E55" i="100"/>
  <c r="U55" i="100" s="1"/>
  <c r="T54" i="100"/>
  <c r="S54" i="100"/>
  <c r="R54" i="100"/>
  <c r="Q54" i="100"/>
  <c r="P54" i="100"/>
  <c r="P53" i="100" s="1"/>
  <c r="E54" i="100"/>
  <c r="S53" i="100"/>
  <c r="R53" i="100"/>
  <c r="S52" i="100"/>
  <c r="R52" i="100"/>
  <c r="Q52" i="100"/>
  <c r="P52" i="100"/>
  <c r="E52" i="100"/>
  <c r="T52" i="100" s="1"/>
  <c r="S51" i="100"/>
  <c r="R51" i="100"/>
  <c r="Q51" i="100"/>
  <c r="P51" i="100"/>
  <c r="E51" i="100"/>
  <c r="U51" i="100" s="1"/>
  <c r="S50" i="100"/>
  <c r="R50" i="100"/>
  <c r="Q50" i="100"/>
  <c r="P50" i="100"/>
  <c r="E50" i="100"/>
  <c r="U50" i="100" s="1"/>
  <c r="S49" i="100"/>
  <c r="R49" i="100"/>
  <c r="Q49" i="100"/>
  <c r="P49" i="100"/>
  <c r="E49" i="100"/>
  <c r="U49" i="100" s="1"/>
  <c r="S48" i="100"/>
  <c r="R48" i="100"/>
  <c r="Q48" i="100"/>
  <c r="P48" i="100"/>
  <c r="E48" i="100"/>
  <c r="T48" i="100" s="1"/>
  <c r="T47" i="100"/>
  <c r="S47" i="100"/>
  <c r="R47" i="100"/>
  <c r="Q47" i="100"/>
  <c r="P47" i="100"/>
  <c r="E47" i="100"/>
  <c r="U47" i="100" s="1"/>
  <c r="S46" i="100"/>
  <c r="R46" i="100"/>
  <c r="Q46" i="100"/>
  <c r="U46" i="100" s="1"/>
  <c r="P46" i="100"/>
  <c r="E46" i="100"/>
  <c r="T46" i="100" s="1"/>
  <c r="S45" i="100"/>
  <c r="R45" i="100"/>
  <c r="Q45" i="100"/>
  <c r="P45" i="100"/>
  <c r="E45" i="100"/>
  <c r="U45" i="100" s="1"/>
  <c r="S44" i="100"/>
  <c r="R44" i="100"/>
  <c r="Q44" i="100"/>
  <c r="P44" i="100"/>
  <c r="E44" i="100"/>
  <c r="S43" i="100"/>
  <c r="R43" i="100"/>
  <c r="S42" i="100"/>
  <c r="R42" i="100"/>
  <c r="S41" i="100"/>
  <c r="R41" i="100"/>
  <c r="Q41" i="100"/>
  <c r="P41" i="100"/>
  <c r="E41" i="100"/>
  <c r="U41" i="100" s="1"/>
  <c r="S40" i="100"/>
  <c r="R40" i="100"/>
  <c r="Q40" i="100"/>
  <c r="P40" i="100"/>
  <c r="E40" i="100"/>
  <c r="U40" i="100" s="1"/>
  <c r="S39" i="100"/>
  <c r="R39" i="100"/>
  <c r="Q39" i="100"/>
  <c r="P39" i="100"/>
  <c r="E39" i="100"/>
  <c r="U39" i="100" s="1"/>
  <c r="S38" i="100"/>
  <c r="R38" i="100"/>
  <c r="Q38" i="100"/>
  <c r="P38" i="100"/>
  <c r="E38" i="100"/>
  <c r="T38" i="100" s="1"/>
  <c r="T37" i="100"/>
  <c r="S37" i="100"/>
  <c r="R37" i="100"/>
  <c r="Q37" i="100"/>
  <c r="P37" i="100"/>
  <c r="E37" i="100"/>
  <c r="U37" i="100" s="1"/>
  <c r="S36" i="100"/>
  <c r="R36" i="100"/>
  <c r="Q36" i="100"/>
  <c r="P36" i="100"/>
  <c r="E36" i="100"/>
  <c r="T36" i="100" s="1"/>
  <c r="S35" i="100"/>
  <c r="R35" i="100"/>
  <c r="Q35" i="100"/>
  <c r="P35" i="100"/>
  <c r="E35" i="100"/>
  <c r="U35" i="100" s="1"/>
  <c r="S34" i="100"/>
  <c r="R34" i="100"/>
  <c r="Q34" i="100"/>
  <c r="P34" i="100"/>
  <c r="E34" i="100"/>
  <c r="T34" i="100" s="1"/>
  <c r="S33" i="100"/>
  <c r="R33" i="100"/>
  <c r="Q33" i="100"/>
  <c r="P33" i="100"/>
  <c r="E33" i="100"/>
  <c r="S32" i="100"/>
  <c r="R32" i="100"/>
  <c r="Q32" i="100"/>
  <c r="P32" i="100"/>
  <c r="E32" i="100"/>
  <c r="U32" i="100" s="1"/>
  <c r="S31" i="100"/>
  <c r="R31" i="100"/>
  <c r="Q31" i="100"/>
  <c r="P31" i="100"/>
  <c r="E31" i="100"/>
  <c r="U31" i="100" s="1"/>
  <c r="S30" i="100"/>
  <c r="R30" i="100"/>
  <c r="Q30" i="100"/>
  <c r="P30" i="100"/>
  <c r="E30" i="100"/>
  <c r="T30" i="100" s="1"/>
  <c r="U29" i="100"/>
  <c r="S29" i="100"/>
  <c r="R29" i="100"/>
  <c r="Q29" i="100"/>
  <c r="P29" i="100"/>
  <c r="E29" i="100"/>
  <c r="T29" i="100" s="1"/>
  <c r="S28" i="100"/>
  <c r="R28" i="100"/>
  <c r="Q28" i="100"/>
  <c r="P28" i="100"/>
  <c r="E28" i="100"/>
  <c r="U28" i="100" s="1"/>
  <c r="S27" i="100"/>
  <c r="R27" i="100"/>
  <c r="S26" i="100"/>
  <c r="R26" i="100"/>
  <c r="Q26" i="100"/>
  <c r="P26" i="100"/>
  <c r="E26" i="100"/>
  <c r="U26" i="100" s="1"/>
  <c r="U25" i="100"/>
  <c r="S25" i="100"/>
  <c r="R25" i="100"/>
  <c r="Q25" i="100"/>
  <c r="P25" i="100"/>
  <c r="E25" i="100"/>
  <c r="T25" i="100" s="1"/>
  <c r="S24" i="100"/>
  <c r="R24" i="100"/>
  <c r="Q24" i="100"/>
  <c r="P24" i="100"/>
  <c r="E24" i="100"/>
  <c r="S23" i="100"/>
  <c r="R23" i="100"/>
  <c r="Q23" i="100"/>
  <c r="P23" i="100"/>
  <c r="E23" i="100"/>
  <c r="U23" i="100" s="1"/>
  <c r="S22" i="100"/>
  <c r="R22" i="100"/>
  <c r="Q22" i="100"/>
  <c r="P22" i="100"/>
  <c r="E22" i="100"/>
  <c r="U22" i="100" s="1"/>
  <c r="S21" i="100"/>
  <c r="R21" i="100"/>
  <c r="Q21" i="100"/>
  <c r="P21" i="100"/>
  <c r="E21" i="100"/>
  <c r="T21" i="100" s="1"/>
  <c r="S20" i="100"/>
  <c r="R20" i="100"/>
  <c r="Q20" i="100"/>
  <c r="P20" i="100"/>
  <c r="E20" i="100"/>
  <c r="U20" i="100" s="1"/>
  <c r="U19" i="100"/>
  <c r="S19" i="100"/>
  <c r="R19" i="100"/>
  <c r="Q19" i="100"/>
  <c r="P19" i="100"/>
  <c r="E19" i="100"/>
  <c r="T19" i="100" s="1"/>
  <c r="S18" i="100"/>
  <c r="R18" i="100"/>
  <c r="Q18" i="100"/>
  <c r="P18" i="100"/>
  <c r="E18" i="100"/>
  <c r="U18" i="100" s="1"/>
  <c r="U17" i="100"/>
  <c r="S17" i="100"/>
  <c r="R17" i="100"/>
  <c r="Q17" i="100"/>
  <c r="P17" i="100"/>
  <c r="E17" i="100"/>
  <c r="T17" i="100" s="1"/>
  <c r="S16" i="100"/>
  <c r="R16" i="100"/>
  <c r="Q16" i="100"/>
  <c r="P16" i="100"/>
  <c r="E16" i="100"/>
  <c r="S15" i="100"/>
  <c r="R15" i="100"/>
  <c r="Q15" i="100"/>
  <c r="P15" i="100"/>
  <c r="E15" i="100"/>
  <c r="U15" i="100" s="1"/>
  <c r="S14" i="100"/>
  <c r="R14" i="100"/>
  <c r="Q14" i="100"/>
  <c r="P14" i="100"/>
  <c r="T14" i="100" s="1"/>
  <c r="E14" i="100"/>
  <c r="S13" i="100"/>
  <c r="R13" i="100"/>
  <c r="Q13" i="100"/>
  <c r="P13" i="100"/>
  <c r="E13" i="100"/>
  <c r="U12" i="100"/>
  <c r="S12" i="100"/>
  <c r="R12" i="100"/>
  <c r="Q12" i="100"/>
  <c r="P12" i="100"/>
  <c r="E12" i="100"/>
  <c r="T12" i="100" s="1"/>
  <c r="T11" i="100"/>
  <c r="S11" i="100"/>
  <c r="R11" i="100"/>
  <c r="Q11" i="100"/>
  <c r="P11" i="100"/>
  <c r="E11" i="100"/>
  <c r="U11" i="100" s="1"/>
  <c r="S10" i="100"/>
  <c r="R10" i="100"/>
  <c r="Q10" i="100"/>
  <c r="P10" i="100"/>
  <c r="E10" i="100"/>
  <c r="S9" i="100"/>
  <c r="R9" i="100"/>
  <c r="S8" i="100"/>
  <c r="R8" i="100"/>
  <c r="S62" i="99"/>
  <c r="R62" i="99"/>
  <c r="S61" i="99"/>
  <c r="R61" i="99"/>
  <c r="Q61" i="99"/>
  <c r="P61" i="99"/>
  <c r="E61" i="99"/>
  <c r="T61" i="99" s="1"/>
  <c r="S60" i="99"/>
  <c r="R60" i="99"/>
  <c r="Q60" i="99"/>
  <c r="P60" i="99"/>
  <c r="E60" i="99"/>
  <c r="S59" i="99"/>
  <c r="R59" i="99"/>
  <c r="S58" i="99"/>
  <c r="R58" i="99"/>
  <c r="S57" i="99"/>
  <c r="R57" i="99"/>
  <c r="Q57" i="99"/>
  <c r="P57" i="99"/>
  <c r="E57" i="99"/>
  <c r="U57" i="99" s="1"/>
  <c r="S56" i="99"/>
  <c r="R56" i="99"/>
  <c r="Q56" i="99"/>
  <c r="P56" i="99"/>
  <c r="E56" i="99"/>
  <c r="U56" i="99" s="1"/>
  <c r="S55" i="99"/>
  <c r="R55" i="99"/>
  <c r="Q55" i="99"/>
  <c r="P55" i="99"/>
  <c r="E55" i="99"/>
  <c r="T55" i="99" s="1"/>
  <c r="U54" i="99"/>
  <c r="S54" i="99"/>
  <c r="R54" i="99"/>
  <c r="Q54" i="99"/>
  <c r="P54" i="99"/>
  <c r="E54" i="99"/>
  <c r="T54" i="99" s="1"/>
  <c r="S53" i="99"/>
  <c r="R53" i="99"/>
  <c r="S52" i="99"/>
  <c r="R52" i="99"/>
  <c r="Q52" i="99"/>
  <c r="U52" i="99" s="1"/>
  <c r="P52" i="99"/>
  <c r="E52" i="99"/>
  <c r="S51" i="99"/>
  <c r="R51" i="99"/>
  <c r="Q51" i="99"/>
  <c r="P51" i="99"/>
  <c r="E51" i="99"/>
  <c r="U51" i="99" s="1"/>
  <c r="S50" i="99"/>
  <c r="R50" i="99"/>
  <c r="Q50" i="99"/>
  <c r="P50" i="99"/>
  <c r="E50" i="99"/>
  <c r="T50" i="99" s="1"/>
  <c r="U49" i="99"/>
  <c r="S49" i="99"/>
  <c r="R49" i="99"/>
  <c r="Q49" i="99"/>
  <c r="P49" i="99"/>
  <c r="E49" i="99"/>
  <c r="T49" i="99" s="1"/>
  <c r="S48" i="99"/>
  <c r="R48" i="99"/>
  <c r="Q48" i="99"/>
  <c r="P48" i="99"/>
  <c r="E48" i="99"/>
  <c r="U48" i="99" s="1"/>
  <c r="S47" i="99"/>
  <c r="R47" i="99"/>
  <c r="Q47" i="99"/>
  <c r="P47" i="99"/>
  <c r="E47" i="99"/>
  <c r="U47" i="99" s="1"/>
  <c r="S46" i="99"/>
  <c r="R46" i="99"/>
  <c r="Q46" i="99"/>
  <c r="P46" i="99"/>
  <c r="E46" i="99"/>
  <c r="S45" i="99"/>
  <c r="R45" i="99"/>
  <c r="Q45" i="99"/>
  <c r="U45" i="99" s="1"/>
  <c r="P45" i="99"/>
  <c r="E45" i="99"/>
  <c r="S44" i="99"/>
  <c r="R44" i="99"/>
  <c r="Q44" i="99"/>
  <c r="P44" i="99"/>
  <c r="E44" i="99"/>
  <c r="S43" i="99"/>
  <c r="R43" i="99"/>
  <c r="S42" i="99"/>
  <c r="R42" i="99"/>
  <c r="S41" i="99"/>
  <c r="R41" i="99"/>
  <c r="Q41" i="99"/>
  <c r="P41" i="99"/>
  <c r="E41" i="99"/>
  <c r="U41" i="99" s="1"/>
  <c r="S40" i="99"/>
  <c r="R40" i="99"/>
  <c r="Q40" i="99"/>
  <c r="P40" i="99"/>
  <c r="E40" i="99"/>
  <c r="T40" i="99" s="1"/>
  <c r="S39" i="99"/>
  <c r="R39" i="99"/>
  <c r="Q39" i="99"/>
  <c r="P39" i="99"/>
  <c r="E39" i="99"/>
  <c r="S38" i="99"/>
  <c r="R38" i="99"/>
  <c r="Q38" i="99"/>
  <c r="P38" i="99"/>
  <c r="E38" i="99"/>
  <c r="T38" i="99" s="1"/>
  <c r="S37" i="99"/>
  <c r="R37" i="99"/>
  <c r="Q37" i="99"/>
  <c r="P37" i="99"/>
  <c r="E37" i="99"/>
  <c r="U37" i="99" s="1"/>
  <c r="S36" i="99"/>
  <c r="R36" i="99"/>
  <c r="Q36" i="99"/>
  <c r="P36" i="99"/>
  <c r="E36" i="99"/>
  <c r="T36" i="99" s="1"/>
  <c r="S35" i="99"/>
  <c r="R35" i="99"/>
  <c r="Q35" i="99"/>
  <c r="U35" i="99" s="1"/>
  <c r="P35" i="99"/>
  <c r="T35" i="99" s="1"/>
  <c r="E35" i="99"/>
  <c r="S34" i="99"/>
  <c r="R34" i="99"/>
  <c r="Q34" i="99"/>
  <c r="P34" i="99"/>
  <c r="E34" i="99"/>
  <c r="U34" i="99" s="1"/>
  <c r="S33" i="99"/>
  <c r="R33" i="99"/>
  <c r="Q33" i="99"/>
  <c r="P33" i="99"/>
  <c r="E33" i="99"/>
  <c r="U33" i="99" s="1"/>
  <c r="S32" i="99"/>
  <c r="R32" i="99"/>
  <c r="Q32" i="99"/>
  <c r="P32" i="99"/>
  <c r="E32" i="99"/>
  <c r="T32" i="99" s="1"/>
  <c r="S31" i="99"/>
  <c r="R31" i="99"/>
  <c r="Q31" i="99"/>
  <c r="P31" i="99"/>
  <c r="E31" i="99"/>
  <c r="U31" i="99" s="1"/>
  <c r="S30" i="99"/>
  <c r="R30" i="99"/>
  <c r="Q30" i="99"/>
  <c r="P30" i="99"/>
  <c r="E30" i="99"/>
  <c r="T30" i="99" s="1"/>
  <c r="S29" i="99"/>
  <c r="R29" i="99"/>
  <c r="Q29" i="99"/>
  <c r="P29" i="99"/>
  <c r="E29" i="99"/>
  <c r="U29" i="99" s="1"/>
  <c r="S28" i="99"/>
  <c r="R28" i="99"/>
  <c r="Q28" i="99"/>
  <c r="Q27" i="99" s="1"/>
  <c r="P28" i="99"/>
  <c r="E28" i="99"/>
  <c r="S27" i="99"/>
  <c r="R27" i="99"/>
  <c r="S26" i="99"/>
  <c r="R26" i="99"/>
  <c r="Q26" i="99"/>
  <c r="P26" i="99"/>
  <c r="E26" i="99"/>
  <c r="U26" i="99" s="1"/>
  <c r="S25" i="99"/>
  <c r="R25" i="99"/>
  <c r="Q25" i="99"/>
  <c r="P25" i="99"/>
  <c r="E25" i="99"/>
  <c r="U25" i="99" s="1"/>
  <c r="S24" i="99"/>
  <c r="R24" i="99"/>
  <c r="Q24" i="99"/>
  <c r="P24" i="99"/>
  <c r="E24" i="99"/>
  <c r="U24" i="99" s="1"/>
  <c r="S23" i="99"/>
  <c r="R23" i="99"/>
  <c r="Q23" i="99"/>
  <c r="P23" i="99"/>
  <c r="E23" i="99"/>
  <c r="T23" i="99" s="1"/>
  <c r="T22" i="99"/>
  <c r="S22" i="99"/>
  <c r="R22" i="99"/>
  <c r="Q22" i="99"/>
  <c r="P22" i="99"/>
  <c r="E22" i="99"/>
  <c r="U22" i="99" s="1"/>
  <c r="S21" i="99"/>
  <c r="R21" i="99"/>
  <c r="Q21" i="99"/>
  <c r="P21" i="99"/>
  <c r="E21" i="99"/>
  <c r="T21" i="99" s="1"/>
  <c r="S20" i="99"/>
  <c r="R20" i="99"/>
  <c r="Q20" i="99"/>
  <c r="P20" i="99"/>
  <c r="E20" i="99"/>
  <c r="U20" i="99" s="1"/>
  <c r="S19" i="99"/>
  <c r="R19" i="99"/>
  <c r="Q19" i="99"/>
  <c r="P19" i="99"/>
  <c r="E19" i="99"/>
  <c r="T19" i="99" s="1"/>
  <c r="S18" i="99"/>
  <c r="R18" i="99"/>
  <c r="Q18" i="99"/>
  <c r="P18" i="99"/>
  <c r="E18" i="99"/>
  <c r="S17" i="99"/>
  <c r="R17" i="99"/>
  <c r="Q17" i="99"/>
  <c r="P17" i="99"/>
  <c r="E17" i="99"/>
  <c r="U17" i="99" s="1"/>
  <c r="S16" i="99"/>
  <c r="R16" i="99"/>
  <c r="Q16" i="99"/>
  <c r="P16" i="99"/>
  <c r="E16" i="99"/>
  <c r="U16" i="99" s="1"/>
  <c r="S15" i="99"/>
  <c r="R15" i="99"/>
  <c r="Q15" i="99"/>
  <c r="P15" i="99"/>
  <c r="E15" i="99"/>
  <c r="T15" i="99" s="1"/>
  <c r="U14" i="99"/>
  <c r="S14" i="99"/>
  <c r="R14" i="99"/>
  <c r="Q14" i="99"/>
  <c r="P14" i="99"/>
  <c r="E14" i="99"/>
  <c r="T14" i="99" s="1"/>
  <c r="S13" i="99"/>
  <c r="R13" i="99"/>
  <c r="Q13" i="99"/>
  <c r="P13" i="99"/>
  <c r="E13" i="99"/>
  <c r="T13" i="99" s="1"/>
  <c r="S12" i="99"/>
  <c r="R12" i="99"/>
  <c r="Q12" i="99"/>
  <c r="P12" i="99"/>
  <c r="E12" i="99"/>
  <c r="U12" i="99" s="1"/>
  <c r="S11" i="99"/>
  <c r="R11" i="99"/>
  <c r="Q11" i="99"/>
  <c r="P11" i="99"/>
  <c r="E11" i="99"/>
  <c r="T11" i="99" s="1"/>
  <c r="S10" i="99"/>
  <c r="R10" i="99"/>
  <c r="Q10" i="99"/>
  <c r="P10" i="99"/>
  <c r="E10" i="99"/>
  <c r="S9" i="99"/>
  <c r="R9" i="99"/>
  <c r="S8" i="99"/>
  <c r="R8" i="99"/>
  <c r="S62" i="98"/>
  <c r="R62" i="98"/>
  <c r="S61" i="98"/>
  <c r="R61" i="98"/>
  <c r="Q61" i="98"/>
  <c r="P61" i="98"/>
  <c r="E61" i="98"/>
  <c r="U61" i="98" s="1"/>
  <c r="S60" i="98"/>
  <c r="R60" i="98"/>
  <c r="Q60" i="98"/>
  <c r="P60" i="98"/>
  <c r="E60" i="98"/>
  <c r="S59" i="98"/>
  <c r="R59" i="98"/>
  <c r="S58" i="98"/>
  <c r="R58" i="98"/>
  <c r="S57" i="98"/>
  <c r="R57" i="98"/>
  <c r="Q57" i="98"/>
  <c r="P57" i="98"/>
  <c r="E57" i="98"/>
  <c r="T57" i="98" s="1"/>
  <c r="U56" i="98"/>
  <c r="S56" i="98"/>
  <c r="R56" i="98"/>
  <c r="Q56" i="98"/>
  <c r="P56" i="98"/>
  <c r="E56" i="98"/>
  <c r="T56" i="98" s="1"/>
  <c r="S55" i="98"/>
  <c r="R55" i="98"/>
  <c r="Q55" i="98"/>
  <c r="P55" i="98"/>
  <c r="E55" i="98"/>
  <c r="U55" i="98" s="1"/>
  <c r="S54" i="98"/>
  <c r="R54" i="98"/>
  <c r="Q54" i="98"/>
  <c r="P54" i="98"/>
  <c r="E54" i="98"/>
  <c r="S53" i="98"/>
  <c r="R53" i="98"/>
  <c r="S52" i="98"/>
  <c r="R52" i="98"/>
  <c r="Q52" i="98"/>
  <c r="P52" i="98"/>
  <c r="E52" i="98"/>
  <c r="T52" i="98" s="1"/>
  <c r="U51" i="98"/>
  <c r="S51" i="98"/>
  <c r="R51" i="98"/>
  <c r="Q51" i="98"/>
  <c r="P51" i="98"/>
  <c r="E51" i="98"/>
  <c r="T51" i="98" s="1"/>
  <c r="T50" i="98"/>
  <c r="S50" i="98"/>
  <c r="R50" i="98"/>
  <c r="Q50" i="98"/>
  <c r="P50" i="98"/>
  <c r="E50" i="98"/>
  <c r="U50" i="98" s="1"/>
  <c r="S49" i="98"/>
  <c r="R49" i="98"/>
  <c r="Q49" i="98"/>
  <c r="P49" i="98"/>
  <c r="E49" i="98"/>
  <c r="U49" i="98" s="1"/>
  <c r="S48" i="98"/>
  <c r="R48" i="98"/>
  <c r="Q48" i="98"/>
  <c r="P48" i="98"/>
  <c r="E48" i="98"/>
  <c r="S47" i="98"/>
  <c r="R47" i="98"/>
  <c r="Q47" i="98"/>
  <c r="P47" i="98"/>
  <c r="E47" i="98"/>
  <c r="U47" i="98" s="1"/>
  <c r="S46" i="98"/>
  <c r="R46" i="98"/>
  <c r="Q46" i="98"/>
  <c r="P46" i="98"/>
  <c r="E46" i="98"/>
  <c r="U46" i="98" s="1"/>
  <c r="S45" i="98"/>
  <c r="R45" i="98"/>
  <c r="Q45" i="98"/>
  <c r="P45" i="98"/>
  <c r="T45" i="98" s="1"/>
  <c r="E45" i="98"/>
  <c r="U45" i="98" s="1"/>
  <c r="S44" i="98"/>
  <c r="R44" i="98"/>
  <c r="Q44" i="98"/>
  <c r="P44" i="98"/>
  <c r="E44" i="98"/>
  <c r="S43" i="98"/>
  <c r="R43" i="98"/>
  <c r="S42" i="98"/>
  <c r="R42" i="98"/>
  <c r="T41" i="98"/>
  <c r="S41" i="98"/>
  <c r="R41" i="98"/>
  <c r="Q41" i="98"/>
  <c r="P41" i="98"/>
  <c r="E41" i="98"/>
  <c r="U41" i="98" s="1"/>
  <c r="S40" i="98"/>
  <c r="R40" i="98"/>
  <c r="Q40" i="98"/>
  <c r="P40" i="98"/>
  <c r="E40" i="98"/>
  <c r="S39" i="98"/>
  <c r="R39" i="98"/>
  <c r="Q39" i="98"/>
  <c r="P39" i="98"/>
  <c r="E39" i="98"/>
  <c r="U39" i="98" s="1"/>
  <c r="S38" i="98"/>
  <c r="R38" i="98"/>
  <c r="Q38" i="98"/>
  <c r="P38" i="98"/>
  <c r="E38" i="98"/>
  <c r="T38" i="98" s="1"/>
  <c r="U37" i="98"/>
  <c r="S37" i="98"/>
  <c r="R37" i="98"/>
  <c r="Q37" i="98"/>
  <c r="P37" i="98"/>
  <c r="E37" i="98"/>
  <c r="T37" i="98" s="1"/>
  <c r="S36" i="98"/>
  <c r="R36" i="98"/>
  <c r="Q36" i="98"/>
  <c r="P36" i="98"/>
  <c r="E36" i="98"/>
  <c r="U36" i="98" s="1"/>
  <c r="T35" i="98"/>
  <c r="S35" i="98"/>
  <c r="R35" i="98"/>
  <c r="Q35" i="98"/>
  <c r="P35" i="98"/>
  <c r="E35" i="98"/>
  <c r="U35" i="98" s="1"/>
  <c r="S34" i="98"/>
  <c r="R34" i="98"/>
  <c r="Q34" i="98"/>
  <c r="P34" i="98"/>
  <c r="E34" i="98"/>
  <c r="T34" i="98" s="1"/>
  <c r="T33" i="98"/>
  <c r="S33" i="98"/>
  <c r="R33" i="98"/>
  <c r="Q33" i="98"/>
  <c r="P33" i="98"/>
  <c r="E33" i="98"/>
  <c r="U33" i="98" s="1"/>
  <c r="S32" i="98"/>
  <c r="R32" i="98"/>
  <c r="Q32" i="98"/>
  <c r="U32" i="98" s="1"/>
  <c r="P32" i="98"/>
  <c r="T32" i="98" s="1"/>
  <c r="E32" i="98"/>
  <c r="S31" i="98"/>
  <c r="R31" i="98"/>
  <c r="Q31" i="98"/>
  <c r="P31" i="98"/>
  <c r="E31" i="98"/>
  <c r="U31" i="98" s="1"/>
  <c r="U30" i="98"/>
  <c r="S30" i="98"/>
  <c r="R30" i="98"/>
  <c r="Q30" i="98"/>
  <c r="P30" i="98"/>
  <c r="E30" i="98"/>
  <c r="S29" i="98"/>
  <c r="R29" i="98"/>
  <c r="Q29" i="98"/>
  <c r="P29" i="98"/>
  <c r="E29" i="98"/>
  <c r="S28" i="98"/>
  <c r="R28" i="98"/>
  <c r="Q28" i="98"/>
  <c r="P28" i="98"/>
  <c r="E28" i="98"/>
  <c r="S27" i="98"/>
  <c r="R27" i="98"/>
  <c r="S26" i="98"/>
  <c r="R26" i="98"/>
  <c r="Q26" i="98"/>
  <c r="P26" i="98"/>
  <c r="E26" i="98"/>
  <c r="U26" i="98" s="1"/>
  <c r="S25" i="98"/>
  <c r="R25" i="98"/>
  <c r="Q25" i="98"/>
  <c r="P25" i="98"/>
  <c r="E25" i="98"/>
  <c r="T25" i="98" s="1"/>
  <c r="S24" i="98"/>
  <c r="R24" i="98"/>
  <c r="Q24" i="98"/>
  <c r="P24" i="98"/>
  <c r="E24" i="98"/>
  <c r="S23" i="98"/>
  <c r="R23" i="98"/>
  <c r="Q23" i="98"/>
  <c r="P23" i="98"/>
  <c r="E23" i="98"/>
  <c r="U23" i="98" s="1"/>
  <c r="S22" i="98"/>
  <c r="R22" i="98"/>
  <c r="Q22" i="98"/>
  <c r="P22" i="98"/>
  <c r="E22" i="98"/>
  <c r="U22" i="98" s="1"/>
  <c r="S21" i="98"/>
  <c r="R21" i="98"/>
  <c r="Q21" i="98"/>
  <c r="P21" i="98"/>
  <c r="E21" i="98"/>
  <c r="T21" i="98" s="1"/>
  <c r="U20" i="98"/>
  <c r="S20" i="98"/>
  <c r="R20" i="98"/>
  <c r="Q20" i="98"/>
  <c r="P20" i="98"/>
  <c r="E20" i="98"/>
  <c r="T20" i="98" s="1"/>
  <c r="S19" i="98"/>
  <c r="R19" i="98"/>
  <c r="Q19" i="98"/>
  <c r="P19" i="98"/>
  <c r="E19" i="98"/>
  <c r="S18" i="98"/>
  <c r="R18" i="98"/>
  <c r="Q18" i="98"/>
  <c r="P18" i="98"/>
  <c r="E18" i="98"/>
  <c r="U18" i="98" s="1"/>
  <c r="S17" i="98"/>
  <c r="R17" i="98"/>
  <c r="Q17" i="98"/>
  <c r="P17" i="98"/>
  <c r="E17" i="98"/>
  <c r="T17" i="98" s="1"/>
  <c r="T16" i="98"/>
  <c r="S16" i="98"/>
  <c r="R16" i="98"/>
  <c r="Q16" i="98"/>
  <c r="P16" i="98"/>
  <c r="E16" i="98"/>
  <c r="U16" i="98" s="1"/>
  <c r="S15" i="98"/>
  <c r="R15" i="98"/>
  <c r="Q15" i="98"/>
  <c r="P15" i="98"/>
  <c r="E15" i="98"/>
  <c r="U15" i="98" s="1"/>
  <c r="S14" i="98"/>
  <c r="R14" i="98"/>
  <c r="Q14" i="98"/>
  <c r="P14" i="98"/>
  <c r="E14" i="98"/>
  <c r="U14" i="98" s="1"/>
  <c r="S13" i="98"/>
  <c r="R13" i="98"/>
  <c r="Q13" i="98"/>
  <c r="P13" i="98"/>
  <c r="E13" i="98"/>
  <c r="T13" i="98" s="1"/>
  <c r="S12" i="98"/>
  <c r="R12" i="98"/>
  <c r="Q12" i="98"/>
  <c r="P12" i="98"/>
  <c r="E12" i="98"/>
  <c r="U12" i="98" s="1"/>
  <c r="U11" i="98"/>
  <c r="S11" i="98"/>
  <c r="R11" i="98"/>
  <c r="Q11" i="98"/>
  <c r="P11" i="98"/>
  <c r="E11" i="98"/>
  <c r="T11" i="98" s="1"/>
  <c r="S10" i="98"/>
  <c r="R10" i="98"/>
  <c r="Q10" i="98"/>
  <c r="P10" i="98"/>
  <c r="E10" i="98"/>
  <c r="T10" i="98" s="1"/>
  <c r="S9" i="98"/>
  <c r="R9" i="98"/>
  <c r="S8" i="98"/>
  <c r="R8" i="98"/>
  <c r="S62" i="97"/>
  <c r="R62" i="97"/>
  <c r="S61" i="97"/>
  <c r="R61" i="97"/>
  <c r="Q61" i="97"/>
  <c r="P61" i="97"/>
  <c r="E61" i="97"/>
  <c r="T61" i="97" s="1"/>
  <c r="S60" i="97"/>
  <c r="R60" i="97"/>
  <c r="Q60" i="97"/>
  <c r="Q59" i="97" s="1"/>
  <c r="P60" i="97"/>
  <c r="E60" i="97"/>
  <c r="S59" i="97"/>
  <c r="R59" i="97"/>
  <c r="S58" i="97"/>
  <c r="R58" i="97"/>
  <c r="S57" i="97"/>
  <c r="R57" i="97"/>
  <c r="Q57" i="97"/>
  <c r="P57" i="97"/>
  <c r="E57" i="97"/>
  <c r="U57" i="97" s="1"/>
  <c r="S56" i="97"/>
  <c r="R56" i="97"/>
  <c r="Q56" i="97"/>
  <c r="P56" i="97"/>
  <c r="E56" i="97"/>
  <c r="U56" i="97" s="1"/>
  <c r="S55" i="97"/>
  <c r="R55" i="97"/>
  <c r="Q55" i="97"/>
  <c r="P55" i="97"/>
  <c r="E55" i="97"/>
  <c r="T55" i="97" s="1"/>
  <c r="T54" i="97"/>
  <c r="S54" i="97"/>
  <c r="R54" i="97"/>
  <c r="Q54" i="97"/>
  <c r="P54" i="97"/>
  <c r="E54" i="97"/>
  <c r="U54" i="97" s="1"/>
  <c r="S53" i="97"/>
  <c r="R53" i="97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S50" i="97"/>
  <c r="R50" i="97"/>
  <c r="Q50" i="97"/>
  <c r="P50" i="97"/>
  <c r="E50" i="97"/>
  <c r="T50" i="97" s="1"/>
  <c r="U49" i="97"/>
  <c r="S49" i="97"/>
  <c r="R49" i="97"/>
  <c r="Q49" i="97"/>
  <c r="P49" i="97"/>
  <c r="E49" i="97"/>
  <c r="T49" i="97" s="1"/>
  <c r="T48" i="97"/>
  <c r="S48" i="97"/>
  <c r="R48" i="97"/>
  <c r="Q48" i="97"/>
  <c r="P48" i="97"/>
  <c r="E48" i="97"/>
  <c r="U48" i="97" s="1"/>
  <c r="S47" i="97"/>
  <c r="R47" i="97"/>
  <c r="Q47" i="97"/>
  <c r="P47" i="97"/>
  <c r="E47" i="97"/>
  <c r="U47" i="97" s="1"/>
  <c r="S46" i="97"/>
  <c r="R46" i="97"/>
  <c r="Q46" i="97"/>
  <c r="P46" i="97"/>
  <c r="E46" i="97"/>
  <c r="S45" i="97"/>
  <c r="R45" i="97"/>
  <c r="Q45" i="97"/>
  <c r="P45" i="97"/>
  <c r="E45" i="97"/>
  <c r="U45" i="97" s="1"/>
  <c r="S44" i="97"/>
  <c r="R44" i="97"/>
  <c r="Q44" i="97"/>
  <c r="P44" i="97"/>
  <c r="E44" i="97"/>
  <c r="S43" i="97"/>
  <c r="R43" i="97"/>
  <c r="S42" i="97"/>
  <c r="R42" i="97"/>
  <c r="S41" i="97"/>
  <c r="R41" i="97"/>
  <c r="Q41" i="97"/>
  <c r="P41" i="97"/>
  <c r="E41" i="97"/>
  <c r="U41" i="97" s="1"/>
  <c r="S40" i="97"/>
  <c r="R40" i="97"/>
  <c r="Q40" i="97"/>
  <c r="P40" i="97"/>
  <c r="E40" i="97"/>
  <c r="T40" i="97" s="1"/>
  <c r="U39" i="97"/>
  <c r="S39" i="97"/>
  <c r="R39" i="97"/>
  <c r="Q39" i="97"/>
  <c r="P39" i="97"/>
  <c r="E39" i="97"/>
  <c r="T39" i="97" s="1"/>
  <c r="S38" i="97"/>
  <c r="R38" i="97"/>
  <c r="Q38" i="97"/>
  <c r="P38" i="97"/>
  <c r="E38" i="97"/>
  <c r="U38" i="97" s="1"/>
  <c r="T37" i="97"/>
  <c r="S37" i="97"/>
  <c r="R37" i="97"/>
  <c r="Q37" i="97"/>
  <c r="P37" i="97"/>
  <c r="E37" i="97"/>
  <c r="U37" i="97" s="1"/>
  <c r="S36" i="97"/>
  <c r="R36" i="97"/>
  <c r="Q36" i="97"/>
  <c r="P36" i="97"/>
  <c r="E36" i="97"/>
  <c r="T36" i="97" s="1"/>
  <c r="T35" i="97"/>
  <c r="S35" i="97"/>
  <c r="R35" i="97"/>
  <c r="Q35" i="97"/>
  <c r="P35" i="97"/>
  <c r="E35" i="97"/>
  <c r="U35" i="97" s="1"/>
  <c r="S34" i="97"/>
  <c r="R34" i="97"/>
  <c r="Q34" i="97"/>
  <c r="P34" i="97"/>
  <c r="E34" i="97"/>
  <c r="S33" i="97"/>
  <c r="R33" i="97"/>
  <c r="Q33" i="97"/>
  <c r="P33" i="97"/>
  <c r="E33" i="97"/>
  <c r="U33" i="97" s="1"/>
  <c r="S32" i="97"/>
  <c r="R32" i="97"/>
  <c r="Q32" i="97"/>
  <c r="P32" i="97"/>
  <c r="E32" i="97"/>
  <c r="U31" i="97"/>
  <c r="S31" i="97"/>
  <c r="R31" i="97"/>
  <c r="Q31" i="97"/>
  <c r="P31" i="97"/>
  <c r="E31" i="97"/>
  <c r="T31" i="97" s="1"/>
  <c r="S30" i="97"/>
  <c r="R30" i="97"/>
  <c r="Q30" i="97"/>
  <c r="P30" i="97"/>
  <c r="E30" i="97"/>
  <c r="U30" i="97" s="1"/>
  <c r="T29" i="97"/>
  <c r="S29" i="97"/>
  <c r="R29" i="97"/>
  <c r="Q29" i="97"/>
  <c r="P29" i="97"/>
  <c r="E29" i="97"/>
  <c r="U29" i="97" s="1"/>
  <c r="S28" i="97"/>
  <c r="R28" i="97"/>
  <c r="Q28" i="97"/>
  <c r="P28" i="97"/>
  <c r="E28" i="97"/>
  <c r="S27" i="97"/>
  <c r="R27" i="97"/>
  <c r="S26" i="97"/>
  <c r="R26" i="97"/>
  <c r="Q26" i="97"/>
  <c r="P26" i="97"/>
  <c r="E26" i="97"/>
  <c r="U26" i="97" s="1"/>
  <c r="U25" i="97"/>
  <c r="S25" i="97"/>
  <c r="R25" i="97"/>
  <c r="Q25" i="97"/>
  <c r="P25" i="97"/>
  <c r="E25" i="97"/>
  <c r="T25" i="97" s="1"/>
  <c r="S24" i="97"/>
  <c r="R24" i="97"/>
  <c r="Q24" i="97"/>
  <c r="P24" i="97"/>
  <c r="E24" i="97"/>
  <c r="U24" i="97" s="1"/>
  <c r="U23" i="97"/>
  <c r="S23" i="97"/>
  <c r="R23" i="97"/>
  <c r="Q23" i="97"/>
  <c r="P23" i="97"/>
  <c r="E23" i="97"/>
  <c r="S22" i="97"/>
  <c r="R22" i="97"/>
  <c r="Q22" i="97"/>
  <c r="P22" i="97"/>
  <c r="E22" i="97"/>
  <c r="S21" i="97"/>
  <c r="R21" i="97"/>
  <c r="Q21" i="97"/>
  <c r="P21" i="97"/>
  <c r="E21" i="97"/>
  <c r="U21" i="97" s="1"/>
  <c r="S20" i="97"/>
  <c r="R20" i="97"/>
  <c r="Q20" i="97"/>
  <c r="P20" i="97"/>
  <c r="E20" i="97"/>
  <c r="U20" i="97" s="1"/>
  <c r="S19" i="97"/>
  <c r="R19" i="97"/>
  <c r="Q19" i="97"/>
  <c r="P19" i="97"/>
  <c r="E19" i="97"/>
  <c r="T19" i="97" s="1"/>
  <c r="S18" i="97"/>
  <c r="R18" i="97"/>
  <c r="Q18" i="97"/>
  <c r="P18" i="97"/>
  <c r="E18" i="97"/>
  <c r="U18" i="97" s="1"/>
  <c r="U17" i="97"/>
  <c r="S17" i="97"/>
  <c r="R17" i="97"/>
  <c r="Q17" i="97"/>
  <c r="P17" i="97"/>
  <c r="E17" i="97"/>
  <c r="T17" i="97" s="1"/>
  <c r="S16" i="97"/>
  <c r="R16" i="97"/>
  <c r="Q16" i="97"/>
  <c r="P16" i="97"/>
  <c r="E16" i="97"/>
  <c r="U16" i="97" s="1"/>
  <c r="U15" i="97"/>
  <c r="S15" i="97"/>
  <c r="R15" i="97"/>
  <c r="Q15" i="97"/>
  <c r="P15" i="97"/>
  <c r="E15" i="97"/>
  <c r="T15" i="97" s="1"/>
  <c r="S14" i="97"/>
  <c r="R14" i="97"/>
  <c r="Q14" i="97"/>
  <c r="P14" i="97"/>
  <c r="E14" i="97"/>
  <c r="S13" i="97"/>
  <c r="R13" i="97"/>
  <c r="Q13" i="97"/>
  <c r="P13" i="97"/>
  <c r="E13" i="97"/>
  <c r="U13" i="97" s="1"/>
  <c r="S12" i="97"/>
  <c r="R12" i="97"/>
  <c r="Q12" i="97"/>
  <c r="P12" i="97"/>
  <c r="E12" i="97"/>
  <c r="U12" i="97" s="1"/>
  <c r="S11" i="97"/>
  <c r="R11" i="97"/>
  <c r="Q11" i="97"/>
  <c r="P11" i="97"/>
  <c r="E11" i="97"/>
  <c r="T11" i="97" s="1"/>
  <c r="S10" i="97"/>
  <c r="R10" i="97"/>
  <c r="Q10" i="97"/>
  <c r="P10" i="97"/>
  <c r="E10" i="97"/>
  <c r="S9" i="97"/>
  <c r="R9" i="97"/>
  <c r="S8" i="97"/>
  <c r="R8" i="97"/>
  <c r="S62" i="96"/>
  <c r="R62" i="96"/>
  <c r="U61" i="96"/>
  <c r="S61" i="96"/>
  <c r="R61" i="96"/>
  <c r="Q61" i="96"/>
  <c r="P61" i="96"/>
  <c r="E61" i="96"/>
  <c r="T61" i="96" s="1"/>
  <c r="S60" i="96"/>
  <c r="R60" i="96"/>
  <c r="Q60" i="96"/>
  <c r="P60" i="96"/>
  <c r="E60" i="96"/>
  <c r="S59" i="96"/>
  <c r="R59" i="96"/>
  <c r="S58" i="96"/>
  <c r="R58" i="96"/>
  <c r="S57" i="96"/>
  <c r="R57" i="96"/>
  <c r="Q57" i="96"/>
  <c r="P57" i="96"/>
  <c r="E57" i="96"/>
  <c r="T57" i="96" s="1"/>
  <c r="T56" i="96"/>
  <c r="S56" i="96"/>
  <c r="R56" i="96"/>
  <c r="Q56" i="96"/>
  <c r="P56" i="96"/>
  <c r="E56" i="96"/>
  <c r="U56" i="96" s="1"/>
  <c r="U55" i="96"/>
  <c r="S55" i="96"/>
  <c r="R55" i="96"/>
  <c r="Q55" i="96"/>
  <c r="P55" i="96"/>
  <c r="E55" i="96"/>
  <c r="T55" i="96" s="1"/>
  <c r="S54" i="96"/>
  <c r="R54" i="96"/>
  <c r="Q54" i="96"/>
  <c r="P54" i="96"/>
  <c r="E54" i="96"/>
  <c r="S53" i="96"/>
  <c r="R53" i="96"/>
  <c r="S52" i="96"/>
  <c r="R52" i="96"/>
  <c r="Q52" i="96"/>
  <c r="P52" i="96"/>
  <c r="E52" i="96"/>
  <c r="T52" i="96" s="1"/>
  <c r="T51" i="96"/>
  <c r="S51" i="96"/>
  <c r="R51" i="96"/>
  <c r="Q51" i="96"/>
  <c r="P51" i="96"/>
  <c r="E51" i="96"/>
  <c r="U51" i="96" s="1"/>
  <c r="S50" i="96"/>
  <c r="R50" i="96"/>
  <c r="Q50" i="96"/>
  <c r="P50" i="96"/>
  <c r="E50" i="96"/>
  <c r="T50" i="96" s="1"/>
  <c r="U49" i="96"/>
  <c r="S49" i="96"/>
  <c r="R49" i="96"/>
  <c r="Q49" i="96"/>
  <c r="P49" i="96"/>
  <c r="E49" i="96"/>
  <c r="T49" i="96" s="1"/>
  <c r="S48" i="96"/>
  <c r="R48" i="96"/>
  <c r="Q48" i="96"/>
  <c r="P48" i="96"/>
  <c r="E48" i="96"/>
  <c r="U48" i="96" s="1"/>
  <c r="S47" i="96"/>
  <c r="R47" i="96"/>
  <c r="Q47" i="96"/>
  <c r="P47" i="96"/>
  <c r="E47" i="96"/>
  <c r="U47" i="96" s="1"/>
  <c r="S46" i="96"/>
  <c r="R46" i="96"/>
  <c r="Q46" i="96"/>
  <c r="P46" i="96"/>
  <c r="E46" i="96"/>
  <c r="T46" i="96" s="1"/>
  <c r="S45" i="96"/>
  <c r="R45" i="96"/>
  <c r="Q45" i="96"/>
  <c r="P45" i="96"/>
  <c r="E45" i="96"/>
  <c r="S44" i="96"/>
  <c r="R44" i="96"/>
  <c r="Q44" i="96"/>
  <c r="P44" i="96"/>
  <c r="E44" i="96"/>
  <c r="E43" i="96" s="1"/>
  <c r="S43" i="96"/>
  <c r="R43" i="96"/>
  <c r="S42" i="96"/>
  <c r="R42" i="96"/>
  <c r="S41" i="96"/>
  <c r="R41" i="96"/>
  <c r="Q41" i="96"/>
  <c r="P41" i="96"/>
  <c r="E41" i="96"/>
  <c r="U41" i="96" s="1"/>
  <c r="S40" i="96"/>
  <c r="R40" i="96"/>
  <c r="Q40" i="96"/>
  <c r="P40" i="96"/>
  <c r="E40" i="96"/>
  <c r="T40" i="96" s="1"/>
  <c r="U39" i="96"/>
  <c r="S39" i="96"/>
  <c r="R39" i="96"/>
  <c r="Q39" i="96"/>
  <c r="P39" i="96"/>
  <c r="E39" i="96"/>
  <c r="T39" i="96" s="1"/>
  <c r="S38" i="96"/>
  <c r="R38" i="96"/>
  <c r="Q38" i="96"/>
  <c r="P38" i="96"/>
  <c r="E38" i="96"/>
  <c r="U38" i="96" s="1"/>
  <c r="S37" i="96"/>
  <c r="R37" i="96"/>
  <c r="Q37" i="96"/>
  <c r="P37" i="96"/>
  <c r="E37" i="96"/>
  <c r="U37" i="96" s="1"/>
  <c r="S36" i="96"/>
  <c r="R36" i="96"/>
  <c r="Q36" i="96"/>
  <c r="P36" i="96"/>
  <c r="E36" i="96"/>
  <c r="T36" i="96" s="1"/>
  <c r="T35" i="96"/>
  <c r="S35" i="96"/>
  <c r="R35" i="96"/>
  <c r="Q35" i="96"/>
  <c r="P35" i="96"/>
  <c r="E35" i="96"/>
  <c r="U35" i="96" s="1"/>
  <c r="S34" i="96"/>
  <c r="R34" i="96"/>
  <c r="Q34" i="96"/>
  <c r="P34" i="96"/>
  <c r="E34" i="96"/>
  <c r="U34" i="96" s="1"/>
  <c r="S33" i="96"/>
  <c r="R33" i="96"/>
  <c r="Q33" i="96"/>
  <c r="P33" i="96"/>
  <c r="E33" i="96"/>
  <c r="U33" i="96" s="1"/>
  <c r="S32" i="96"/>
  <c r="R32" i="96"/>
  <c r="Q32" i="96"/>
  <c r="P32" i="96"/>
  <c r="E32" i="96"/>
  <c r="T32" i="96" s="1"/>
  <c r="S31" i="96"/>
  <c r="R31" i="96"/>
  <c r="Q31" i="96"/>
  <c r="P31" i="96"/>
  <c r="E31" i="96"/>
  <c r="U31" i="96" s="1"/>
  <c r="S30" i="96"/>
  <c r="R30" i="96"/>
  <c r="Q30" i="96"/>
  <c r="P30" i="96"/>
  <c r="E30" i="96"/>
  <c r="U30" i="96" s="1"/>
  <c r="S29" i="96"/>
  <c r="R29" i="96"/>
  <c r="Q29" i="96"/>
  <c r="P29" i="96"/>
  <c r="E29" i="96"/>
  <c r="U29" i="96" s="1"/>
  <c r="S28" i="96"/>
  <c r="R28" i="96"/>
  <c r="Q28" i="96"/>
  <c r="P28" i="96"/>
  <c r="E28" i="96"/>
  <c r="U28" i="96" s="1"/>
  <c r="S27" i="96"/>
  <c r="R27" i="96"/>
  <c r="S26" i="96"/>
  <c r="R26" i="96"/>
  <c r="Q26" i="96"/>
  <c r="P26" i="96"/>
  <c r="E26" i="96"/>
  <c r="S25" i="96"/>
  <c r="R25" i="96"/>
  <c r="Q25" i="96"/>
  <c r="P25" i="96"/>
  <c r="E25" i="96"/>
  <c r="U25" i="96" s="1"/>
  <c r="S24" i="96"/>
  <c r="R24" i="96"/>
  <c r="Q24" i="96"/>
  <c r="P24" i="96"/>
  <c r="E24" i="96"/>
  <c r="U24" i="96" s="1"/>
  <c r="S23" i="96"/>
  <c r="R23" i="96"/>
  <c r="Q23" i="96"/>
  <c r="P23" i="96"/>
  <c r="E23" i="96"/>
  <c r="T23" i="96" s="1"/>
  <c r="S22" i="96"/>
  <c r="R22" i="96"/>
  <c r="Q22" i="96"/>
  <c r="P22" i="96"/>
  <c r="E22" i="96"/>
  <c r="S21" i="96"/>
  <c r="R21" i="96"/>
  <c r="Q21" i="96"/>
  <c r="P21" i="96"/>
  <c r="E21" i="96"/>
  <c r="U21" i="96" s="1"/>
  <c r="S20" i="96"/>
  <c r="R20" i="96"/>
  <c r="Q20" i="96"/>
  <c r="P20" i="96"/>
  <c r="E20" i="96"/>
  <c r="U20" i="96" s="1"/>
  <c r="S19" i="96"/>
  <c r="R19" i="96"/>
  <c r="Q19" i="96"/>
  <c r="P19" i="96"/>
  <c r="E19" i="96"/>
  <c r="S18" i="96"/>
  <c r="R18" i="96"/>
  <c r="Q18" i="96"/>
  <c r="P18" i="96"/>
  <c r="E18" i="96"/>
  <c r="U18" i="96" s="1"/>
  <c r="S17" i="96"/>
  <c r="R17" i="96"/>
  <c r="Q17" i="96"/>
  <c r="P17" i="96"/>
  <c r="E17" i="96"/>
  <c r="U17" i="96" s="1"/>
  <c r="S16" i="96"/>
  <c r="R16" i="96"/>
  <c r="Q16" i="96"/>
  <c r="P16" i="96"/>
  <c r="E16" i="96"/>
  <c r="U16" i="96" s="1"/>
  <c r="S15" i="96"/>
  <c r="R15" i="96"/>
  <c r="Q15" i="96"/>
  <c r="P15" i="96"/>
  <c r="E15" i="96"/>
  <c r="T15" i="96" s="1"/>
  <c r="U14" i="96"/>
  <c r="S14" i="96"/>
  <c r="R14" i="96"/>
  <c r="Q14" i="96"/>
  <c r="P14" i="96"/>
  <c r="E14" i="96"/>
  <c r="T14" i="96" s="1"/>
  <c r="S13" i="96"/>
  <c r="R13" i="96"/>
  <c r="Q13" i="96"/>
  <c r="P13" i="96"/>
  <c r="E13" i="96"/>
  <c r="U13" i="96" s="1"/>
  <c r="S12" i="96"/>
  <c r="R12" i="96"/>
  <c r="Q12" i="96"/>
  <c r="P12" i="96"/>
  <c r="E12" i="96"/>
  <c r="U12" i="96" s="1"/>
  <c r="S11" i="96"/>
  <c r="R11" i="96"/>
  <c r="Q11" i="96"/>
  <c r="P11" i="96"/>
  <c r="E11" i="96"/>
  <c r="T11" i="96" s="1"/>
  <c r="S10" i="96"/>
  <c r="R10" i="96"/>
  <c r="Q10" i="96"/>
  <c r="P10" i="96"/>
  <c r="E10" i="96"/>
  <c r="S9" i="96"/>
  <c r="R9" i="96"/>
  <c r="S8" i="96"/>
  <c r="R8" i="96"/>
  <c r="S62" i="95"/>
  <c r="R62" i="95"/>
  <c r="S61" i="95"/>
  <c r="R61" i="95"/>
  <c r="Q61" i="95"/>
  <c r="P61" i="95"/>
  <c r="E61" i="95"/>
  <c r="U61" i="95" s="1"/>
  <c r="S60" i="95"/>
  <c r="R60" i="95"/>
  <c r="Q60" i="95"/>
  <c r="P60" i="95"/>
  <c r="E60" i="95"/>
  <c r="S59" i="95"/>
  <c r="R59" i="95"/>
  <c r="S58" i="95"/>
  <c r="R58" i="95"/>
  <c r="U57" i="95"/>
  <c r="S57" i="95"/>
  <c r="R57" i="95"/>
  <c r="Q57" i="95"/>
  <c r="P57" i="95"/>
  <c r="E57" i="95"/>
  <c r="T57" i="95" s="1"/>
  <c r="S56" i="95"/>
  <c r="R56" i="95"/>
  <c r="Q56" i="95"/>
  <c r="P56" i="95"/>
  <c r="E56" i="95"/>
  <c r="S55" i="95"/>
  <c r="R55" i="95"/>
  <c r="Q55" i="95"/>
  <c r="P55" i="95"/>
  <c r="E55" i="95"/>
  <c r="U55" i="95" s="1"/>
  <c r="S54" i="95"/>
  <c r="R54" i="95"/>
  <c r="Q54" i="95"/>
  <c r="P54" i="95"/>
  <c r="E54" i="95"/>
  <c r="S53" i="95"/>
  <c r="R53" i="95"/>
  <c r="S52" i="95"/>
  <c r="R52" i="95"/>
  <c r="Q52" i="95"/>
  <c r="U52" i="95" s="1"/>
  <c r="P52" i="95"/>
  <c r="E52" i="95"/>
  <c r="S51" i="95"/>
  <c r="R51" i="95"/>
  <c r="Q51" i="95"/>
  <c r="P51" i="95"/>
  <c r="E51" i="95"/>
  <c r="S50" i="95"/>
  <c r="R50" i="95"/>
  <c r="Q50" i="95"/>
  <c r="P50" i="95"/>
  <c r="E50" i="95"/>
  <c r="U50" i="95" s="1"/>
  <c r="S49" i="95"/>
  <c r="R49" i="95"/>
  <c r="Q49" i="95"/>
  <c r="P49" i="95"/>
  <c r="E49" i="95"/>
  <c r="U49" i="95" s="1"/>
  <c r="S48" i="95"/>
  <c r="R48" i="95"/>
  <c r="Q48" i="95"/>
  <c r="P48" i="95"/>
  <c r="E48" i="95"/>
  <c r="S47" i="95"/>
  <c r="R47" i="95"/>
  <c r="Q47" i="95"/>
  <c r="P47" i="95"/>
  <c r="E47" i="95"/>
  <c r="U47" i="95" s="1"/>
  <c r="S46" i="95"/>
  <c r="R46" i="95"/>
  <c r="Q46" i="95"/>
  <c r="P46" i="95"/>
  <c r="E46" i="95"/>
  <c r="U46" i="95" s="1"/>
  <c r="S45" i="95"/>
  <c r="R45" i="95"/>
  <c r="Q45" i="95"/>
  <c r="P45" i="95"/>
  <c r="E45" i="95"/>
  <c r="U45" i="95" s="1"/>
  <c r="S44" i="95"/>
  <c r="R44" i="95"/>
  <c r="Q44" i="95"/>
  <c r="P44" i="95"/>
  <c r="E44" i="95"/>
  <c r="U44" i="95" s="1"/>
  <c r="S43" i="95"/>
  <c r="R43" i="95"/>
  <c r="S42" i="95"/>
  <c r="R42" i="95"/>
  <c r="U41" i="95"/>
  <c r="S41" i="95"/>
  <c r="R41" i="95"/>
  <c r="Q41" i="95"/>
  <c r="P41" i="95"/>
  <c r="E41" i="95"/>
  <c r="T41" i="95" s="1"/>
  <c r="S40" i="95"/>
  <c r="R40" i="95"/>
  <c r="Q40" i="95"/>
  <c r="P40" i="95"/>
  <c r="E40" i="95"/>
  <c r="U40" i="95" s="1"/>
  <c r="S39" i="95"/>
  <c r="R39" i="95"/>
  <c r="Q39" i="95"/>
  <c r="P39" i="95"/>
  <c r="E39" i="95"/>
  <c r="U39" i="95" s="1"/>
  <c r="S38" i="95"/>
  <c r="R38" i="95"/>
  <c r="Q38" i="95"/>
  <c r="P38" i="95"/>
  <c r="E38" i="95"/>
  <c r="T38" i="95" s="1"/>
  <c r="T37" i="95"/>
  <c r="S37" i="95"/>
  <c r="R37" i="95"/>
  <c r="Q37" i="95"/>
  <c r="P37" i="95"/>
  <c r="E37" i="95"/>
  <c r="U37" i="95" s="1"/>
  <c r="S36" i="95"/>
  <c r="R36" i="95"/>
  <c r="Q36" i="95"/>
  <c r="P36" i="95"/>
  <c r="E36" i="95"/>
  <c r="U36" i="95" s="1"/>
  <c r="S35" i="95"/>
  <c r="R35" i="95"/>
  <c r="Q35" i="95"/>
  <c r="P35" i="95"/>
  <c r="E35" i="95"/>
  <c r="U35" i="95" s="1"/>
  <c r="U34" i="95"/>
  <c r="S34" i="95"/>
  <c r="R34" i="95"/>
  <c r="Q34" i="95"/>
  <c r="P34" i="95"/>
  <c r="E34" i="95"/>
  <c r="T34" i="95" s="1"/>
  <c r="S33" i="95"/>
  <c r="R33" i="95"/>
  <c r="Q33" i="95"/>
  <c r="P33" i="95"/>
  <c r="E33" i="95"/>
  <c r="S32" i="95"/>
  <c r="R32" i="95"/>
  <c r="Q32" i="95"/>
  <c r="P32" i="95"/>
  <c r="E32" i="95"/>
  <c r="U32" i="95" s="1"/>
  <c r="S31" i="95"/>
  <c r="R31" i="95"/>
  <c r="Q31" i="95"/>
  <c r="P31" i="95"/>
  <c r="E31" i="95"/>
  <c r="U31" i="95" s="1"/>
  <c r="S30" i="95"/>
  <c r="R30" i="95"/>
  <c r="Q30" i="95"/>
  <c r="U30" i="95" s="1"/>
  <c r="P30" i="95"/>
  <c r="E30" i="95"/>
  <c r="T30" i="95" s="1"/>
  <c r="U29" i="95"/>
  <c r="S29" i="95"/>
  <c r="R29" i="95"/>
  <c r="Q29" i="95"/>
  <c r="P29" i="95"/>
  <c r="E29" i="95"/>
  <c r="T29" i="95" s="1"/>
  <c r="S28" i="95"/>
  <c r="R28" i="95"/>
  <c r="Q28" i="95"/>
  <c r="P28" i="95"/>
  <c r="E28" i="95"/>
  <c r="S27" i="95"/>
  <c r="R27" i="95"/>
  <c r="S26" i="95"/>
  <c r="R26" i="95"/>
  <c r="Q26" i="95"/>
  <c r="P26" i="95"/>
  <c r="E26" i="95"/>
  <c r="U26" i="95" s="1"/>
  <c r="S25" i="95"/>
  <c r="R25" i="95"/>
  <c r="Q25" i="95"/>
  <c r="P25" i="95"/>
  <c r="E25" i="95"/>
  <c r="S24" i="95"/>
  <c r="R24" i="95"/>
  <c r="Q24" i="95"/>
  <c r="P24" i="95"/>
  <c r="E24" i="95"/>
  <c r="U24" i="95" s="1"/>
  <c r="S23" i="95"/>
  <c r="R23" i="95"/>
  <c r="Q23" i="95"/>
  <c r="P23" i="95"/>
  <c r="E23" i="95"/>
  <c r="U23" i="95" s="1"/>
  <c r="S22" i="95"/>
  <c r="R22" i="95"/>
  <c r="Q22" i="95"/>
  <c r="P22" i="95"/>
  <c r="E22" i="95"/>
  <c r="U22" i="95" s="1"/>
  <c r="S21" i="95"/>
  <c r="R21" i="95"/>
  <c r="Q21" i="95"/>
  <c r="P21" i="95"/>
  <c r="E21" i="95"/>
  <c r="T21" i="95" s="1"/>
  <c r="U20" i="95"/>
  <c r="S20" i="95"/>
  <c r="R20" i="95"/>
  <c r="Q20" i="95"/>
  <c r="P20" i="95"/>
  <c r="E20" i="95"/>
  <c r="T20" i="95" s="1"/>
  <c r="S19" i="95"/>
  <c r="R19" i="95"/>
  <c r="Q19" i="95"/>
  <c r="P19" i="95"/>
  <c r="E19" i="95"/>
  <c r="U19" i="95" s="1"/>
  <c r="S18" i="95"/>
  <c r="R18" i="95"/>
  <c r="Q18" i="95"/>
  <c r="P18" i="95"/>
  <c r="E18" i="95"/>
  <c r="U18" i="95" s="1"/>
  <c r="S17" i="95"/>
  <c r="R17" i="95"/>
  <c r="Q17" i="95"/>
  <c r="P17" i="95"/>
  <c r="E17" i="95"/>
  <c r="T17" i="95" s="1"/>
  <c r="U16" i="95"/>
  <c r="T16" i="95"/>
  <c r="S16" i="95"/>
  <c r="R16" i="95"/>
  <c r="Q16" i="95"/>
  <c r="P16" i="95"/>
  <c r="E16" i="95"/>
  <c r="S15" i="95"/>
  <c r="R15" i="95"/>
  <c r="Q15" i="95"/>
  <c r="P15" i="95"/>
  <c r="E15" i="95"/>
  <c r="U15" i="95" s="1"/>
  <c r="S14" i="95"/>
  <c r="R14" i="95"/>
  <c r="Q14" i="95"/>
  <c r="P14" i="95"/>
  <c r="E14" i="95"/>
  <c r="U14" i="95" s="1"/>
  <c r="S13" i="95"/>
  <c r="R13" i="95"/>
  <c r="Q13" i="95"/>
  <c r="P13" i="95"/>
  <c r="E13" i="95"/>
  <c r="T13" i="95" s="1"/>
  <c r="T12" i="95"/>
  <c r="S12" i="95"/>
  <c r="R12" i="95"/>
  <c r="Q12" i="95"/>
  <c r="P12" i="95"/>
  <c r="E12" i="95"/>
  <c r="U12" i="95" s="1"/>
  <c r="S11" i="95"/>
  <c r="R11" i="95"/>
  <c r="Q11" i="95"/>
  <c r="P11" i="95"/>
  <c r="E11" i="95"/>
  <c r="U11" i="95" s="1"/>
  <c r="S10" i="95"/>
  <c r="R10" i="95"/>
  <c r="Q10" i="95"/>
  <c r="P10" i="95"/>
  <c r="E10" i="95"/>
  <c r="S9" i="95"/>
  <c r="R9" i="95"/>
  <c r="S8" i="95"/>
  <c r="R8" i="95"/>
  <c r="S62" i="94"/>
  <c r="R62" i="94"/>
  <c r="U61" i="94"/>
  <c r="S61" i="94"/>
  <c r="R61" i="94"/>
  <c r="Q61" i="94"/>
  <c r="P61" i="94"/>
  <c r="E61" i="94"/>
  <c r="T61" i="94" s="1"/>
  <c r="S60" i="94"/>
  <c r="R60" i="94"/>
  <c r="Q60" i="94"/>
  <c r="P60" i="94"/>
  <c r="E60" i="94"/>
  <c r="S59" i="94"/>
  <c r="R59" i="94"/>
  <c r="S58" i="94"/>
  <c r="R58" i="94"/>
  <c r="S57" i="94"/>
  <c r="R57" i="94"/>
  <c r="Q57" i="94"/>
  <c r="P57" i="94"/>
  <c r="E57" i="94"/>
  <c r="U57" i="94" s="1"/>
  <c r="S56" i="94"/>
  <c r="R56" i="94"/>
  <c r="Q56" i="94"/>
  <c r="P56" i="94"/>
  <c r="E56" i="94"/>
  <c r="U56" i="94" s="1"/>
  <c r="S55" i="94"/>
  <c r="R55" i="94"/>
  <c r="Q55" i="94"/>
  <c r="P55" i="94"/>
  <c r="E55" i="94"/>
  <c r="U54" i="94"/>
  <c r="S54" i="94"/>
  <c r="R54" i="94"/>
  <c r="Q54" i="94"/>
  <c r="P54" i="94"/>
  <c r="E54" i="94"/>
  <c r="T54" i="94" s="1"/>
  <c r="S53" i="94"/>
  <c r="R53" i="94"/>
  <c r="S52" i="94"/>
  <c r="R52" i="94"/>
  <c r="Q52" i="94"/>
  <c r="P52" i="94"/>
  <c r="E52" i="94"/>
  <c r="U52" i="94" s="1"/>
  <c r="S51" i="94"/>
  <c r="R51" i="94"/>
  <c r="Q51" i="94"/>
  <c r="P51" i="94"/>
  <c r="E51" i="94"/>
  <c r="U51" i="94" s="1"/>
  <c r="U50" i="94"/>
  <c r="S50" i="94"/>
  <c r="R50" i="94"/>
  <c r="Q50" i="94"/>
  <c r="P50" i="94"/>
  <c r="E50" i="94"/>
  <c r="T50" i="94" s="1"/>
  <c r="S49" i="94"/>
  <c r="R49" i="94"/>
  <c r="Q49" i="94"/>
  <c r="P49" i="94"/>
  <c r="E49" i="94"/>
  <c r="S48" i="94"/>
  <c r="R48" i="94"/>
  <c r="Q48" i="94"/>
  <c r="P48" i="94"/>
  <c r="E48" i="94"/>
  <c r="U48" i="94" s="1"/>
  <c r="S47" i="94"/>
  <c r="R47" i="94"/>
  <c r="Q47" i="94"/>
  <c r="P47" i="94"/>
  <c r="E47" i="94"/>
  <c r="U47" i="94" s="1"/>
  <c r="S46" i="94"/>
  <c r="R46" i="94"/>
  <c r="Q46" i="94"/>
  <c r="P46" i="94"/>
  <c r="E46" i="94"/>
  <c r="S45" i="94"/>
  <c r="R45" i="94"/>
  <c r="Q45" i="94"/>
  <c r="P45" i="94"/>
  <c r="T45" i="94" s="1"/>
  <c r="E45" i="94"/>
  <c r="S44" i="94"/>
  <c r="R44" i="94"/>
  <c r="Q44" i="94"/>
  <c r="P44" i="94"/>
  <c r="E44" i="94"/>
  <c r="S43" i="94"/>
  <c r="R43" i="94"/>
  <c r="S42" i="94"/>
  <c r="R42" i="94"/>
  <c r="S41" i="94"/>
  <c r="R41" i="94"/>
  <c r="Q41" i="94"/>
  <c r="P41" i="94"/>
  <c r="E41" i="94"/>
  <c r="U41" i="94" s="1"/>
  <c r="U40" i="94"/>
  <c r="S40" i="94"/>
  <c r="R40" i="94"/>
  <c r="Q40" i="94"/>
  <c r="P40" i="94"/>
  <c r="E40" i="94"/>
  <c r="T40" i="94" s="1"/>
  <c r="S39" i="94"/>
  <c r="R39" i="94"/>
  <c r="Q39" i="94"/>
  <c r="P39" i="94"/>
  <c r="E39" i="94"/>
  <c r="S38" i="94"/>
  <c r="R38" i="94"/>
  <c r="Q38" i="94"/>
  <c r="P38" i="94"/>
  <c r="E38" i="94"/>
  <c r="U38" i="94" s="1"/>
  <c r="S37" i="94"/>
  <c r="R37" i="94"/>
  <c r="Q37" i="94"/>
  <c r="P37" i="94"/>
  <c r="E37" i="94"/>
  <c r="U37" i="94" s="1"/>
  <c r="S36" i="94"/>
  <c r="R36" i="94"/>
  <c r="Q36" i="94"/>
  <c r="P36" i="94"/>
  <c r="E36" i="94"/>
  <c r="U35" i="94"/>
  <c r="S35" i="94"/>
  <c r="R35" i="94"/>
  <c r="Q35" i="94"/>
  <c r="P35" i="94"/>
  <c r="E35" i="94"/>
  <c r="T35" i="94" s="1"/>
  <c r="S34" i="94"/>
  <c r="R34" i="94"/>
  <c r="Q34" i="94"/>
  <c r="P34" i="94"/>
  <c r="E34" i="94"/>
  <c r="U34" i="94" s="1"/>
  <c r="S33" i="94"/>
  <c r="R33" i="94"/>
  <c r="Q33" i="94"/>
  <c r="P33" i="94"/>
  <c r="E33" i="94"/>
  <c r="U33" i="94" s="1"/>
  <c r="S32" i="94"/>
  <c r="R32" i="94"/>
  <c r="Q32" i="94"/>
  <c r="U32" i="94" s="1"/>
  <c r="P32" i="94"/>
  <c r="E32" i="94"/>
  <c r="T31" i="94"/>
  <c r="S31" i="94"/>
  <c r="R31" i="94"/>
  <c r="Q31" i="94"/>
  <c r="P31" i="94"/>
  <c r="E31" i="94"/>
  <c r="U31" i="94" s="1"/>
  <c r="S30" i="94"/>
  <c r="R30" i="94"/>
  <c r="Q30" i="94"/>
  <c r="P30" i="94"/>
  <c r="E30" i="94"/>
  <c r="S29" i="94"/>
  <c r="R29" i="94"/>
  <c r="Q29" i="94"/>
  <c r="P29" i="94"/>
  <c r="E29" i="94"/>
  <c r="U29" i="94" s="1"/>
  <c r="U28" i="94"/>
  <c r="S28" i="94"/>
  <c r="R28" i="94"/>
  <c r="Q28" i="94"/>
  <c r="P28" i="94"/>
  <c r="E28" i="94"/>
  <c r="S27" i="94"/>
  <c r="R27" i="94"/>
  <c r="U26" i="94"/>
  <c r="S26" i="94"/>
  <c r="R26" i="94"/>
  <c r="Q26" i="94"/>
  <c r="P26" i="94"/>
  <c r="E26" i="94"/>
  <c r="T26" i="94" s="1"/>
  <c r="S25" i="94"/>
  <c r="R25" i="94"/>
  <c r="Q25" i="94"/>
  <c r="P25" i="94"/>
  <c r="E25" i="94"/>
  <c r="U25" i="94" s="1"/>
  <c r="S24" i="94"/>
  <c r="R24" i="94"/>
  <c r="Q24" i="94"/>
  <c r="P24" i="94"/>
  <c r="E24" i="94"/>
  <c r="U24" i="94" s="1"/>
  <c r="S23" i="94"/>
  <c r="R23" i="94"/>
  <c r="Q23" i="94"/>
  <c r="P23" i="94"/>
  <c r="E23" i="94"/>
  <c r="S22" i="94"/>
  <c r="R22" i="94"/>
  <c r="Q22" i="94"/>
  <c r="P22" i="94"/>
  <c r="E22" i="94"/>
  <c r="S21" i="94"/>
  <c r="R21" i="94"/>
  <c r="Q21" i="94"/>
  <c r="P21" i="94"/>
  <c r="E21" i="94"/>
  <c r="U21" i="94" s="1"/>
  <c r="S20" i="94"/>
  <c r="R20" i="94"/>
  <c r="Q20" i="94"/>
  <c r="P20" i="94"/>
  <c r="E20" i="94"/>
  <c r="U20" i="94" s="1"/>
  <c r="S19" i="94"/>
  <c r="R19" i="94"/>
  <c r="Q19" i="94"/>
  <c r="P19" i="94"/>
  <c r="E19" i="94"/>
  <c r="S18" i="94"/>
  <c r="R18" i="94"/>
  <c r="Q18" i="94"/>
  <c r="P18" i="94"/>
  <c r="E18" i="94"/>
  <c r="U18" i="94" s="1"/>
  <c r="S17" i="94"/>
  <c r="R17" i="94"/>
  <c r="Q17" i="94"/>
  <c r="P17" i="94"/>
  <c r="E17" i="94"/>
  <c r="U17" i="94" s="1"/>
  <c r="S16" i="94"/>
  <c r="R16" i="94"/>
  <c r="Q16" i="94"/>
  <c r="P16" i="94"/>
  <c r="E16" i="94"/>
  <c r="U16" i="94" s="1"/>
  <c r="S15" i="94"/>
  <c r="R15" i="94"/>
  <c r="Q15" i="94"/>
  <c r="P15" i="94"/>
  <c r="E15" i="94"/>
  <c r="T15" i="94" s="1"/>
  <c r="U14" i="94"/>
  <c r="S14" i="94"/>
  <c r="R14" i="94"/>
  <c r="Q14" i="94"/>
  <c r="P14" i="94"/>
  <c r="E14" i="94"/>
  <c r="T14" i="94" s="1"/>
  <c r="S13" i="94"/>
  <c r="R13" i="94"/>
  <c r="Q13" i="94"/>
  <c r="P13" i="94"/>
  <c r="E13" i="94"/>
  <c r="U13" i="94" s="1"/>
  <c r="S12" i="94"/>
  <c r="R12" i="94"/>
  <c r="Q12" i="94"/>
  <c r="P12" i="94"/>
  <c r="E12" i="94"/>
  <c r="U12" i="94" s="1"/>
  <c r="S11" i="94"/>
  <c r="R11" i="94"/>
  <c r="Q11" i="94"/>
  <c r="P11" i="94"/>
  <c r="E11" i="94"/>
  <c r="T11" i="94" s="1"/>
  <c r="S10" i="94"/>
  <c r="R10" i="94"/>
  <c r="Q10" i="94"/>
  <c r="P10" i="94"/>
  <c r="E10" i="94"/>
  <c r="S9" i="94"/>
  <c r="R9" i="94"/>
  <c r="S8" i="94"/>
  <c r="R8" i="94"/>
  <c r="S62" i="93"/>
  <c r="R62" i="93"/>
  <c r="S61" i="93"/>
  <c r="R61" i="93"/>
  <c r="Q61" i="93"/>
  <c r="P61" i="93"/>
  <c r="E61" i="93"/>
  <c r="U61" i="93" s="1"/>
  <c r="S60" i="93"/>
  <c r="R60" i="93"/>
  <c r="Q60" i="93"/>
  <c r="P60" i="93"/>
  <c r="E60" i="93"/>
  <c r="S59" i="93"/>
  <c r="R59" i="93"/>
  <c r="S58" i="93"/>
  <c r="R58" i="93"/>
  <c r="U57" i="93"/>
  <c r="S57" i="93"/>
  <c r="R57" i="93"/>
  <c r="Q57" i="93"/>
  <c r="P57" i="93"/>
  <c r="E57" i="93"/>
  <c r="T57" i="93" s="1"/>
  <c r="S56" i="93"/>
  <c r="R56" i="93"/>
  <c r="Q56" i="93"/>
  <c r="P56" i="93"/>
  <c r="E56" i="93"/>
  <c r="S55" i="93"/>
  <c r="R55" i="93"/>
  <c r="Q55" i="93"/>
  <c r="P55" i="93"/>
  <c r="E55" i="93"/>
  <c r="U55" i="93" s="1"/>
  <c r="S54" i="93"/>
  <c r="R54" i="93"/>
  <c r="Q54" i="93"/>
  <c r="P54" i="93"/>
  <c r="E54" i="93"/>
  <c r="S53" i="93"/>
  <c r="R53" i="93"/>
  <c r="S52" i="93"/>
  <c r="R52" i="93"/>
  <c r="Q52" i="93"/>
  <c r="P52" i="93"/>
  <c r="E52" i="93"/>
  <c r="T52" i="93" s="1"/>
  <c r="T51" i="93"/>
  <c r="S51" i="93"/>
  <c r="R51" i="93"/>
  <c r="Q51" i="93"/>
  <c r="P51" i="93"/>
  <c r="E51" i="93"/>
  <c r="U51" i="93" s="1"/>
  <c r="S50" i="93"/>
  <c r="R50" i="93"/>
  <c r="Q50" i="93"/>
  <c r="P50" i="93"/>
  <c r="E50" i="93"/>
  <c r="U50" i="93" s="1"/>
  <c r="S49" i="93"/>
  <c r="R49" i="93"/>
  <c r="Q49" i="93"/>
  <c r="P49" i="93"/>
  <c r="E49" i="93"/>
  <c r="U49" i="93" s="1"/>
  <c r="U48" i="93"/>
  <c r="S48" i="93"/>
  <c r="R48" i="93"/>
  <c r="Q48" i="93"/>
  <c r="P48" i="93"/>
  <c r="E48" i="93"/>
  <c r="T48" i="93" s="1"/>
  <c r="S47" i="93"/>
  <c r="R47" i="93"/>
  <c r="Q47" i="93"/>
  <c r="P47" i="93"/>
  <c r="E47" i="93"/>
  <c r="S46" i="93"/>
  <c r="R46" i="93"/>
  <c r="Q46" i="93"/>
  <c r="P46" i="93"/>
  <c r="E46" i="93"/>
  <c r="U46" i="93" s="1"/>
  <c r="S45" i="93"/>
  <c r="R45" i="93"/>
  <c r="Q45" i="93"/>
  <c r="P45" i="93"/>
  <c r="E45" i="93"/>
  <c r="S44" i="93"/>
  <c r="R44" i="93"/>
  <c r="Q44" i="93"/>
  <c r="P44" i="93"/>
  <c r="E44" i="93"/>
  <c r="U44" i="93" s="1"/>
  <c r="S43" i="93"/>
  <c r="R43" i="93"/>
  <c r="S42" i="93"/>
  <c r="R42" i="93"/>
  <c r="S41" i="93"/>
  <c r="R41" i="93"/>
  <c r="Q41" i="93"/>
  <c r="P41" i="93"/>
  <c r="E41" i="93"/>
  <c r="U41" i="93" s="1"/>
  <c r="S40" i="93"/>
  <c r="R40" i="93"/>
  <c r="Q40" i="93"/>
  <c r="P40" i="93"/>
  <c r="E40" i="93"/>
  <c r="U40" i="93" s="1"/>
  <c r="S39" i="93"/>
  <c r="R39" i="93"/>
  <c r="Q39" i="93"/>
  <c r="P39" i="93"/>
  <c r="E39" i="93"/>
  <c r="U39" i="93" s="1"/>
  <c r="S38" i="93"/>
  <c r="R38" i="93"/>
  <c r="Q38" i="93"/>
  <c r="P38" i="93"/>
  <c r="E38" i="93"/>
  <c r="T38" i="93" s="1"/>
  <c r="U37" i="93"/>
  <c r="S37" i="93"/>
  <c r="R37" i="93"/>
  <c r="Q37" i="93"/>
  <c r="P37" i="93"/>
  <c r="E37" i="93"/>
  <c r="T37" i="93" s="1"/>
  <c r="S36" i="93"/>
  <c r="R36" i="93"/>
  <c r="Q36" i="93"/>
  <c r="P36" i="93"/>
  <c r="E36" i="93"/>
  <c r="U36" i="93" s="1"/>
  <c r="S35" i="93"/>
  <c r="R35" i="93"/>
  <c r="Q35" i="93"/>
  <c r="P35" i="93"/>
  <c r="E35" i="93"/>
  <c r="U35" i="93" s="1"/>
  <c r="S34" i="93"/>
  <c r="R34" i="93"/>
  <c r="Q34" i="93"/>
  <c r="P34" i="93"/>
  <c r="E34" i="93"/>
  <c r="T34" i="93" s="1"/>
  <c r="T33" i="93"/>
  <c r="S33" i="93"/>
  <c r="R33" i="93"/>
  <c r="Q33" i="93"/>
  <c r="P33" i="93"/>
  <c r="E33" i="93"/>
  <c r="U33" i="93" s="1"/>
  <c r="S32" i="93"/>
  <c r="R32" i="93"/>
  <c r="Q32" i="93"/>
  <c r="P32" i="93"/>
  <c r="E32" i="93"/>
  <c r="S31" i="93"/>
  <c r="R31" i="93"/>
  <c r="Q31" i="93"/>
  <c r="P31" i="93"/>
  <c r="E31" i="93"/>
  <c r="U31" i="93" s="1"/>
  <c r="S30" i="93"/>
  <c r="R30" i="93"/>
  <c r="Q30" i="93"/>
  <c r="P30" i="93"/>
  <c r="E30" i="93"/>
  <c r="T30" i="93" s="1"/>
  <c r="S29" i="93"/>
  <c r="R29" i="93"/>
  <c r="Q29" i="93"/>
  <c r="P29" i="93"/>
  <c r="E29" i="93"/>
  <c r="U29" i="93" s="1"/>
  <c r="S28" i="93"/>
  <c r="R28" i="93"/>
  <c r="Q28" i="93"/>
  <c r="P28" i="93"/>
  <c r="E28" i="93"/>
  <c r="E27" i="93" s="1"/>
  <c r="S27" i="93"/>
  <c r="R27" i="93"/>
  <c r="S26" i="93"/>
  <c r="R26" i="93"/>
  <c r="Q26" i="93"/>
  <c r="P26" i="93"/>
  <c r="E26" i="93"/>
  <c r="U26" i="93" s="1"/>
  <c r="U25" i="93"/>
  <c r="S25" i="93"/>
  <c r="R25" i="93"/>
  <c r="Q25" i="93"/>
  <c r="P25" i="93"/>
  <c r="E25" i="93"/>
  <c r="T25" i="93" s="1"/>
  <c r="S24" i="93"/>
  <c r="R24" i="93"/>
  <c r="Q24" i="93"/>
  <c r="P24" i="93"/>
  <c r="E24" i="93"/>
  <c r="S23" i="93"/>
  <c r="R23" i="93"/>
  <c r="Q23" i="93"/>
  <c r="P23" i="93"/>
  <c r="E23" i="93"/>
  <c r="U23" i="93" s="1"/>
  <c r="S22" i="93"/>
  <c r="R22" i="93"/>
  <c r="Q22" i="93"/>
  <c r="P22" i="93"/>
  <c r="E22" i="93"/>
  <c r="S21" i="93"/>
  <c r="R21" i="93"/>
  <c r="Q21" i="93"/>
  <c r="P21" i="93"/>
  <c r="E21" i="93"/>
  <c r="S20" i="93"/>
  <c r="R20" i="93"/>
  <c r="Q20" i="93"/>
  <c r="P20" i="93"/>
  <c r="E20" i="93"/>
  <c r="U20" i="93" s="1"/>
  <c r="S19" i="93"/>
  <c r="R19" i="93"/>
  <c r="Q19" i="93"/>
  <c r="P19" i="93"/>
  <c r="E19" i="93"/>
  <c r="U19" i="93" s="1"/>
  <c r="S18" i="93"/>
  <c r="R18" i="93"/>
  <c r="Q18" i="93"/>
  <c r="P18" i="93"/>
  <c r="E18" i="93"/>
  <c r="U18" i="93" s="1"/>
  <c r="S17" i="93"/>
  <c r="R17" i="93"/>
  <c r="Q17" i="93"/>
  <c r="P17" i="93"/>
  <c r="E17" i="93"/>
  <c r="T17" i="93" s="1"/>
  <c r="U16" i="93"/>
  <c r="S16" i="93"/>
  <c r="R16" i="93"/>
  <c r="Q16" i="93"/>
  <c r="P16" i="93"/>
  <c r="E16" i="93"/>
  <c r="T16" i="93" s="1"/>
  <c r="S15" i="93"/>
  <c r="R15" i="93"/>
  <c r="Q15" i="93"/>
  <c r="P15" i="93"/>
  <c r="E15" i="93"/>
  <c r="U15" i="93" s="1"/>
  <c r="S14" i="93"/>
  <c r="R14" i="93"/>
  <c r="Q14" i="93"/>
  <c r="P14" i="93"/>
  <c r="E14" i="93"/>
  <c r="U14" i="93" s="1"/>
  <c r="S13" i="93"/>
  <c r="R13" i="93"/>
  <c r="Q13" i="93"/>
  <c r="P13" i="93"/>
  <c r="E13" i="93"/>
  <c r="S12" i="93"/>
  <c r="R12" i="93"/>
  <c r="Q12" i="93"/>
  <c r="P12" i="93"/>
  <c r="E12" i="93"/>
  <c r="S11" i="93"/>
  <c r="R11" i="93"/>
  <c r="Q11" i="93"/>
  <c r="P11" i="93"/>
  <c r="E11" i="93"/>
  <c r="U11" i="93" s="1"/>
  <c r="S10" i="93"/>
  <c r="R10" i="93"/>
  <c r="Q10" i="93"/>
  <c r="P10" i="93"/>
  <c r="E10" i="93"/>
  <c r="S9" i="93"/>
  <c r="R9" i="93"/>
  <c r="S8" i="93"/>
  <c r="R8" i="93"/>
  <c r="S62" i="92"/>
  <c r="R62" i="92"/>
  <c r="S61" i="92"/>
  <c r="R61" i="92"/>
  <c r="Q61" i="92"/>
  <c r="P61" i="92"/>
  <c r="E61" i="92"/>
  <c r="T61" i="92" s="1"/>
  <c r="T60" i="92"/>
  <c r="S60" i="92"/>
  <c r="R60" i="92"/>
  <c r="Q60" i="92"/>
  <c r="P60" i="92"/>
  <c r="P59" i="92" s="1"/>
  <c r="E60" i="92"/>
  <c r="U60" i="92" s="1"/>
  <c r="S59" i="92"/>
  <c r="R59" i="92"/>
  <c r="S58" i="92"/>
  <c r="R58" i="92"/>
  <c r="S57" i="92"/>
  <c r="R57" i="92"/>
  <c r="Q57" i="92"/>
  <c r="P57" i="92"/>
  <c r="E57" i="92"/>
  <c r="U57" i="92" s="1"/>
  <c r="S56" i="92"/>
  <c r="R56" i="92"/>
  <c r="Q56" i="92"/>
  <c r="P56" i="92"/>
  <c r="E56" i="92"/>
  <c r="U56" i="92" s="1"/>
  <c r="U55" i="92"/>
  <c r="S55" i="92"/>
  <c r="R55" i="92"/>
  <c r="Q55" i="92"/>
  <c r="P55" i="92"/>
  <c r="E55" i="92"/>
  <c r="T55" i="92" s="1"/>
  <c r="S54" i="92"/>
  <c r="R54" i="92"/>
  <c r="Q54" i="92"/>
  <c r="P54" i="92"/>
  <c r="E54" i="92"/>
  <c r="S53" i="92"/>
  <c r="R53" i="92"/>
  <c r="S52" i="92"/>
  <c r="R52" i="92"/>
  <c r="Q52" i="92"/>
  <c r="P52" i="92"/>
  <c r="E52" i="92"/>
  <c r="U52" i="92" s="1"/>
  <c r="S51" i="92"/>
  <c r="R51" i="92"/>
  <c r="Q51" i="92"/>
  <c r="P51" i="92"/>
  <c r="E51" i="92"/>
  <c r="U51" i="92" s="1"/>
  <c r="S50" i="92"/>
  <c r="R50" i="92"/>
  <c r="Q50" i="92"/>
  <c r="P50" i="92"/>
  <c r="E50" i="92"/>
  <c r="T50" i="92" s="1"/>
  <c r="T49" i="92"/>
  <c r="S49" i="92"/>
  <c r="R49" i="92"/>
  <c r="Q49" i="92"/>
  <c r="P49" i="92"/>
  <c r="E49" i="92"/>
  <c r="U49" i="92" s="1"/>
  <c r="S48" i="92"/>
  <c r="R48" i="92"/>
  <c r="Q48" i="92"/>
  <c r="P48" i="92"/>
  <c r="E48" i="92"/>
  <c r="U48" i="92" s="1"/>
  <c r="S47" i="92"/>
  <c r="R47" i="92"/>
  <c r="Q47" i="92"/>
  <c r="P47" i="92"/>
  <c r="E47" i="92"/>
  <c r="U47" i="92" s="1"/>
  <c r="U46" i="92"/>
  <c r="S46" i="92"/>
  <c r="R46" i="92"/>
  <c r="Q46" i="92"/>
  <c r="P46" i="92"/>
  <c r="E46" i="92"/>
  <c r="T46" i="92" s="1"/>
  <c r="S45" i="92"/>
  <c r="R45" i="92"/>
  <c r="Q45" i="92"/>
  <c r="U45" i="92" s="1"/>
  <c r="P45" i="92"/>
  <c r="T45" i="92" s="1"/>
  <c r="E45" i="92"/>
  <c r="S44" i="92"/>
  <c r="R44" i="92"/>
  <c r="Q44" i="92"/>
  <c r="P44" i="92"/>
  <c r="E44" i="92"/>
  <c r="S43" i="92"/>
  <c r="R43" i="92"/>
  <c r="S42" i="92"/>
  <c r="R42" i="92"/>
  <c r="S41" i="92"/>
  <c r="R41" i="92"/>
  <c r="Q41" i="92"/>
  <c r="P41" i="92"/>
  <c r="E41" i="92"/>
  <c r="U41" i="92" s="1"/>
  <c r="S40" i="92"/>
  <c r="R40" i="92"/>
  <c r="Q40" i="92"/>
  <c r="P40" i="92"/>
  <c r="E40" i="92"/>
  <c r="T40" i="92" s="1"/>
  <c r="T39" i="92"/>
  <c r="S39" i="92"/>
  <c r="R39" i="92"/>
  <c r="Q39" i="92"/>
  <c r="P39" i="92"/>
  <c r="E39" i="92"/>
  <c r="U39" i="92" s="1"/>
  <c r="S38" i="92"/>
  <c r="R38" i="92"/>
  <c r="Q38" i="92"/>
  <c r="P38" i="92"/>
  <c r="E38" i="92"/>
  <c r="U38" i="92" s="1"/>
  <c r="S37" i="92"/>
  <c r="R37" i="92"/>
  <c r="Q37" i="92"/>
  <c r="P37" i="92"/>
  <c r="E37" i="92"/>
  <c r="U37" i="92" s="1"/>
  <c r="U36" i="92"/>
  <c r="S36" i="92"/>
  <c r="R36" i="92"/>
  <c r="Q36" i="92"/>
  <c r="P36" i="92"/>
  <c r="E36" i="92"/>
  <c r="T36" i="92" s="1"/>
  <c r="S35" i="92"/>
  <c r="R35" i="92"/>
  <c r="Q35" i="92"/>
  <c r="U35" i="92" s="1"/>
  <c r="P35" i="92"/>
  <c r="T35" i="92" s="1"/>
  <c r="E35" i="92"/>
  <c r="S34" i="92"/>
  <c r="R34" i="92"/>
  <c r="Q34" i="92"/>
  <c r="P34" i="92"/>
  <c r="E34" i="92"/>
  <c r="U34" i="92" s="1"/>
  <c r="S33" i="92"/>
  <c r="R33" i="92"/>
  <c r="Q33" i="92"/>
  <c r="P33" i="92"/>
  <c r="E33" i="92"/>
  <c r="U33" i="92" s="1"/>
  <c r="S32" i="92"/>
  <c r="R32" i="92"/>
  <c r="Q32" i="92"/>
  <c r="P32" i="92"/>
  <c r="E32" i="92"/>
  <c r="S31" i="92"/>
  <c r="R31" i="92"/>
  <c r="Q31" i="92"/>
  <c r="P31" i="92"/>
  <c r="E31" i="92"/>
  <c r="S30" i="92"/>
  <c r="R30" i="92"/>
  <c r="Q30" i="92"/>
  <c r="P30" i="92"/>
  <c r="E30" i="92"/>
  <c r="U30" i="92" s="1"/>
  <c r="S29" i="92"/>
  <c r="R29" i="92"/>
  <c r="Q29" i="92"/>
  <c r="P29" i="92"/>
  <c r="E29" i="92"/>
  <c r="U29" i="92" s="1"/>
  <c r="S28" i="92"/>
  <c r="R28" i="92"/>
  <c r="Q28" i="92"/>
  <c r="P28" i="92"/>
  <c r="E28" i="92"/>
  <c r="U28" i="92" s="1"/>
  <c r="S27" i="92"/>
  <c r="R27" i="92"/>
  <c r="T26" i="92"/>
  <c r="S26" i="92"/>
  <c r="R26" i="92"/>
  <c r="Q26" i="92"/>
  <c r="P26" i="92"/>
  <c r="E26" i="92"/>
  <c r="U26" i="92" s="1"/>
  <c r="S25" i="92"/>
  <c r="R25" i="92"/>
  <c r="Q25" i="92"/>
  <c r="P25" i="92"/>
  <c r="E25" i="92"/>
  <c r="U25" i="92" s="1"/>
  <c r="S24" i="92"/>
  <c r="R24" i="92"/>
  <c r="Q24" i="92"/>
  <c r="P24" i="92"/>
  <c r="E24" i="92"/>
  <c r="U24" i="92" s="1"/>
  <c r="S23" i="92"/>
  <c r="R23" i="92"/>
  <c r="Q23" i="92"/>
  <c r="P23" i="92"/>
  <c r="E23" i="92"/>
  <c r="T23" i="92" s="1"/>
  <c r="S22" i="92"/>
  <c r="R22" i="92"/>
  <c r="Q22" i="92"/>
  <c r="P22" i="92"/>
  <c r="E22" i="92"/>
  <c r="U22" i="92" s="1"/>
  <c r="S21" i="92"/>
  <c r="R21" i="92"/>
  <c r="Q21" i="92"/>
  <c r="P21" i="92"/>
  <c r="E21" i="92"/>
  <c r="U21" i="92" s="1"/>
  <c r="S20" i="92"/>
  <c r="R20" i="92"/>
  <c r="Q20" i="92"/>
  <c r="P20" i="92"/>
  <c r="E20" i="92"/>
  <c r="U20" i="92" s="1"/>
  <c r="S19" i="92"/>
  <c r="R19" i="92"/>
  <c r="Q19" i="92"/>
  <c r="P19" i="92"/>
  <c r="E19" i="92"/>
  <c r="T19" i="92" s="1"/>
  <c r="U18" i="92"/>
  <c r="S18" i="92"/>
  <c r="R18" i="92"/>
  <c r="Q18" i="92"/>
  <c r="P18" i="92"/>
  <c r="E18" i="92"/>
  <c r="T18" i="92" s="1"/>
  <c r="S17" i="92"/>
  <c r="R17" i="92"/>
  <c r="Q17" i="92"/>
  <c r="P17" i="92"/>
  <c r="E17" i="92"/>
  <c r="U17" i="92" s="1"/>
  <c r="S16" i="92"/>
  <c r="R16" i="92"/>
  <c r="Q16" i="92"/>
  <c r="P16" i="92"/>
  <c r="E16" i="92"/>
  <c r="U16" i="92" s="1"/>
  <c r="S15" i="92"/>
  <c r="R15" i="92"/>
  <c r="Q15" i="92"/>
  <c r="P15" i="92"/>
  <c r="E15" i="92"/>
  <c r="T15" i="92" s="1"/>
  <c r="T14" i="92"/>
  <c r="S14" i="92"/>
  <c r="R14" i="92"/>
  <c r="Q14" i="92"/>
  <c r="P14" i="92"/>
  <c r="E14" i="92"/>
  <c r="U14" i="92" s="1"/>
  <c r="S13" i="92"/>
  <c r="R13" i="92"/>
  <c r="Q13" i="92"/>
  <c r="P13" i="92"/>
  <c r="E13" i="92"/>
  <c r="S12" i="92"/>
  <c r="R12" i="92"/>
  <c r="Q12" i="92"/>
  <c r="P12" i="92"/>
  <c r="E12" i="92"/>
  <c r="U12" i="92" s="1"/>
  <c r="U11" i="92"/>
  <c r="S11" i="92"/>
  <c r="R11" i="92"/>
  <c r="Q11" i="92"/>
  <c r="P11" i="92"/>
  <c r="E11" i="92"/>
  <c r="T11" i="92" s="1"/>
  <c r="S10" i="92"/>
  <c r="R10" i="92"/>
  <c r="Q10" i="92"/>
  <c r="P10" i="92"/>
  <c r="E10" i="92"/>
  <c r="S9" i="92"/>
  <c r="R9" i="92"/>
  <c r="S8" i="92"/>
  <c r="R8" i="92"/>
  <c r="S62" i="91"/>
  <c r="R62" i="91"/>
  <c r="S61" i="91"/>
  <c r="R61" i="91"/>
  <c r="Q61" i="91"/>
  <c r="P61" i="91"/>
  <c r="E61" i="91"/>
  <c r="U61" i="91" s="1"/>
  <c r="S60" i="91"/>
  <c r="R60" i="91"/>
  <c r="Q60" i="91"/>
  <c r="P60" i="91"/>
  <c r="E60" i="91"/>
  <c r="S59" i="91"/>
  <c r="R59" i="91"/>
  <c r="S58" i="91"/>
  <c r="R58" i="91"/>
  <c r="S57" i="91"/>
  <c r="R57" i="91"/>
  <c r="Q57" i="91"/>
  <c r="P57" i="91"/>
  <c r="E57" i="91"/>
  <c r="S56" i="91"/>
  <c r="R56" i="91"/>
  <c r="Q56" i="91"/>
  <c r="P56" i="91"/>
  <c r="E56" i="91"/>
  <c r="U56" i="91" s="1"/>
  <c r="S55" i="91"/>
  <c r="R55" i="91"/>
  <c r="Q55" i="91"/>
  <c r="P55" i="91"/>
  <c r="E55" i="91"/>
  <c r="U55" i="91" s="1"/>
  <c r="S54" i="91"/>
  <c r="R54" i="91"/>
  <c r="Q54" i="91"/>
  <c r="P54" i="91"/>
  <c r="E54" i="91"/>
  <c r="S53" i="91"/>
  <c r="R53" i="91"/>
  <c r="U52" i="91"/>
  <c r="S52" i="91"/>
  <c r="R52" i="91"/>
  <c r="Q52" i="91"/>
  <c r="P52" i="91"/>
  <c r="E52" i="91"/>
  <c r="T52" i="91" s="1"/>
  <c r="S51" i="91"/>
  <c r="R51" i="91"/>
  <c r="Q51" i="91"/>
  <c r="P51" i="91"/>
  <c r="E51" i="91"/>
  <c r="S50" i="91"/>
  <c r="R50" i="91"/>
  <c r="Q50" i="91"/>
  <c r="P50" i="91"/>
  <c r="E50" i="91"/>
  <c r="U50" i="91" s="1"/>
  <c r="S49" i="91"/>
  <c r="R49" i="91"/>
  <c r="Q49" i="91"/>
  <c r="P49" i="91"/>
  <c r="E49" i="91"/>
  <c r="U49" i="91" s="1"/>
  <c r="S48" i="91"/>
  <c r="R48" i="91"/>
  <c r="Q48" i="91"/>
  <c r="P48" i="91"/>
  <c r="E48" i="91"/>
  <c r="S47" i="91"/>
  <c r="R47" i="91"/>
  <c r="Q47" i="91"/>
  <c r="P47" i="91"/>
  <c r="E47" i="91"/>
  <c r="U47" i="91" s="1"/>
  <c r="S46" i="91"/>
  <c r="R46" i="91"/>
  <c r="Q46" i="91"/>
  <c r="P46" i="91"/>
  <c r="E46" i="91"/>
  <c r="U46" i="91" s="1"/>
  <c r="S45" i="91"/>
  <c r="R45" i="91"/>
  <c r="Q45" i="91"/>
  <c r="P45" i="91"/>
  <c r="E45" i="91"/>
  <c r="U45" i="91" s="1"/>
  <c r="S44" i="91"/>
  <c r="R44" i="91"/>
  <c r="Q44" i="91"/>
  <c r="Q43" i="91" s="1"/>
  <c r="P44" i="91"/>
  <c r="E44" i="91"/>
  <c r="S43" i="91"/>
  <c r="R43" i="91"/>
  <c r="S42" i="91"/>
  <c r="R42" i="91"/>
  <c r="T41" i="91"/>
  <c r="S41" i="91"/>
  <c r="R41" i="91"/>
  <c r="Q41" i="91"/>
  <c r="P41" i="91"/>
  <c r="E41" i="91"/>
  <c r="U41" i="91" s="1"/>
  <c r="S40" i="91"/>
  <c r="R40" i="91"/>
  <c r="Q40" i="91"/>
  <c r="P40" i="91"/>
  <c r="E40" i="91"/>
  <c r="U40" i="91" s="1"/>
  <c r="S39" i="91"/>
  <c r="R39" i="91"/>
  <c r="Q39" i="91"/>
  <c r="P39" i="91"/>
  <c r="E39" i="91"/>
  <c r="U39" i="91" s="1"/>
  <c r="U38" i="91"/>
  <c r="S38" i="91"/>
  <c r="R38" i="91"/>
  <c r="Q38" i="91"/>
  <c r="P38" i="91"/>
  <c r="E38" i="91"/>
  <c r="T38" i="91" s="1"/>
  <c r="S37" i="91"/>
  <c r="R37" i="91"/>
  <c r="Q37" i="91"/>
  <c r="P37" i="91"/>
  <c r="E37" i="91"/>
  <c r="S36" i="91"/>
  <c r="R36" i="91"/>
  <c r="Q36" i="91"/>
  <c r="P36" i="91"/>
  <c r="E36" i="91"/>
  <c r="U36" i="91" s="1"/>
  <c r="S35" i="91"/>
  <c r="R35" i="91"/>
  <c r="Q35" i="91"/>
  <c r="P35" i="91"/>
  <c r="E35" i="91"/>
  <c r="U35" i="91" s="1"/>
  <c r="S34" i="91"/>
  <c r="R34" i="91"/>
  <c r="Q34" i="91"/>
  <c r="P34" i="91"/>
  <c r="E34" i="91"/>
  <c r="S33" i="91"/>
  <c r="R33" i="91"/>
  <c r="Q33" i="91"/>
  <c r="P33" i="91"/>
  <c r="E33" i="91"/>
  <c r="U33" i="91" s="1"/>
  <c r="S32" i="91"/>
  <c r="R32" i="91"/>
  <c r="Q32" i="91"/>
  <c r="P32" i="91"/>
  <c r="E32" i="91"/>
  <c r="U32" i="91" s="1"/>
  <c r="S31" i="91"/>
  <c r="R31" i="91"/>
  <c r="Q31" i="91"/>
  <c r="P31" i="91"/>
  <c r="E31" i="91"/>
  <c r="U31" i="91" s="1"/>
  <c r="S30" i="91"/>
  <c r="R30" i="91"/>
  <c r="Q30" i="91"/>
  <c r="U30" i="91" s="1"/>
  <c r="P30" i="91"/>
  <c r="E30" i="91"/>
  <c r="T29" i="91"/>
  <c r="S29" i="91"/>
  <c r="R29" i="91"/>
  <c r="Q29" i="91"/>
  <c r="P29" i="91"/>
  <c r="E29" i="91"/>
  <c r="U29" i="91" s="1"/>
  <c r="S28" i="91"/>
  <c r="R28" i="91"/>
  <c r="Q28" i="91"/>
  <c r="P28" i="91"/>
  <c r="E28" i="91"/>
  <c r="S27" i="91"/>
  <c r="R27" i="91"/>
  <c r="S26" i="91"/>
  <c r="R26" i="91"/>
  <c r="Q26" i="91"/>
  <c r="P26" i="91"/>
  <c r="E26" i="91"/>
  <c r="U26" i="91" s="1"/>
  <c r="S25" i="91"/>
  <c r="R25" i="91"/>
  <c r="Q25" i="91"/>
  <c r="P25" i="91"/>
  <c r="E25" i="91"/>
  <c r="T25" i="91" s="1"/>
  <c r="U24" i="91"/>
  <c r="S24" i="91"/>
  <c r="R24" i="91"/>
  <c r="Q24" i="91"/>
  <c r="P24" i="91"/>
  <c r="E24" i="91"/>
  <c r="T24" i="91" s="1"/>
  <c r="S23" i="91"/>
  <c r="R23" i="91"/>
  <c r="Q23" i="91"/>
  <c r="P23" i="91"/>
  <c r="E23" i="91"/>
  <c r="U23" i="91" s="1"/>
  <c r="S22" i="91"/>
  <c r="R22" i="91"/>
  <c r="Q22" i="91"/>
  <c r="P22" i="91"/>
  <c r="E22" i="91"/>
  <c r="U22" i="91" s="1"/>
  <c r="S21" i="91"/>
  <c r="R21" i="91"/>
  <c r="Q21" i="91"/>
  <c r="P21" i="91"/>
  <c r="E21" i="91"/>
  <c r="T21" i="91" s="1"/>
  <c r="T20" i="91"/>
  <c r="S20" i="91"/>
  <c r="R20" i="91"/>
  <c r="Q20" i="91"/>
  <c r="P20" i="91"/>
  <c r="E20" i="91"/>
  <c r="U20" i="91" s="1"/>
  <c r="S19" i="91"/>
  <c r="R19" i="91"/>
  <c r="Q19" i="91"/>
  <c r="P19" i="91"/>
  <c r="E19" i="91"/>
  <c r="U19" i="91" s="1"/>
  <c r="S18" i="91"/>
  <c r="R18" i="91"/>
  <c r="Q18" i="91"/>
  <c r="P18" i="91"/>
  <c r="E18" i="91"/>
  <c r="U18" i="91" s="1"/>
  <c r="U17" i="91"/>
  <c r="S17" i="91"/>
  <c r="R17" i="91"/>
  <c r="Q17" i="91"/>
  <c r="P17" i="91"/>
  <c r="E17" i="91"/>
  <c r="T17" i="91" s="1"/>
  <c r="S16" i="91"/>
  <c r="R16" i="91"/>
  <c r="Q16" i="91"/>
  <c r="P16" i="91"/>
  <c r="E16" i="91"/>
  <c r="S15" i="91"/>
  <c r="R15" i="91"/>
  <c r="Q15" i="91"/>
  <c r="P15" i="91"/>
  <c r="E15" i="91"/>
  <c r="U15" i="91" s="1"/>
  <c r="S14" i="91"/>
  <c r="R14" i="91"/>
  <c r="Q14" i="91"/>
  <c r="P14" i="91"/>
  <c r="E14" i="91"/>
  <c r="U14" i="91" s="1"/>
  <c r="S13" i="91"/>
  <c r="R13" i="91"/>
  <c r="Q13" i="91"/>
  <c r="P13" i="91"/>
  <c r="E13" i="91"/>
  <c r="S12" i="91"/>
  <c r="R12" i="91"/>
  <c r="Q12" i="91"/>
  <c r="P12" i="91"/>
  <c r="E12" i="91"/>
  <c r="U12" i="91" s="1"/>
  <c r="S11" i="91"/>
  <c r="R11" i="91"/>
  <c r="Q11" i="91"/>
  <c r="P11" i="91"/>
  <c r="E11" i="91"/>
  <c r="U11" i="91" s="1"/>
  <c r="S10" i="91"/>
  <c r="R10" i="91"/>
  <c r="Q10" i="91"/>
  <c r="P10" i="91"/>
  <c r="E10" i="91"/>
  <c r="S9" i="91"/>
  <c r="R9" i="91"/>
  <c r="S8" i="91"/>
  <c r="R8" i="91"/>
  <c r="S62" i="90"/>
  <c r="R62" i="90"/>
  <c r="U61" i="90"/>
  <c r="S61" i="90"/>
  <c r="R61" i="90"/>
  <c r="Q61" i="90"/>
  <c r="P61" i="90"/>
  <c r="E61" i="90"/>
  <c r="T61" i="90" s="1"/>
  <c r="S60" i="90"/>
  <c r="R60" i="90"/>
  <c r="Q60" i="90"/>
  <c r="P60" i="90"/>
  <c r="E60" i="90"/>
  <c r="S59" i="90"/>
  <c r="R59" i="90"/>
  <c r="S58" i="90"/>
  <c r="R58" i="90"/>
  <c r="S57" i="90"/>
  <c r="R57" i="90"/>
  <c r="Q57" i="90"/>
  <c r="P57" i="90"/>
  <c r="E57" i="90"/>
  <c r="U57" i="90" s="1"/>
  <c r="S56" i="90"/>
  <c r="R56" i="90"/>
  <c r="Q56" i="90"/>
  <c r="P56" i="90"/>
  <c r="E56" i="90"/>
  <c r="U56" i="90" s="1"/>
  <c r="S55" i="90"/>
  <c r="R55" i="90"/>
  <c r="Q55" i="90"/>
  <c r="P55" i="90"/>
  <c r="E55" i="90"/>
  <c r="S54" i="90"/>
  <c r="R54" i="90"/>
  <c r="Q54" i="90"/>
  <c r="P54" i="90"/>
  <c r="E54" i="90"/>
  <c r="U54" i="90" s="1"/>
  <c r="S53" i="90"/>
  <c r="R53" i="90"/>
  <c r="S52" i="90"/>
  <c r="R52" i="90"/>
  <c r="Q52" i="90"/>
  <c r="P52" i="90"/>
  <c r="E52" i="90"/>
  <c r="U52" i="90" s="1"/>
  <c r="S51" i="90"/>
  <c r="R51" i="90"/>
  <c r="Q51" i="90"/>
  <c r="P51" i="90"/>
  <c r="E51" i="90"/>
  <c r="U51" i="90" s="1"/>
  <c r="U50" i="90"/>
  <c r="S50" i="90"/>
  <c r="R50" i="90"/>
  <c r="Q50" i="90"/>
  <c r="P50" i="90"/>
  <c r="E50" i="90"/>
  <c r="T50" i="90" s="1"/>
  <c r="S49" i="90"/>
  <c r="R49" i="90"/>
  <c r="Q49" i="90"/>
  <c r="P49" i="90"/>
  <c r="E49" i="90"/>
  <c r="S48" i="90"/>
  <c r="R48" i="90"/>
  <c r="Q48" i="90"/>
  <c r="P48" i="90"/>
  <c r="E48" i="90"/>
  <c r="U48" i="90" s="1"/>
  <c r="S47" i="90"/>
  <c r="R47" i="90"/>
  <c r="Q47" i="90"/>
  <c r="P47" i="90"/>
  <c r="E47" i="90"/>
  <c r="U47" i="90" s="1"/>
  <c r="S46" i="90"/>
  <c r="R46" i="90"/>
  <c r="Q46" i="90"/>
  <c r="P46" i="90"/>
  <c r="E46" i="90"/>
  <c r="S45" i="90"/>
  <c r="R45" i="90"/>
  <c r="Q45" i="90"/>
  <c r="P45" i="90"/>
  <c r="T45" i="90" s="1"/>
  <c r="E45" i="90"/>
  <c r="S44" i="90"/>
  <c r="R44" i="90"/>
  <c r="Q44" i="90"/>
  <c r="P44" i="90"/>
  <c r="E44" i="90"/>
  <c r="S43" i="90"/>
  <c r="R43" i="90"/>
  <c r="S42" i="90"/>
  <c r="R42" i="90"/>
  <c r="S41" i="90"/>
  <c r="R41" i="90"/>
  <c r="Q41" i="90"/>
  <c r="P41" i="90"/>
  <c r="E41" i="90"/>
  <c r="U41" i="90" s="1"/>
  <c r="U40" i="90"/>
  <c r="S40" i="90"/>
  <c r="R40" i="90"/>
  <c r="Q40" i="90"/>
  <c r="P40" i="90"/>
  <c r="E40" i="90"/>
  <c r="T40" i="90" s="1"/>
  <c r="S39" i="90"/>
  <c r="R39" i="90"/>
  <c r="Q39" i="90"/>
  <c r="P39" i="90"/>
  <c r="E39" i="90"/>
  <c r="S38" i="90"/>
  <c r="R38" i="90"/>
  <c r="Q38" i="90"/>
  <c r="P38" i="90"/>
  <c r="E38" i="90"/>
  <c r="U38" i="90" s="1"/>
  <c r="S37" i="90"/>
  <c r="R37" i="90"/>
  <c r="Q37" i="90"/>
  <c r="P37" i="90"/>
  <c r="E37" i="90"/>
  <c r="U37" i="90" s="1"/>
  <c r="S36" i="90"/>
  <c r="R36" i="90"/>
  <c r="Q36" i="90"/>
  <c r="P36" i="90"/>
  <c r="E36" i="90"/>
  <c r="S35" i="90"/>
  <c r="R35" i="90"/>
  <c r="Q35" i="90"/>
  <c r="P35" i="90"/>
  <c r="E35" i="90"/>
  <c r="U35" i="90" s="1"/>
  <c r="S34" i="90"/>
  <c r="R34" i="90"/>
  <c r="Q34" i="90"/>
  <c r="P34" i="90"/>
  <c r="E34" i="90"/>
  <c r="U34" i="90" s="1"/>
  <c r="S33" i="90"/>
  <c r="R33" i="90"/>
  <c r="Q33" i="90"/>
  <c r="P33" i="90"/>
  <c r="E33" i="90"/>
  <c r="U33" i="90" s="1"/>
  <c r="S32" i="90"/>
  <c r="R32" i="90"/>
  <c r="Q32" i="90"/>
  <c r="U32" i="90" s="1"/>
  <c r="P32" i="90"/>
  <c r="E32" i="90"/>
  <c r="T32" i="90" s="1"/>
  <c r="T31" i="90"/>
  <c r="S31" i="90"/>
  <c r="R31" i="90"/>
  <c r="Q31" i="90"/>
  <c r="P31" i="90"/>
  <c r="E31" i="90"/>
  <c r="U31" i="90" s="1"/>
  <c r="S30" i="90"/>
  <c r="R30" i="90"/>
  <c r="Q30" i="90"/>
  <c r="P30" i="90"/>
  <c r="E30" i="90"/>
  <c r="S29" i="90"/>
  <c r="R29" i="90"/>
  <c r="Q29" i="90"/>
  <c r="P29" i="90"/>
  <c r="E29" i="90"/>
  <c r="U29" i="90" s="1"/>
  <c r="U28" i="90"/>
  <c r="S28" i="90"/>
  <c r="R28" i="90"/>
  <c r="Q28" i="90"/>
  <c r="P28" i="90"/>
  <c r="E28" i="90"/>
  <c r="S27" i="90"/>
  <c r="R27" i="90"/>
  <c r="U26" i="90"/>
  <c r="S26" i="90"/>
  <c r="R26" i="90"/>
  <c r="Q26" i="90"/>
  <c r="P26" i="90"/>
  <c r="E26" i="90"/>
  <c r="T26" i="90" s="1"/>
  <c r="S25" i="90"/>
  <c r="R25" i="90"/>
  <c r="Q25" i="90"/>
  <c r="P25" i="90"/>
  <c r="E25" i="90"/>
  <c r="U25" i="90" s="1"/>
  <c r="S24" i="90"/>
  <c r="R24" i="90"/>
  <c r="Q24" i="90"/>
  <c r="P24" i="90"/>
  <c r="E24" i="90"/>
  <c r="U24" i="90" s="1"/>
  <c r="S23" i="90"/>
  <c r="R23" i="90"/>
  <c r="Q23" i="90"/>
  <c r="U23" i="90" s="1"/>
  <c r="P23" i="90"/>
  <c r="E23" i="90"/>
  <c r="S22" i="90"/>
  <c r="R22" i="90"/>
  <c r="Q22" i="90"/>
  <c r="P22" i="90"/>
  <c r="E22" i="90"/>
  <c r="S21" i="90"/>
  <c r="R21" i="90"/>
  <c r="Q21" i="90"/>
  <c r="P21" i="90"/>
  <c r="E21" i="90"/>
  <c r="U21" i="90" s="1"/>
  <c r="S20" i="90"/>
  <c r="R20" i="90"/>
  <c r="Q20" i="90"/>
  <c r="P20" i="90"/>
  <c r="E20" i="90"/>
  <c r="U20" i="90" s="1"/>
  <c r="S19" i="90"/>
  <c r="R19" i="90"/>
  <c r="Q19" i="90"/>
  <c r="P19" i="90"/>
  <c r="E19" i="90"/>
  <c r="U18" i="90"/>
  <c r="T18" i="90"/>
  <c r="S18" i="90"/>
  <c r="R18" i="90"/>
  <c r="Q18" i="90"/>
  <c r="P18" i="90"/>
  <c r="E18" i="90"/>
  <c r="S17" i="90"/>
  <c r="R17" i="90"/>
  <c r="Q17" i="90"/>
  <c r="P17" i="90"/>
  <c r="E17" i="90"/>
  <c r="U17" i="90" s="1"/>
  <c r="S16" i="90"/>
  <c r="R16" i="90"/>
  <c r="Q16" i="90"/>
  <c r="P16" i="90"/>
  <c r="E16" i="90"/>
  <c r="U16" i="90" s="1"/>
  <c r="S15" i="90"/>
  <c r="R15" i="90"/>
  <c r="Q15" i="90"/>
  <c r="P15" i="90"/>
  <c r="E15" i="90"/>
  <c r="T15" i="90" s="1"/>
  <c r="U14" i="90"/>
  <c r="S14" i="90"/>
  <c r="R14" i="90"/>
  <c r="Q14" i="90"/>
  <c r="P14" i="90"/>
  <c r="E14" i="90"/>
  <c r="T14" i="90" s="1"/>
  <c r="S13" i="90"/>
  <c r="R13" i="90"/>
  <c r="Q13" i="90"/>
  <c r="P13" i="90"/>
  <c r="E13" i="90"/>
  <c r="U13" i="90" s="1"/>
  <c r="S12" i="90"/>
  <c r="R12" i="90"/>
  <c r="Q12" i="90"/>
  <c r="P12" i="90"/>
  <c r="E12" i="90"/>
  <c r="U12" i="90" s="1"/>
  <c r="S11" i="90"/>
  <c r="R11" i="90"/>
  <c r="Q11" i="90"/>
  <c r="P11" i="90"/>
  <c r="E11" i="90"/>
  <c r="T11" i="90" s="1"/>
  <c r="S10" i="90"/>
  <c r="R10" i="90"/>
  <c r="Q10" i="90"/>
  <c r="P10" i="90"/>
  <c r="E10" i="90"/>
  <c r="S9" i="90"/>
  <c r="R9" i="90"/>
  <c r="S8" i="90"/>
  <c r="R8" i="90"/>
  <c r="S62" i="89"/>
  <c r="R62" i="89"/>
  <c r="S61" i="89"/>
  <c r="R61" i="89"/>
  <c r="Q61" i="89"/>
  <c r="P61" i="89"/>
  <c r="E61" i="89"/>
  <c r="U61" i="89" s="1"/>
  <c r="S60" i="89"/>
  <c r="R60" i="89"/>
  <c r="Q60" i="89"/>
  <c r="P60" i="89"/>
  <c r="E60" i="89"/>
  <c r="S59" i="89"/>
  <c r="R59" i="89"/>
  <c r="S58" i="89"/>
  <c r="R58" i="89"/>
  <c r="U57" i="89"/>
  <c r="S57" i="89"/>
  <c r="R57" i="89"/>
  <c r="Q57" i="89"/>
  <c r="P57" i="89"/>
  <c r="E57" i="89"/>
  <c r="T57" i="89" s="1"/>
  <c r="S56" i="89"/>
  <c r="R56" i="89"/>
  <c r="Q56" i="89"/>
  <c r="P56" i="89"/>
  <c r="E56" i="89"/>
  <c r="S55" i="89"/>
  <c r="R55" i="89"/>
  <c r="Q55" i="89"/>
  <c r="P55" i="89"/>
  <c r="E55" i="89"/>
  <c r="U55" i="89" s="1"/>
  <c r="S54" i="89"/>
  <c r="R54" i="89"/>
  <c r="Q54" i="89"/>
  <c r="P54" i="89"/>
  <c r="E54" i="89"/>
  <c r="S53" i="89"/>
  <c r="R53" i="89"/>
  <c r="S52" i="89"/>
  <c r="R52" i="89"/>
  <c r="Q52" i="89"/>
  <c r="P52" i="89"/>
  <c r="E52" i="89"/>
  <c r="S51" i="89"/>
  <c r="R51" i="89"/>
  <c r="Q51" i="89"/>
  <c r="P51" i="89"/>
  <c r="E51" i="89"/>
  <c r="S50" i="89"/>
  <c r="R50" i="89"/>
  <c r="Q50" i="89"/>
  <c r="P50" i="89"/>
  <c r="E50" i="89"/>
  <c r="U50" i="89" s="1"/>
  <c r="S49" i="89"/>
  <c r="R49" i="89"/>
  <c r="Q49" i="89"/>
  <c r="P49" i="89"/>
  <c r="E49" i="89"/>
  <c r="U49" i="89" s="1"/>
  <c r="S48" i="89"/>
  <c r="R48" i="89"/>
  <c r="Q48" i="89"/>
  <c r="P48" i="89"/>
  <c r="E48" i="89"/>
  <c r="S47" i="89"/>
  <c r="R47" i="89"/>
  <c r="Q47" i="89"/>
  <c r="P47" i="89"/>
  <c r="E47" i="89"/>
  <c r="U47" i="89" s="1"/>
  <c r="S46" i="89"/>
  <c r="R46" i="89"/>
  <c r="Q46" i="89"/>
  <c r="P46" i="89"/>
  <c r="E46" i="89"/>
  <c r="U46" i="89" s="1"/>
  <c r="S45" i="89"/>
  <c r="R45" i="89"/>
  <c r="Q45" i="89"/>
  <c r="P45" i="89"/>
  <c r="E45" i="89"/>
  <c r="U45" i="89" s="1"/>
  <c r="S44" i="89"/>
  <c r="R44" i="89"/>
  <c r="Q44" i="89"/>
  <c r="Q43" i="89" s="1"/>
  <c r="P44" i="89"/>
  <c r="E44" i="89"/>
  <c r="S43" i="89"/>
  <c r="R43" i="89"/>
  <c r="S42" i="89"/>
  <c r="R42" i="89"/>
  <c r="T41" i="89"/>
  <c r="S41" i="89"/>
  <c r="R41" i="89"/>
  <c r="Q41" i="89"/>
  <c r="P41" i="89"/>
  <c r="E41" i="89"/>
  <c r="U41" i="89" s="1"/>
  <c r="S40" i="89"/>
  <c r="R40" i="89"/>
  <c r="Q40" i="89"/>
  <c r="P40" i="89"/>
  <c r="E40" i="89"/>
  <c r="U40" i="89" s="1"/>
  <c r="S39" i="89"/>
  <c r="R39" i="89"/>
  <c r="Q39" i="89"/>
  <c r="P39" i="89"/>
  <c r="E39" i="89"/>
  <c r="U39" i="89" s="1"/>
  <c r="U38" i="89"/>
  <c r="S38" i="89"/>
  <c r="R38" i="89"/>
  <c r="Q38" i="89"/>
  <c r="P38" i="89"/>
  <c r="E38" i="89"/>
  <c r="T38" i="89" s="1"/>
  <c r="S37" i="89"/>
  <c r="R37" i="89"/>
  <c r="Q37" i="89"/>
  <c r="P37" i="89"/>
  <c r="E37" i="89"/>
  <c r="S36" i="89"/>
  <c r="R36" i="89"/>
  <c r="Q36" i="89"/>
  <c r="P36" i="89"/>
  <c r="E36" i="89"/>
  <c r="U36" i="89" s="1"/>
  <c r="S35" i="89"/>
  <c r="R35" i="89"/>
  <c r="Q35" i="89"/>
  <c r="P35" i="89"/>
  <c r="E35" i="89"/>
  <c r="S34" i="89"/>
  <c r="R34" i="89"/>
  <c r="Q34" i="89"/>
  <c r="P34" i="89"/>
  <c r="E34" i="89"/>
  <c r="S33" i="89"/>
  <c r="R33" i="89"/>
  <c r="Q33" i="89"/>
  <c r="P33" i="89"/>
  <c r="E33" i="89"/>
  <c r="U33" i="89" s="1"/>
  <c r="S32" i="89"/>
  <c r="R32" i="89"/>
  <c r="Q32" i="89"/>
  <c r="P32" i="89"/>
  <c r="E32" i="89"/>
  <c r="U32" i="89" s="1"/>
  <c r="S31" i="89"/>
  <c r="R31" i="89"/>
  <c r="Q31" i="89"/>
  <c r="P31" i="89"/>
  <c r="E31" i="89"/>
  <c r="U31" i="89" s="1"/>
  <c r="S30" i="89"/>
  <c r="R30" i="89"/>
  <c r="Q30" i="89"/>
  <c r="U30" i="89" s="1"/>
  <c r="P30" i="89"/>
  <c r="E30" i="89"/>
  <c r="T30" i="89" s="1"/>
  <c r="T29" i="89"/>
  <c r="S29" i="89"/>
  <c r="R29" i="89"/>
  <c r="Q29" i="89"/>
  <c r="P29" i="89"/>
  <c r="E29" i="89"/>
  <c r="U29" i="89" s="1"/>
  <c r="S28" i="89"/>
  <c r="R28" i="89"/>
  <c r="Q28" i="89"/>
  <c r="P28" i="89"/>
  <c r="E28" i="89"/>
  <c r="S27" i="89"/>
  <c r="R27" i="89"/>
  <c r="S26" i="89"/>
  <c r="R26" i="89"/>
  <c r="Q26" i="89"/>
  <c r="P26" i="89"/>
  <c r="E26" i="89"/>
  <c r="U26" i="89" s="1"/>
  <c r="S25" i="89"/>
  <c r="R25" i="89"/>
  <c r="Q25" i="89"/>
  <c r="P25" i="89"/>
  <c r="E25" i="89"/>
  <c r="T25" i="89" s="1"/>
  <c r="U24" i="89"/>
  <c r="S24" i="89"/>
  <c r="R24" i="89"/>
  <c r="Q24" i="89"/>
  <c r="P24" i="89"/>
  <c r="E24" i="89"/>
  <c r="T24" i="89" s="1"/>
  <c r="S23" i="89"/>
  <c r="R23" i="89"/>
  <c r="Q23" i="89"/>
  <c r="P23" i="89"/>
  <c r="E23" i="89"/>
  <c r="U23" i="89" s="1"/>
  <c r="S22" i="89"/>
  <c r="R22" i="89"/>
  <c r="Q22" i="89"/>
  <c r="P22" i="89"/>
  <c r="E22" i="89"/>
  <c r="U22" i="89" s="1"/>
  <c r="S21" i="89"/>
  <c r="R21" i="89"/>
  <c r="Q21" i="89"/>
  <c r="P21" i="89"/>
  <c r="E21" i="89"/>
  <c r="T21" i="89" s="1"/>
  <c r="T20" i="89"/>
  <c r="S20" i="89"/>
  <c r="R20" i="89"/>
  <c r="Q20" i="89"/>
  <c r="P20" i="89"/>
  <c r="E20" i="89"/>
  <c r="U20" i="89" s="1"/>
  <c r="S19" i="89"/>
  <c r="R19" i="89"/>
  <c r="Q19" i="89"/>
  <c r="P19" i="89"/>
  <c r="E19" i="89"/>
  <c r="U19" i="89" s="1"/>
  <c r="S18" i="89"/>
  <c r="R18" i="89"/>
  <c r="Q18" i="89"/>
  <c r="P18" i="89"/>
  <c r="E18" i="89"/>
  <c r="U18" i="89" s="1"/>
  <c r="U17" i="89"/>
  <c r="S17" i="89"/>
  <c r="R17" i="89"/>
  <c r="Q17" i="89"/>
  <c r="P17" i="89"/>
  <c r="E17" i="89"/>
  <c r="T17" i="89" s="1"/>
  <c r="S16" i="89"/>
  <c r="R16" i="89"/>
  <c r="Q16" i="89"/>
  <c r="P16" i="89"/>
  <c r="E16" i="89"/>
  <c r="S15" i="89"/>
  <c r="R15" i="89"/>
  <c r="Q15" i="89"/>
  <c r="P15" i="89"/>
  <c r="E15" i="89"/>
  <c r="U15" i="89" s="1"/>
  <c r="S14" i="89"/>
  <c r="R14" i="89"/>
  <c r="Q14" i="89"/>
  <c r="P14" i="89"/>
  <c r="E14" i="89"/>
  <c r="U14" i="89" s="1"/>
  <c r="S13" i="89"/>
  <c r="R13" i="89"/>
  <c r="Q13" i="89"/>
  <c r="P13" i="89"/>
  <c r="E13" i="89"/>
  <c r="U12" i="89"/>
  <c r="S12" i="89"/>
  <c r="R12" i="89"/>
  <c r="Q12" i="89"/>
  <c r="P12" i="89"/>
  <c r="E12" i="89"/>
  <c r="T12" i="89" s="1"/>
  <c r="S11" i="89"/>
  <c r="R11" i="89"/>
  <c r="Q11" i="89"/>
  <c r="P11" i="89"/>
  <c r="E11" i="89"/>
  <c r="U11" i="89" s="1"/>
  <c r="S10" i="89"/>
  <c r="R10" i="89"/>
  <c r="Q10" i="89"/>
  <c r="P10" i="89"/>
  <c r="E10" i="89"/>
  <c r="S9" i="89"/>
  <c r="R9" i="89"/>
  <c r="S8" i="89"/>
  <c r="R8" i="89"/>
  <c r="S62" i="88"/>
  <c r="R62" i="88"/>
  <c r="S61" i="88"/>
  <c r="R61" i="88"/>
  <c r="Q61" i="88"/>
  <c r="P61" i="88"/>
  <c r="E61" i="88"/>
  <c r="S60" i="88"/>
  <c r="R60" i="88"/>
  <c r="Q60" i="88"/>
  <c r="P60" i="88"/>
  <c r="P59" i="88" s="1"/>
  <c r="E60" i="88"/>
  <c r="U60" i="88" s="1"/>
  <c r="S59" i="88"/>
  <c r="R59" i="88"/>
  <c r="S58" i="88"/>
  <c r="R58" i="88"/>
  <c r="S57" i="88"/>
  <c r="R57" i="88"/>
  <c r="Q57" i="88"/>
  <c r="P57" i="88"/>
  <c r="E57" i="88"/>
  <c r="U57" i="88" s="1"/>
  <c r="S56" i="88"/>
  <c r="R56" i="88"/>
  <c r="Q56" i="88"/>
  <c r="P56" i="88"/>
  <c r="E56" i="88"/>
  <c r="U56" i="88" s="1"/>
  <c r="S55" i="88"/>
  <c r="R55" i="88"/>
  <c r="Q55" i="88"/>
  <c r="P55" i="88"/>
  <c r="E55" i="88"/>
  <c r="T55" i="88" s="1"/>
  <c r="U54" i="88"/>
  <c r="S54" i="88"/>
  <c r="R54" i="88"/>
  <c r="Q54" i="88"/>
  <c r="P54" i="88"/>
  <c r="E54" i="88"/>
  <c r="T54" i="88" s="1"/>
  <c r="S53" i="88"/>
  <c r="R53" i="88"/>
  <c r="S52" i="88"/>
  <c r="R52" i="88"/>
  <c r="Q52" i="88"/>
  <c r="P52" i="88"/>
  <c r="E52" i="88"/>
  <c r="U52" i="88" s="1"/>
  <c r="S51" i="88"/>
  <c r="R51" i="88"/>
  <c r="Q51" i="88"/>
  <c r="P51" i="88"/>
  <c r="E51" i="88"/>
  <c r="U51" i="88" s="1"/>
  <c r="S50" i="88"/>
  <c r="R50" i="88"/>
  <c r="Q50" i="88"/>
  <c r="P50" i="88"/>
  <c r="E50" i="88"/>
  <c r="S49" i="88"/>
  <c r="R49" i="88"/>
  <c r="Q49" i="88"/>
  <c r="P49" i="88"/>
  <c r="E49" i="88"/>
  <c r="U49" i="88" s="1"/>
  <c r="S48" i="88"/>
  <c r="R48" i="88"/>
  <c r="Q48" i="88"/>
  <c r="P48" i="88"/>
  <c r="E48" i="88"/>
  <c r="U48" i="88" s="1"/>
  <c r="S47" i="88"/>
  <c r="R47" i="88"/>
  <c r="Q47" i="88"/>
  <c r="P47" i="88"/>
  <c r="E47" i="88"/>
  <c r="U47" i="88" s="1"/>
  <c r="S46" i="88"/>
  <c r="R46" i="88"/>
  <c r="Q46" i="88"/>
  <c r="P46" i="88"/>
  <c r="E46" i="88"/>
  <c r="T46" i="88" s="1"/>
  <c r="S45" i="88"/>
  <c r="R45" i="88"/>
  <c r="Q45" i="88"/>
  <c r="P45" i="88"/>
  <c r="E45" i="88"/>
  <c r="S44" i="88"/>
  <c r="R44" i="88"/>
  <c r="Q44" i="88"/>
  <c r="P44" i="88"/>
  <c r="E44" i="88"/>
  <c r="S43" i="88"/>
  <c r="R43" i="88"/>
  <c r="S42" i="88"/>
  <c r="R42" i="88"/>
  <c r="S41" i="88"/>
  <c r="R41" i="88"/>
  <c r="Q41" i="88"/>
  <c r="P41" i="88"/>
  <c r="E41" i="88"/>
  <c r="U41" i="88" s="1"/>
  <c r="S40" i="88"/>
  <c r="R40" i="88"/>
  <c r="Q40" i="88"/>
  <c r="P40" i="88"/>
  <c r="E40" i="88"/>
  <c r="T39" i="88"/>
  <c r="S39" i="88"/>
  <c r="R39" i="88"/>
  <c r="Q39" i="88"/>
  <c r="P39" i="88"/>
  <c r="E39" i="88"/>
  <c r="U39" i="88" s="1"/>
  <c r="S38" i="88"/>
  <c r="R38" i="88"/>
  <c r="Q38" i="88"/>
  <c r="P38" i="88"/>
  <c r="E38" i="88"/>
  <c r="U38" i="88" s="1"/>
  <c r="S37" i="88"/>
  <c r="R37" i="88"/>
  <c r="Q37" i="88"/>
  <c r="P37" i="88"/>
  <c r="E37" i="88"/>
  <c r="U37" i="88" s="1"/>
  <c r="S36" i="88"/>
  <c r="R36" i="88"/>
  <c r="Q36" i="88"/>
  <c r="P36" i="88"/>
  <c r="E36" i="88"/>
  <c r="T36" i="88" s="1"/>
  <c r="S35" i="88"/>
  <c r="R35" i="88"/>
  <c r="Q35" i="88"/>
  <c r="P35" i="88"/>
  <c r="E35" i="88"/>
  <c r="S34" i="88"/>
  <c r="R34" i="88"/>
  <c r="Q34" i="88"/>
  <c r="P34" i="88"/>
  <c r="E34" i="88"/>
  <c r="U34" i="88" s="1"/>
  <c r="S33" i="88"/>
  <c r="R33" i="88"/>
  <c r="Q33" i="88"/>
  <c r="P33" i="88"/>
  <c r="E33" i="88"/>
  <c r="U33" i="88" s="1"/>
  <c r="S32" i="88"/>
  <c r="R32" i="88"/>
  <c r="Q32" i="88"/>
  <c r="P32" i="88"/>
  <c r="E32" i="88"/>
  <c r="T32" i="88" s="1"/>
  <c r="U31" i="88"/>
  <c r="S31" i="88"/>
  <c r="R31" i="88"/>
  <c r="Q31" i="88"/>
  <c r="P31" i="88"/>
  <c r="E31" i="88"/>
  <c r="T31" i="88" s="1"/>
  <c r="S30" i="88"/>
  <c r="R30" i="88"/>
  <c r="Q30" i="88"/>
  <c r="P30" i="88"/>
  <c r="E30" i="88"/>
  <c r="U30" i="88" s="1"/>
  <c r="S29" i="88"/>
  <c r="R29" i="88"/>
  <c r="Q29" i="88"/>
  <c r="P29" i="88"/>
  <c r="E29" i="88"/>
  <c r="U29" i="88" s="1"/>
  <c r="S28" i="88"/>
  <c r="R28" i="88"/>
  <c r="Q28" i="88"/>
  <c r="P28" i="88"/>
  <c r="E28" i="88"/>
  <c r="U28" i="88" s="1"/>
  <c r="S27" i="88"/>
  <c r="R27" i="88"/>
  <c r="S26" i="88"/>
  <c r="R26" i="88"/>
  <c r="Q26" i="88"/>
  <c r="P26" i="88"/>
  <c r="E26" i="88"/>
  <c r="U26" i="88" s="1"/>
  <c r="S25" i="88"/>
  <c r="R25" i="88"/>
  <c r="Q25" i="88"/>
  <c r="P25" i="88"/>
  <c r="E25" i="88"/>
  <c r="U25" i="88" s="1"/>
  <c r="S24" i="88"/>
  <c r="R24" i="88"/>
  <c r="Q24" i="88"/>
  <c r="P24" i="88"/>
  <c r="E24" i="88"/>
  <c r="U24" i="88" s="1"/>
  <c r="S23" i="88"/>
  <c r="R23" i="88"/>
  <c r="Q23" i="88"/>
  <c r="U23" i="88" s="1"/>
  <c r="P23" i="88"/>
  <c r="E23" i="88"/>
  <c r="T22" i="88"/>
  <c r="S22" i="88"/>
  <c r="R22" i="88"/>
  <c r="Q22" i="88"/>
  <c r="P22" i="88"/>
  <c r="E22" i="88"/>
  <c r="U22" i="88" s="1"/>
  <c r="S21" i="88"/>
  <c r="R21" i="88"/>
  <c r="Q21" i="88"/>
  <c r="P21" i="88"/>
  <c r="E21" i="88"/>
  <c r="U21" i="88" s="1"/>
  <c r="S20" i="88"/>
  <c r="R20" i="88"/>
  <c r="Q20" i="88"/>
  <c r="P20" i="88"/>
  <c r="E20" i="88"/>
  <c r="U20" i="88" s="1"/>
  <c r="U19" i="88"/>
  <c r="S19" i="88"/>
  <c r="R19" i="88"/>
  <c r="Q19" i="88"/>
  <c r="P19" i="88"/>
  <c r="E19" i="88"/>
  <c r="T19" i="88" s="1"/>
  <c r="S18" i="88"/>
  <c r="R18" i="88"/>
  <c r="Q18" i="88"/>
  <c r="P18" i="88"/>
  <c r="E18" i="88"/>
  <c r="S17" i="88"/>
  <c r="R17" i="88"/>
  <c r="Q17" i="88"/>
  <c r="P17" i="88"/>
  <c r="E17" i="88"/>
  <c r="U17" i="88" s="1"/>
  <c r="S16" i="88"/>
  <c r="R16" i="88"/>
  <c r="Q16" i="88"/>
  <c r="P16" i="88"/>
  <c r="E16" i="88"/>
  <c r="U16" i="88" s="1"/>
  <c r="S15" i="88"/>
  <c r="R15" i="88"/>
  <c r="Q15" i="88"/>
  <c r="P15" i="88"/>
  <c r="E15" i="88"/>
  <c r="S14" i="88"/>
  <c r="R14" i="88"/>
  <c r="Q14" i="88"/>
  <c r="P14" i="88"/>
  <c r="E14" i="88"/>
  <c r="U14" i="88" s="1"/>
  <c r="S13" i="88"/>
  <c r="R13" i="88"/>
  <c r="Q13" i="88"/>
  <c r="P13" i="88"/>
  <c r="E13" i="88"/>
  <c r="U13" i="88" s="1"/>
  <c r="S12" i="88"/>
  <c r="R12" i="88"/>
  <c r="Q12" i="88"/>
  <c r="P12" i="88"/>
  <c r="E12" i="88"/>
  <c r="U12" i="88" s="1"/>
  <c r="S11" i="88"/>
  <c r="R11" i="88"/>
  <c r="Q11" i="88"/>
  <c r="P11" i="88"/>
  <c r="E11" i="88"/>
  <c r="T11" i="88" s="1"/>
  <c r="S10" i="88"/>
  <c r="R10" i="88"/>
  <c r="Q10" i="88"/>
  <c r="P10" i="88"/>
  <c r="E10" i="88"/>
  <c r="S9" i="88"/>
  <c r="R9" i="88"/>
  <c r="S8" i="88"/>
  <c r="R8" i="88"/>
  <c r="S62" i="87"/>
  <c r="R62" i="87"/>
  <c r="S61" i="87"/>
  <c r="R61" i="87"/>
  <c r="Q61" i="87"/>
  <c r="P61" i="87"/>
  <c r="E61" i="87"/>
  <c r="U61" i="87" s="1"/>
  <c r="S60" i="87"/>
  <c r="R60" i="87"/>
  <c r="Q60" i="87"/>
  <c r="P60" i="87"/>
  <c r="E60" i="87"/>
  <c r="S59" i="87"/>
  <c r="R59" i="87"/>
  <c r="S58" i="87"/>
  <c r="R58" i="87"/>
  <c r="S57" i="87"/>
  <c r="R57" i="87"/>
  <c r="Q57" i="87"/>
  <c r="P57" i="87"/>
  <c r="E57" i="87"/>
  <c r="T57" i="87" s="1"/>
  <c r="T56" i="87"/>
  <c r="S56" i="87"/>
  <c r="R56" i="87"/>
  <c r="Q56" i="87"/>
  <c r="P56" i="87"/>
  <c r="E56" i="87"/>
  <c r="U56" i="87" s="1"/>
  <c r="S55" i="87"/>
  <c r="R55" i="87"/>
  <c r="Q55" i="87"/>
  <c r="P55" i="87"/>
  <c r="E55" i="87"/>
  <c r="U55" i="87" s="1"/>
  <c r="S54" i="87"/>
  <c r="R54" i="87"/>
  <c r="Q54" i="87"/>
  <c r="P54" i="87"/>
  <c r="E54" i="87"/>
  <c r="S53" i="87"/>
  <c r="R53" i="87"/>
  <c r="S52" i="87"/>
  <c r="R52" i="87"/>
  <c r="Q52" i="87"/>
  <c r="P52" i="87"/>
  <c r="E52" i="87"/>
  <c r="T52" i="87" s="1"/>
  <c r="U51" i="87"/>
  <c r="S51" i="87"/>
  <c r="R51" i="87"/>
  <c r="Q51" i="87"/>
  <c r="P51" i="87"/>
  <c r="E51" i="87"/>
  <c r="T51" i="87" s="1"/>
  <c r="S50" i="87"/>
  <c r="R50" i="87"/>
  <c r="Q50" i="87"/>
  <c r="P50" i="87"/>
  <c r="E50" i="87"/>
  <c r="U50" i="87" s="1"/>
  <c r="S49" i="87"/>
  <c r="R49" i="87"/>
  <c r="Q49" i="87"/>
  <c r="P49" i="87"/>
  <c r="E49" i="87"/>
  <c r="U49" i="87" s="1"/>
  <c r="S48" i="87"/>
  <c r="R48" i="87"/>
  <c r="Q48" i="87"/>
  <c r="P48" i="87"/>
  <c r="E48" i="87"/>
  <c r="T48" i="87" s="1"/>
  <c r="T47" i="87"/>
  <c r="S47" i="87"/>
  <c r="R47" i="87"/>
  <c r="Q47" i="87"/>
  <c r="P47" i="87"/>
  <c r="E47" i="87"/>
  <c r="U47" i="87" s="1"/>
  <c r="S46" i="87"/>
  <c r="R46" i="87"/>
  <c r="Q46" i="87"/>
  <c r="P46" i="87"/>
  <c r="E46" i="87"/>
  <c r="U46" i="87" s="1"/>
  <c r="S45" i="87"/>
  <c r="R45" i="87"/>
  <c r="Q45" i="87"/>
  <c r="P45" i="87"/>
  <c r="E45" i="87"/>
  <c r="U45" i="87" s="1"/>
  <c r="S44" i="87"/>
  <c r="R44" i="87"/>
  <c r="Q44" i="87"/>
  <c r="P44" i="87"/>
  <c r="E44" i="87"/>
  <c r="S43" i="87"/>
  <c r="R43" i="87"/>
  <c r="S42" i="87"/>
  <c r="R42" i="87"/>
  <c r="S41" i="87"/>
  <c r="R41" i="87"/>
  <c r="Q41" i="87"/>
  <c r="P41" i="87"/>
  <c r="E41" i="87"/>
  <c r="U41" i="87" s="1"/>
  <c r="S40" i="87"/>
  <c r="R40" i="87"/>
  <c r="Q40" i="87"/>
  <c r="P40" i="87"/>
  <c r="E40" i="87"/>
  <c r="U40" i="87" s="1"/>
  <c r="S39" i="87"/>
  <c r="R39" i="87"/>
  <c r="Q39" i="87"/>
  <c r="P39" i="87"/>
  <c r="E39" i="87"/>
  <c r="U39" i="87" s="1"/>
  <c r="S38" i="87"/>
  <c r="R38" i="87"/>
  <c r="Q38" i="87"/>
  <c r="P38" i="87"/>
  <c r="E38" i="87"/>
  <c r="T38" i="87" s="1"/>
  <c r="U37" i="87"/>
  <c r="S37" i="87"/>
  <c r="R37" i="87"/>
  <c r="Q37" i="87"/>
  <c r="P37" i="87"/>
  <c r="E37" i="87"/>
  <c r="T37" i="87" s="1"/>
  <c r="S36" i="87"/>
  <c r="R36" i="87"/>
  <c r="Q36" i="87"/>
  <c r="P36" i="87"/>
  <c r="E36" i="87"/>
  <c r="U36" i="87" s="1"/>
  <c r="S35" i="87"/>
  <c r="R35" i="87"/>
  <c r="Q35" i="87"/>
  <c r="P35" i="87"/>
  <c r="E35" i="87"/>
  <c r="U35" i="87" s="1"/>
  <c r="S34" i="87"/>
  <c r="R34" i="87"/>
  <c r="Q34" i="87"/>
  <c r="P34" i="87"/>
  <c r="E34" i="87"/>
  <c r="T34" i="87" s="1"/>
  <c r="T33" i="87"/>
  <c r="S33" i="87"/>
  <c r="R33" i="87"/>
  <c r="Q33" i="87"/>
  <c r="P33" i="87"/>
  <c r="E33" i="87"/>
  <c r="U33" i="87" s="1"/>
  <c r="S32" i="87"/>
  <c r="R32" i="87"/>
  <c r="Q32" i="87"/>
  <c r="P32" i="87"/>
  <c r="E32" i="87"/>
  <c r="S31" i="87"/>
  <c r="R31" i="87"/>
  <c r="Q31" i="87"/>
  <c r="P31" i="87"/>
  <c r="E31" i="87"/>
  <c r="U31" i="87" s="1"/>
  <c r="S30" i="87"/>
  <c r="R30" i="87"/>
  <c r="Q30" i="87"/>
  <c r="P30" i="87"/>
  <c r="E30" i="87"/>
  <c r="T30" i="87" s="1"/>
  <c r="S29" i="87"/>
  <c r="R29" i="87"/>
  <c r="Q29" i="87"/>
  <c r="P29" i="87"/>
  <c r="E29" i="87"/>
  <c r="U29" i="87" s="1"/>
  <c r="S28" i="87"/>
  <c r="R28" i="87"/>
  <c r="Q28" i="87"/>
  <c r="P28" i="87"/>
  <c r="E28" i="87"/>
  <c r="E27" i="87" s="1"/>
  <c r="S27" i="87"/>
  <c r="R27" i="87"/>
  <c r="S26" i="87"/>
  <c r="R26" i="87"/>
  <c r="Q26" i="87"/>
  <c r="P26" i="87"/>
  <c r="E26" i="87"/>
  <c r="U26" i="87" s="1"/>
  <c r="U25" i="87"/>
  <c r="S25" i="87"/>
  <c r="R25" i="87"/>
  <c r="Q25" i="87"/>
  <c r="P25" i="87"/>
  <c r="E25" i="87"/>
  <c r="T25" i="87" s="1"/>
  <c r="S24" i="87"/>
  <c r="R24" i="87"/>
  <c r="Q24" i="87"/>
  <c r="P24" i="87"/>
  <c r="E24" i="87"/>
  <c r="S23" i="87"/>
  <c r="R23" i="87"/>
  <c r="Q23" i="87"/>
  <c r="P23" i="87"/>
  <c r="E23" i="87"/>
  <c r="U23" i="87" s="1"/>
  <c r="S22" i="87"/>
  <c r="R22" i="87"/>
  <c r="Q22" i="87"/>
  <c r="P22" i="87"/>
  <c r="E22" i="87"/>
  <c r="U22" i="87" s="1"/>
  <c r="S21" i="87"/>
  <c r="R21" i="87"/>
  <c r="Q21" i="87"/>
  <c r="P21" i="87"/>
  <c r="E21" i="87"/>
  <c r="S20" i="87"/>
  <c r="R20" i="87"/>
  <c r="Q20" i="87"/>
  <c r="P20" i="87"/>
  <c r="E20" i="87"/>
  <c r="U20" i="87" s="1"/>
  <c r="S19" i="87"/>
  <c r="R19" i="87"/>
  <c r="Q19" i="87"/>
  <c r="P19" i="87"/>
  <c r="E19" i="87"/>
  <c r="U19" i="87" s="1"/>
  <c r="S18" i="87"/>
  <c r="R18" i="87"/>
  <c r="Q18" i="87"/>
  <c r="P18" i="87"/>
  <c r="E18" i="87"/>
  <c r="U18" i="87" s="1"/>
  <c r="S17" i="87"/>
  <c r="R17" i="87"/>
  <c r="Q17" i="87"/>
  <c r="P17" i="87"/>
  <c r="E17" i="87"/>
  <c r="T17" i="87" s="1"/>
  <c r="U16" i="87"/>
  <c r="S16" i="87"/>
  <c r="R16" i="87"/>
  <c r="Q16" i="87"/>
  <c r="P16" i="87"/>
  <c r="E16" i="87"/>
  <c r="T16" i="87" s="1"/>
  <c r="S15" i="87"/>
  <c r="R15" i="87"/>
  <c r="Q15" i="87"/>
  <c r="P15" i="87"/>
  <c r="E15" i="87"/>
  <c r="U15" i="87" s="1"/>
  <c r="S14" i="87"/>
  <c r="R14" i="87"/>
  <c r="Q14" i="87"/>
  <c r="P14" i="87"/>
  <c r="E14" i="87"/>
  <c r="U14" i="87" s="1"/>
  <c r="S13" i="87"/>
  <c r="R13" i="87"/>
  <c r="Q13" i="87"/>
  <c r="P13" i="87"/>
  <c r="E13" i="87"/>
  <c r="T13" i="87" s="1"/>
  <c r="T12" i="87"/>
  <c r="S12" i="87"/>
  <c r="R12" i="87"/>
  <c r="Q12" i="87"/>
  <c r="P12" i="87"/>
  <c r="E12" i="87"/>
  <c r="U12" i="87" s="1"/>
  <c r="S11" i="87"/>
  <c r="R11" i="87"/>
  <c r="Q11" i="87"/>
  <c r="P11" i="87"/>
  <c r="E11" i="87"/>
  <c r="U11" i="87" s="1"/>
  <c r="S10" i="87"/>
  <c r="R10" i="87"/>
  <c r="Q10" i="87"/>
  <c r="P10" i="87"/>
  <c r="E10" i="87"/>
  <c r="S9" i="87"/>
  <c r="R9" i="87"/>
  <c r="S8" i="87"/>
  <c r="R8" i="87"/>
  <c r="S62" i="86"/>
  <c r="R62" i="86"/>
  <c r="S61" i="86"/>
  <c r="R61" i="86"/>
  <c r="Q61" i="86"/>
  <c r="P61" i="86"/>
  <c r="E61" i="86"/>
  <c r="T61" i="86" s="1"/>
  <c r="U60" i="86"/>
  <c r="S60" i="86"/>
  <c r="R60" i="86"/>
  <c r="Q60" i="86"/>
  <c r="P60" i="86"/>
  <c r="P59" i="86" s="1"/>
  <c r="E60" i="86"/>
  <c r="T60" i="86" s="1"/>
  <c r="S59" i="86"/>
  <c r="R59" i="86"/>
  <c r="S58" i="86"/>
  <c r="R58" i="86"/>
  <c r="S57" i="86"/>
  <c r="R57" i="86"/>
  <c r="Q57" i="86"/>
  <c r="P57" i="86"/>
  <c r="E57" i="86"/>
  <c r="U57" i="86" s="1"/>
  <c r="S56" i="86"/>
  <c r="R56" i="86"/>
  <c r="Q56" i="86"/>
  <c r="P56" i="86"/>
  <c r="E56" i="86"/>
  <c r="U56" i="86" s="1"/>
  <c r="S55" i="86"/>
  <c r="R55" i="86"/>
  <c r="Q55" i="86"/>
  <c r="P55" i="86"/>
  <c r="E55" i="86"/>
  <c r="T55" i="86" s="1"/>
  <c r="T54" i="86"/>
  <c r="S54" i="86"/>
  <c r="R54" i="86"/>
  <c r="Q54" i="86"/>
  <c r="P54" i="86"/>
  <c r="P53" i="86" s="1"/>
  <c r="E54" i="86"/>
  <c r="U54" i="86" s="1"/>
  <c r="S53" i="86"/>
  <c r="R53" i="86"/>
  <c r="S52" i="86"/>
  <c r="R52" i="86"/>
  <c r="Q52" i="86"/>
  <c r="P52" i="86"/>
  <c r="E52" i="86"/>
  <c r="U52" i="86" s="1"/>
  <c r="S51" i="86"/>
  <c r="R51" i="86"/>
  <c r="Q51" i="86"/>
  <c r="P51" i="86"/>
  <c r="E51" i="86"/>
  <c r="U51" i="86" s="1"/>
  <c r="S50" i="86"/>
  <c r="R50" i="86"/>
  <c r="Q50" i="86"/>
  <c r="P50" i="86"/>
  <c r="E50" i="86"/>
  <c r="T50" i="86" s="1"/>
  <c r="U49" i="86"/>
  <c r="S49" i="86"/>
  <c r="R49" i="86"/>
  <c r="Q49" i="86"/>
  <c r="P49" i="86"/>
  <c r="E49" i="86"/>
  <c r="T49" i="86" s="1"/>
  <c r="S48" i="86"/>
  <c r="R48" i="86"/>
  <c r="Q48" i="86"/>
  <c r="P48" i="86"/>
  <c r="E48" i="86"/>
  <c r="U48" i="86" s="1"/>
  <c r="S47" i="86"/>
  <c r="R47" i="86"/>
  <c r="Q47" i="86"/>
  <c r="P47" i="86"/>
  <c r="E47" i="86"/>
  <c r="U47" i="86" s="1"/>
  <c r="S46" i="86"/>
  <c r="R46" i="86"/>
  <c r="Q46" i="86"/>
  <c r="P46" i="86"/>
  <c r="E46" i="86"/>
  <c r="T46" i="86" s="1"/>
  <c r="S45" i="86"/>
  <c r="R45" i="86"/>
  <c r="Q45" i="86"/>
  <c r="P45" i="86"/>
  <c r="T45" i="86" s="1"/>
  <c r="E45" i="86"/>
  <c r="S44" i="86"/>
  <c r="R44" i="86"/>
  <c r="Q44" i="86"/>
  <c r="P44" i="86"/>
  <c r="E44" i="86"/>
  <c r="E43" i="86" s="1"/>
  <c r="S43" i="86"/>
  <c r="R43" i="86"/>
  <c r="S42" i="86"/>
  <c r="R42" i="86"/>
  <c r="S41" i="86"/>
  <c r="R41" i="86"/>
  <c r="Q41" i="86"/>
  <c r="P41" i="86"/>
  <c r="E41" i="86"/>
  <c r="U41" i="86" s="1"/>
  <c r="S40" i="86"/>
  <c r="R40" i="86"/>
  <c r="Q40" i="86"/>
  <c r="P40" i="86"/>
  <c r="E40" i="86"/>
  <c r="T40" i="86" s="1"/>
  <c r="U39" i="86"/>
  <c r="S39" i="86"/>
  <c r="R39" i="86"/>
  <c r="Q39" i="86"/>
  <c r="P39" i="86"/>
  <c r="E39" i="86"/>
  <c r="T39" i="86" s="1"/>
  <c r="S38" i="86"/>
  <c r="R38" i="86"/>
  <c r="Q38" i="86"/>
  <c r="P38" i="86"/>
  <c r="E38" i="86"/>
  <c r="U38" i="86" s="1"/>
  <c r="S37" i="86"/>
  <c r="R37" i="86"/>
  <c r="Q37" i="86"/>
  <c r="P37" i="86"/>
  <c r="E37" i="86"/>
  <c r="U37" i="86" s="1"/>
  <c r="S36" i="86"/>
  <c r="R36" i="86"/>
  <c r="Q36" i="86"/>
  <c r="P36" i="86"/>
  <c r="E36" i="86"/>
  <c r="T36" i="86" s="1"/>
  <c r="T35" i="86"/>
  <c r="S35" i="86"/>
  <c r="R35" i="86"/>
  <c r="Q35" i="86"/>
  <c r="P35" i="86"/>
  <c r="E35" i="86"/>
  <c r="U35" i="86" s="1"/>
  <c r="S34" i="86"/>
  <c r="R34" i="86"/>
  <c r="Q34" i="86"/>
  <c r="P34" i="86"/>
  <c r="E34" i="86"/>
  <c r="U34" i="86" s="1"/>
  <c r="S33" i="86"/>
  <c r="R33" i="86"/>
  <c r="Q33" i="86"/>
  <c r="P33" i="86"/>
  <c r="E33" i="86"/>
  <c r="U33" i="86" s="1"/>
  <c r="S32" i="86"/>
  <c r="R32" i="86"/>
  <c r="Q32" i="86"/>
  <c r="P32" i="86"/>
  <c r="E32" i="86"/>
  <c r="T32" i="86" s="1"/>
  <c r="T31" i="86"/>
  <c r="S31" i="86"/>
  <c r="R31" i="86"/>
  <c r="Q31" i="86"/>
  <c r="P31" i="86"/>
  <c r="E31" i="86"/>
  <c r="U31" i="86" s="1"/>
  <c r="S30" i="86"/>
  <c r="R30" i="86"/>
  <c r="Q30" i="86"/>
  <c r="P30" i="86"/>
  <c r="E30" i="86"/>
  <c r="U30" i="86" s="1"/>
  <c r="S29" i="86"/>
  <c r="R29" i="86"/>
  <c r="Q29" i="86"/>
  <c r="P29" i="86"/>
  <c r="E29" i="86"/>
  <c r="U29" i="86" s="1"/>
  <c r="S28" i="86"/>
  <c r="R28" i="86"/>
  <c r="Q28" i="86"/>
  <c r="P28" i="86"/>
  <c r="E28" i="86"/>
  <c r="U28" i="86" s="1"/>
  <c r="S27" i="86"/>
  <c r="R27" i="86"/>
  <c r="S26" i="86"/>
  <c r="R26" i="86"/>
  <c r="Q26" i="86"/>
  <c r="P26" i="86"/>
  <c r="E26" i="86"/>
  <c r="S25" i="86"/>
  <c r="R25" i="86"/>
  <c r="Q25" i="86"/>
  <c r="P25" i="86"/>
  <c r="E25" i="86"/>
  <c r="U25" i="86" s="1"/>
  <c r="S24" i="86"/>
  <c r="R24" i="86"/>
  <c r="Q24" i="86"/>
  <c r="P24" i="86"/>
  <c r="E24" i="86"/>
  <c r="U24" i="86" s="1"/>
  <c r="S23" i="86"/>
  <c r="R23" i="86"/>
  <c r="Q23" i="86"/>
  <c r="P23" i="86"/>
  <c r="E23" i="86"/>
  <c r="T23" i="86" s="1"/>
  <c r="U22" i="86"/>
  <c r="S22" i="86"/>
  <c r="R22" i="86"/>
  <c r="Q22" i="86"/>
  <c r="P22" i="86"/>
  <c r="E22" i="86"/>
  <c r="T22" i="86" s="1"/>
  <c r="S21" i="86"/>
  <c r="R21" i="86"/>
  <c r="Q21" i="86"/>
  <c r="P21" i="86"/>
  <c r="E21" i="86"/>
  <c r="U21" i="86" s="1"/>
  <c r="S20" i="86"/>
  <c r="R20" i="86"/>
  <c r="Q20" i="86"/>
  <c r="P20" i="86"/>
  <c r="E20" i="86"/>
  <c r="U20" i="86" s="1"/>
  <c r="S19" i="86"/>
  <c r="R19" i="86"/>
  <c r="Q19" i="86"/>
  <c r="P19" i="86"/>
  <c r="E19" i="86"/>
  <c r="T19" i="86" s="1"/>
  <c r="T18" i="86"/>
  <c r="S18" i="86"/>
  <c r="R18" i="86"/>
  <c r="Q18" i="86"/>
  <c r="P18" i="86"/>
  <c r="E18" i="86"/>
  <c r="U18" i="86" s="1"/>
  <c r="S17" i="86"/>
  <c r="R17" i="86"/>
  <c r="Q17" i="86"/>
  <c r="P17" i="86"/>
  <c r="E17" i="86"/>
  <c r="U17" i="86" s="1"/>
  <c r="S16" i="86"/>
  <c r="R16" i="86"/>
  <c r="Q16" i="86"/>
  <c r="P16" i="86"/>
  <c r="E16" i="86"/>
  <c r="U16" i="86" s="1"/>
  <c r="U15" i="86"/>
  <c r="S15" i="86"/>
  <c r="R15" i="86"/>
  <c r="Q15" i="86"/>
  <c r="P15" i="86"/>
  <c r="E15" i="86"/>
  <c r="T15" i="86" s="1"/>
  <c r="S14" i="86"/>
  <c r="R14" i="86"/>
  <c r="Q14" i="86"/>
  <c r="P14" i="86"/>
  <c r="E14" i="86"/>
  <c r="S13" i="86"/>
  <c r="R13" i="86"/>
  <c r="Q13" i="86"/>
  <c r="P13" i="86"/>
  <c r="E13" i="86"/>
  <c r="U13" i="86" s="1"/>
  <c r="S12" i="86"/>
  <c r="R12" i="86"/>
  <c r="Q12" i="86"/>
  <c r="P12" i="86"/>
  <c r="E12" i="86"/>
  <c r="U12" i="86" s="1"/>
  <c r="S11" i="86"/>
  <c r="R11" i="86"/>
  <c r="Q11" i="86"/>
  <c r="P11" i="86"/>
  <c r="E11" i="86"/>
  <c r="S10" i="86"/>
  <c r="R10" i="86"/>
  <c r="Q10" i="86"/>
  <c r="P10" i="86"/>
  <c r="P9" i="86" s="1"/>
  <c r="E10" i="86"/>
  <c r="S9" i="86"/>
  <c r="R9" i="86"/>
  <c r="S8" i="86"/>
  <c r="R8" i="86"/>
  <c r="S62" i="85"/>
  <c r="R62" i="85"/>
  <c r="S61" i="85"/>
  <c r="R61" i="85"/>
  <c r="Q61" i="85"/>
  <c r="P61" i="85"/>
  <c r="E61" i="85"/>
  <c r="U61" i="85" s="1"/>
  <c r="S60" i="85"/>
  <c r="R60" i="85"/>
  <c r="Q60" i="85"/>
  <c r="P60" i="85"/>
  <c r="E60" i="85"/>
  <c r="S59" i="85"/>
  <c r="R59" i="85"/>
  <c r="S58" i="85"/>
  <c r="R58" i="85"/>
  <c r="S57" i="85"/>
  <c r="R57" i="85"/>
  <c r="Q57" i="85"/>
  <c r="P57" i="85"/>
  <c r="E57" i="85"/>
  <c r="T57" i="85" s="1"/>
  <c r="U56" i="85"/>
  <c r="S56" i="85"/>
  <c r="R56" i="85"/>
  <c r="Q56" i="85"/>
  <c r="P56" i="85"/>
  <c r="E56" i="85"/>
  <c r="T56" i="85" s="1"/>
  <c r="S55" i="85"/>
  <c r="R55" i="85"/>
  <c r="Q55" i="85"/>
  <c r="P55" i="85"/>
  <c r="E55" i="85"/>
  <c r="U55" i="85" s="1"/>
  <c r="S54" i="85"/>
  <c r="R54" i="85"/>
  <c r="Q54" i="85"/>
  <c r="P54" i="85"/>
  <c r="E54" i="85"/>
  <c r="S53" i="85"/>
  <c r="R53" i="85"/>
  <c r="S52" i="85"/>
  <c r="R52" i="85"/>
  <c r="Q52" i="85"/>
  <c r="P52" i="85"/>
  <c r="E52" i="85"/>
  <c r="S51" i="85"/>
  <c r="R51" i="85"/>
  <c r="Q51" i="85"/>
  <c r="P51" i="85"/>
  <c r="E51" i="85"/>
  <c r="U51" i="85" s="1"/>
  <c r="S50" i="85"/>
  <c r="R50" i="85"/>
  <c r="Q50" i="85"/>
  <c r="P50" i="85"/>
  <c r="E50" i="85"/>
  <c r="U50" i="85" s="1"/>
  <c r="S49" i="85"/>
  <c r="R49" i="85"/>
  <c r="Q49" i="85"/>
  <c r="P49" i="85"/>
  <c r="E49" i="85"/>
  <c r="U49" i="85" s="1"/>
  <c r="S48" i="85"/>
  <c r="R48" i="85"/>
  <c r="Q48" i="85"/>
  <c r="P48" i="85"/>
  <c r="E48" i="85"/>
  <c r="T48" i="85" s="1"/>
  <c r="U47" i="85"/>
  <c r="S47" i="85"/>
  <c r="R47" i="85"/>
  <c r="Q47" i="85"/>
  <c r="P47" i="85"/>
  <c r="E47" i="85"/>
  <c r="T47" i="85" s="1"/>
  <c r="S46" i="85"/>
  <c r="R46" i="85"/>
  <c r="Q46" i="85"/>
  <c r="P46" i="85"/>
  <c r="E46" i="85"/>
  <c r="U46" i="85" s="1"/>
  <c r="S45" i="85"/>
  <c r="R45" i="85"/>
  <c r="Q45" i="85"/>
  <c r="P45" i="85"/>
  <c r="E45" i="85"/>
  <c r="U45" i="85" s="1"/>
  <c r="S44" i="85"/>
  <c r="R44" i="85"/>
  <c r="Q44" i="85"/>
  <c r="P44" i="85"/>
  <c r="E44" i="85"/>
  <c r="S43" i="85"/>
  <c r="R43" i="85"/>
  <c r="S42" i="85"/>
  <c r="R42" i="85"/>
  <c r="S41" i="85"/>
  <c r="R41" i="85"/>
  <c r="Q41" i="85"/>
  <c r="P41" i="85"/>
  <c r="E41" i="85"/>
  <c r="S40" i="85"/>
  <c r="R40" i="85"/>
  <c r="Q40" i="85"/>
  <c r="P40" i="85"/>
  <c r="E40" i="85"/>
  <c r="U40" i="85" s="1"/>
  <c r="S39" i="85"/>
  <c r="R39" i="85"/>
  <c r="Q39" i="85"/>
  <c r="P39" i="85"/>
  <c r="E39" i="85"/>
  <c r="U39" i="85" s="1"/>
  <c r="S38" i="85"/>
  <c r="R38" i="85"/>
  <c r="Q38" i="85"/>
  <c r="P38" i="85"/>
  <c r="E38" i="85"/>
  <c r="S37" i="85"/>
  <c r="R37" i="85"/>
  <c r="Q37" i="85"/>
  <c r="P37" i="85"/>
  <c r="E37" i="85"/>
  <c r="U37" i="85" s="1"/>
  <c r="S36" i="85"/>
  <c r="R36" i="85"/>
  <c r="Q36" i="85"/>
  <c r="P36" i="85"/>
  <c r="E36" i="85"/>
  <c r="U36" i="85" s="1"/>
  <c r="S35" i="85"/>
  <c r="R35" i="85"/>
  <c r="Q35" i="85"/>
  <c r="P35" i="85"/>
  <c r="E35" i="85"/>
  <c r="U35" i="85" s="1"/>
  <c r="S34" i="85"/>
  <c r="R34" i="85"/>
  <c r="Q34" i="85"/>
  <c r="P34" i="85"/>
  <c r="E34" i="85"/>
  <c r="T34" i="85" s="1"/>
  <c r="U33" i="85"/>
  <c r="S33" i="85"/>
  <c r="R33" i="85"/>
  <c r="Q33" i="85"/>
  <c r="P33" i="85"/>
  <c r="E33" i="85"/>
  <c r="T33" i="85" s="1"/>
  <c r="S32" i="85"/>
  <c r="R32" i="85"/>
  <c r="Q32" i="85"/>
  <c r="P32" i="85"/>
  <c r="E32" i="85"/>
  <c r="U32" i="85" s="1"/>
  <c r="S31" i="85"/>
  <c r="R31" i="85"/>
  <c r="Q31" i="85"/>
  <c r="P31" i="85"/>
  <c r="E31" i="85"/>
  <c r="U31" i="85" s="1"/>
  <c r="S30" i="85"/>
  <c r="R30" i="85"/>
  <c r="Q30" i="85"/>
  <c r="P30" i="85"/>
  <c r="E30" i="85"/>
  <c r="S29" i="85"/>
  <c r="R29" i="85"/>
  <c r="Q29" i="85"/>
  <c r="P29" i="85"/>
  <c r="E29" i="85"/>
  <c r="S28" i="85"/>
  <c r="R28" i="85"/>
  <c r="Q28" i="85"/>
  <c r="P28" i="85"/>
  <c r="E28" i="85"/>
  <c r="S27" i="85"/>
  <c r="R27" i="85"/>
  <c r="S26" i="85"/>
  <c r="R26" i="85"/>
  <c r="Q26" i="85"/>
  <c r="P26" i="85"/>
  <c r="E26" i="85"/>
  <c r="U26" i="85" s="1"/>
  <c r="S25" i="85"/>
  <c r="R25" i="85"/>
  <c r="Q25" i="85"/>
  <c r="P25" i="85"/>
  <c r="E25" i="85"/>
  <c r="T25" i="85" s="1"/>
  <c r="T24" i="85"/>
  <c r="S24" i="85"/>
  <c r="R24" i="85"/>
  <c r="Q24" i="85"/>
  <c r="P24" i="85"/>
  <c r="E24" i="85"/>
  <c r="U24" i="85" s="1"/>
  <c r="S23" i="85"/>
  <c r="R23" i="85"/>
  <c r="Q23" i="85"/>
  <c r="P23" i="85"/>
  <c r="E23" i="85"/>
  <c r="S22" i="85"/>
  <c r="R22" i="85"/>
  <c r="Q22" i="85"/>
  <c r="P22" i="85"/>
  <c r="E22" i="85"/>
  <c r="U22" i="85" s="1"/>
  <c r="U21" i="85"/>
  <c r="S21" i="85"/>
  <c r="R21" i="85"/>
  <c r="Q21" i="85"/>
  <c r="P21" i="85"/>
  <c r="E21" i="85"/>
  <c r="T21" i="85" s="1"/>
  <c r="S20" i="85"/>
  <c r="R20" i="85"/>
  <c r="Q20" i="85"/>
  <c r="P20" i="85"/>
  <c r="E20" i="85"/>
  <c r="S19" i="85"/>
  <c r="R19" i="85"/>
  <c r="Q19" i="85"/>
  <c r="P19" i="85"/>
  <c r="E19" i="85"/>
  <c r="U19" i="85" s="1"/>
  <c r="S18" i="85"/>
  <c r="R18" i="85"/>
  <c r="Q18" i="85"/>
  <c r="P18" i="85"/>
  <c r="E18" i="85"/>
  <c r="U18" i="85" s="1"/>
  <c r="S17" i="85"/>
  <c r="R17" i="85"/>
  <c r="Q17" i="85"/>
  <c r="P17" i="85"/>
  <c r="E17" i="85"/>
  <c r="S16" i="85"/>
  <c r="R16" i="85"/>
  <c r="Q16" i="85"/>
  <c r="P16" i="85"/>
  <c r="E16" i="85"/>
  <c r="U16" i="85" s="1"/>
  <c r="S15" i="85"/>
  <c r="R15" i="85"/>
  <c r="Q15" i="85"/>
  <c r="P15" i="85"/>
  <c r="E15" i="85"/>
  <c r="U15" i="85" s="1"/>
  <c r="S14" i="85"/>
  <c r="R14" i="85"/>
  <c r="Q14" i="85"/>
  <c r="P14" i="85"/>
  <c r="E14" i="85"/>
  <c r="U14" i="85" s="1"/>
  <c r="S13" i="85"/>
  <c r="R13" i="85"/>
  <c r="Q13" i="85"/>
  <c r="P13" i="85"/>
  <c r="E13" i="85"/>
  <c r="T13" i="85" s="1"/>
  <c r="U12" i="85"/>
  <c r="S12" i="85"/>
  <c r="R12" i="85"/>
  <c r="Q12" i="85"/>
  <c r="P12" i="85"/>
  <c r="E12" i="85"/>
  <c r="T12" i="85" s="1"/>
  <c r="S11" i="85"/>
  <c r="R11" i="85"/>
  <c r="Q11" i="85"/>
  <c r="P11" i="85"/>
  <c r="E11" i="85"/>
  <c r="U11" i="85" s="1"/>
  <c r="S10" i="85"/>
  <c r="R10" i="85"/>
  <c r="Q10" i="85"/>
  <c r="P10" i="85"/>
  <c r="E10" i="85"/>
  <c r="S9" i="85"/>
  <c r="R9" i="85"/>
  <c r="S8" i="85"/>
  <c r="R8" i="85"/>
  <c r="S62" i="84"/>
  <c r="R62" i="84"/>
  <c r="S61" i="84"/>
  <c r="R61" i="84"/>
  <c r="Q61" i="84"/>
  <c r="P61" i="84"/>
  <c r="E61" i="84"/>
  <c r="S60" i="84"/>
  <c r="R60" i="84"/>
  <c r="Q60" i="84"/>
  <c r="P60" i="84"/>
  <c r="P59" i="84" s="1"/>
  <c r="E60" i="84"/>
  <c r="U60" i="84" s="1"/>
  <c r="S59" i="84"/>
  <c r="R59" i="84"/>
  <c r="S58" i="84"/>
  <c r="R58" i="84"/>
  <c r="S57" i="84"/>
  <c r="R57" i="84"/>
  <c r="Q57" i="84"/>
  <c r="P57" i="84"/>
  <c r="E57" i="84"/>
  <c r="U57" i="84" s="1"/>
  <c r="S56" i="84"/>
  <c r="R56" i="84"/>
  <c r="Q56" i="84"/>
  <c r="P56" i="84"/>
  <c r="E56" i="84"/>
  <c r="U56" i="84" s="1"/>
  <c r="S55" i="84"/>
  <c r="R55" i="84"/>
  <c r="Q55" i="84"/>
  <c r="P55" i="84"/>
  <c r="E55" i="84"/>
  <c r="T55" i="84" s="1"/>
  <c r="U54" i="84"/>
  <c r="S54" i="84"/>
  <c r="R54" i="84"/>
  <c r="Q54" i="84"/>
  <c r="P54" i="84"/>
  <c r="E54" i="84"/>
  <c r="T54" i="84" s="1"/>
  <c r="S53" i="84"/>
  <c r="R53" i="84"/>
  <c r="S52" i="84"/>
  <c r="R52" i="84"/>
  <c r="Q52" i="84"/>
  <c r="P52" i="84"/>
  <c r="E52" i="84"/>
  <c r="U52" i="84" s="1"/>
  <c r="S51" i="84"/>
  <c r="R51" i="84"/>
  <c r="Q51" i="84"/>
  <c r="P51" i="84"/>
  <c r="E51" i="84"/>
  <c r="U51" i="84" s="1"/>
  <c r="S50" i="84"/>
  <c r="R50" i="84"/>
  <c r="Q50" i="84"/>
  <c r="P50" i="84"/>
  <c r="E50" i="84"/>
  <c r="U49" i="84"/>
  <c r="T49" i="84"/>
  <c r="S49" i="84"/>
  <c r="R49" i="84"/>
  <c r="Q49" i="84"/>
  <c r="P49" i="84"/>
  <c r="E49" i="84"/>
  <c r="S48" i="84"/>
  <c r="R48" i="84"/>
  <c r="Q48" i="84"/>
  <c r="P48" i="84"/>
  <c r="E48" i="84"/>
  <c r="U48" i="84" s="1"/>
  <c r="S47" i="84"/>
  <c r="R47" i="84"/>
  <c r="Q47" i="84"/>
  <c r="P47" i="84"/>
  <c r="E47" i="84"/>
  <c r="U47" i="84" s="1"/>
  <c r="S46" i="84"/>
  <c r="R46" i="84"/>
  <c r="Q46" i="84"/>
  <c r="P46" i="84"/>
  <c r="E46" i="84"/>
  <c r="T46" i="84" s="1"/>
  <c r="S45" i="84"/>
  <c r="R45" i="84"/>
  <c r="Q45" i="84"/>
  <c r="P45" i="84"/>
  <c r="E45" i="84"/>
  <c r="S44" i="84"/>
  <c r="R44" i="84"/>
  <c r="Q44" i="84"/>
  <c r="P44" i="84"/>
  <c r="E44" i="84"/>
  <c r="S43" i="84"/>
  <c r="R43" i="84"/>
  <c r="S42" i="84"/>
  <c r="R42" i="84"/>
  <c r="S41" i="84"/>
  <c r="R41" i="84"/>
  <c r="Q41" i="84"/>
  <c r="P41" i="84"/>
  <c r="E41" i="84"/>
  <c r="U41" i="84" s="1"/>
  <c r="S40" i="84"/>
  <c r="R40" i="84"/>
  <c r="Q40" i="84"/>
  <c r="P40" i="84"/>
  <c r="E40" i="84"/>
  <c r="T39" i="84"/>
  <c r="S39" i="84"/>
  <c r="R39" i="84"/>
  <c r="Q39" i="84"/>
  <c r="P39" i="84"/>
  <c r="E39" i="84"/>
  <c r="U39" i="84" s="1"/>
  <c r="S38" i="84"/>
  <c r="R38" i="84"/>
  <c r="Q38" i="84"/>
  <c r="P38" i="84"/>
  <c r="E38" i="84"/>
  <c r="U38" i="84" s="1"/>
  <c r="S37" i="84"/>
  <c r="R37" i="84"/>
  <c r="Q37" i="84"/>
  <c r="P37" i="84"/>
  <c r="E37" i="84"/>
  <c r="U37" i="84" s="1"/>
  <c r="S36" i="84"/>
  <c r="R36" i="84"/>
  <c r="Q36" i="84"/>
  <c r="P36" i="84"/>
  <c r="E36" i="84"/>
  <c r="T36" i="84" s="1"/>
  <c r="U35" i="84"/>
  <c r="S35" i="84"/>
  <c r="R35" i="84"/>
  <c r="Q35" i="84"/>
  <c r="P35" i="84"/>
  <c r="E35" i="84"/>
  <c r="T35" i="84" s="1"/>
  <c r="S34" i="84"/>
  <c r="R34" i="84"/>
  <c r="Q34" i="84"/>
  <c r="P34" i="84"/>
  <c r="E34" i="84"/>
  <c r="U34" i="84" s="1"/>
  <c r="S33" i="84"/>
  <c r="R33" i="84"/>
  <c r="Q33" i="84"/>
  <c r="P33" i="84"/>
  <c r="E33" i="84"/>
  <c r="U33" i="84" s="1"/>
  <c r="S32" i="84"/>
  <c r="R32" i="84"/>
  <c r="Q32" i="84"/>
  <c r="P32" i="84"/>
  <c r="E32" i="84"/>
  <c r="S31" i="84"/>
  <c r="R31" i="84"/>
  <c r="Q31" i="84"/>
  <c r="P31" i="84"/>
  <c r="E31" i="84"/>
  <c r="S30" i="84"/>
  <c r="R30" i="84"/>
  <c r="Q30" i="84"/>
  <c r="P30" i="84"/>
  <c r="E30" i="84"/>
  <c r="U30" i="84" s="1"/>
  <c r="S29" i="84"/>
  <c r="R29" i="84"/>
  <c r="Q29" i="84"/>
  <c r="P29" i="84"/>
  <c r="E29" i="84"/>
  <c r="U29" i="84" s="1"/>
  <c r="S28" i="84"/>
  <c r="R28" i="84"/>
  <c r="Q28" i="84"/>
  <c r="P28" i="84"/>
  <c r="E28" i="84"/>
  <c r="U28" i="84" s="1"/>
  <c r="S27" i="84"/>
  <c r="R27" i="84"/>
  <c r="T26" i="84"/>
  <c r="S26" i="84"/>
  <c r="R26" i="84"/>
  <c r="Q26" i="84"/>
  <c r="P26" i="84"/>
  <c r="E26" i="84"/>
  <c r="U26" i="84" s="1"/>
  <c r="S25" i="84"/>
  <c r="R25" i="84"/>
  <c r="Q25" i="84"/>
  <c r="P25" i="84"/>
  <c r="E25" i="84"/>
  <c r="U25" i="84" s="1"/>
  <c r="S24" i="84"/>
  <c r="R24" i="84"/>
  <c r="Q24" i="84"/>
  <c r="P24" i="84"/>
  <c r="E24" i="84"/>
  <c r="U24" i="84" s="1"/>
  <c r="S23" i="84"/>
  <c r="R23" i="84"/>
  <c r="Q23" i="84"/>
  <c r="P23" i="84"/>
  <c r="E23" i="84"/>
  <c r="T23" i="84" s="1"/>
  <c r="S22" i="84"/>
  <c r="R22" i="84"/>
  <c r="Q22" i="84"/>
  <c r="P22" i="84"/>
  <c r="E22" i="84"/>
  <c r="U22" i="84" s="1"/>
  <c r="S21" i="84"/>
  <c r="R21" i="84"/>
  <c r="Q21" i="84"/>
  <c r="P21" i="84"/>
  <c r="E21" i="84"/>
  <c r="U21" i="84" s="1"/>
  <c r="S20" i="84"/>
  <c r="R20" i="84"/>
  <c r="Q20" i="84"/>
  <c r="P20" i="84"/>
  <c r="E20" i="84"/>
  <c r="U20" i="84" s="1"/>
  <c r="S19" i="84"/>
  <c r="R19" i="84"/>
  <c r="Q19" i="84"/>
  <c r="P19" i="84"/>
  <c r="E19" i="84"/>
  <c r="T19" i="84" s="1"/>
  <c r="U18" i="84"/>
  <c r="S18" i="84"/>
  <c r="R18" i="84"/>
  <c r="Q18" i="84"/>
  <c r="P18" i="84"/>
  <c r="E18" i="84"/>
  <c r="T18" i="84" s="1"/>
  <c r="S17" i="84"/>
  <c r="R17" i="84"/>
  <c r="Q17" i="84"/>
  <c r="P17" i="84"/>
  <c r="E17" i="84"/>
  <c r="U17" i="84" s="1"/>
  <c r="S16" i="84"/>
  <c r="R16" i="84"/>
  <c r="Q16" i="84"/>
  <c r="P16" i="84"/>
  <c r="E16" i="84"/>
  <c r="U16" i="84" s="1"/>
  <c r="S15" i="84"/>
  <c r="R15" i="84"/>
  <c r="Q15" i="84"/>
  <c r="P15" i="84"/>
  <c r="E15" i="84"/>
  <c r="T15" i="84" s="1"/>
  <c r="T14" i="84"/>
  <c r="S14" i="84"/>
  <c r="R14" i="84"/>
  <c r="Q14" i="84"/>
  <c r="P14" i="84"/>
  <c r="E14" i="84"/>
  <c r="U14" i="84" s="1"/>
  <c r="S13" i="84"/>
  <c r="R13" i="84"/>
  <c r="Q13" i="84"/>
  <c r="P13" i="84"/>
  <c r="E13" i="84"/>
  <c r="U13" i="84" s="1"/>
  <c r="S12" i="84"/>
  <c r="R12" i="84"/>
  <c r="Q12" i="84"/>
  <c r="P12" i="84"/>
  <c r="E12" i="84"/>
  <c r="U12" i="84" s="1"/>
  <c r="U11" i="84"/>
  <c r="S11" i="84"/>
  <c r="R11" i="84"/>
  <c r="Q11" i="84"/>
  <c r="P11" i="84"/>
  <c r="E11" i="84"/>
  <c r="T11" i="84" s="1"/>
  <c r="S10" i="84"/>
  <c r="R10" i="84"/>
  <c r="Q10" i="84"/>
  <c r="P10" i="84"/>
  <c r="E10" i="84"/>
  <c r="S9" i="84"/>
  <c r="R9" i="84"/>
  <c r="S8" i="84"/>
  <c r="R8" i="84"/>
  <c r="S62" i="83"/>
  <c r="R62" i="83"/>
  <c r="S61" i="83"/>
  <c r="R61" i="83"/>
  <c r="Q61" i="83"/>
  <c r="P61" i="83"/>
  <c r="E61" i="83"/>
  <c r="U61" i="83" s="1"/>
  <c r="S60" i="83"/>
  <c r="R60" i="83"/>
  <c r="Q60" i="83"/>
  <c r="P60" i="83"/>
  <c r="E60" i="83"/>
  <c r="S59" i="83"/>
  <c r="R59" i="83"/>
  <c r="S58" i="83"/>
  <c r="R58" i="83"/>
  <c r="S57" i="83"/>
  <c r="R57" i="83"/>
  <c r="Q57" i="83"/>
  <c r="P57" i="83"/>
  <c r="E57" i="83"/>
  <c r="U56" i="83"/>
  <c r="S56" i="83"/>
  <c r="R56" i="83"/>
  <c r="Q56" i="83"/>
  <c r="P56" i="83"/>
  <c r="E56" i="83"/>
  <c r="T56" i="83" s="1"/>
  <c r="S55" i="83"/>
  <c r="R55" i="83"/>
  <c r="Q55" i="83"/>
  <c r="P55" i="83"/>
  <c r="E55" i="83"/>
  <c r="U55" i="83" s="1"/>
  <c r="S54" i="83"/>
  <c r="R54" i="83"/>
  <c r="Q54" i="83"/>
  <c r="P54" i="83"/>
  <c r="E54" i="83"/>
  <c r="S53" i="83"/>
  <c r="R53" i="83"/>
  <c r="S52" i="83"/>
  <c r="R52" i="83"/>
  <c r="Q52" i="83"/>
  <c r="P52" i="83"/>
  <c r="E52" i="83"/>
  <c r="T52" i="83" s="1"/>
  <c r="S51" i="83"/>
  <c r="R51" i="83"/>
  <c r="Q51" i="83"/>
  <c r="P51" i="83"/>
  <c r="E51" i="83"/>
  <c r="U51" i="83" s="1"/>
  <c r="S50" i="83"/>
  <c r="R50" i="83"/>
  <c r="Q50" i="83"/>
  <c r="P50" i="83"/>
  <c r="E50" i="83"/>
  <c r="U50" i="83" s="1"/>
  <c r="S49" i="83"/>
  <c r="R49" i="83"/>
  <c r="Q49" i="83"/>
  <c r="P49" i="83"/>
  <c r="E49" i="83"/>
  <c r="U49" i="83" s="1"/>
  <c r="S48" i="83"/>
  <c r="R48" i="83"/>
  <c r="Q48" i="83"/>
  <c r="P48" i="83"/>
  <c r="E48" i="83"/>
  <c r="T48" i="83" s="1"/>
  <c r="U47" i="83"/>
  <c r="S47" i="83"/>
  <c r="R47" i="83"/>
  <c r="Q47" i="83"/>
  <c r="P47" i="83"/>
  <c r="E47" i="83"/>
  <c r="T47" i="83" s="1"/>
  <c r="S46" i="83"/>
  <c r="R46" i="83"/>
  <c r="Q46" i="83"/>
  <c r="P46" i="83"/>
  <c r="E46" i="83"/>
  <c r="U46" i="83" s="1"/>
  <c r="S45" i="83"/>
  <c r="R45" i="83"/>
  <c r="Q45" i="83"/>
  <c r="P45" i="83"/>
  <c r="E45" i="83"/>
  <c r="U45" i="83" s="1"/>
  <c r="S44" i="83"/>
  <c r="R44" i="83"/>
  <c r="Q44" i="83"/>
  <c r="P44" i="83"/>
  <c r="E44" i="83"/>
  <c r="U44" i="83" s="1"/>
  <c r="S43" i="83"/>
  <c r="R43" i="83"/>
  <c r="S42" i="83"/>
  <c r="R42" i="83"/>
  <c r="T41" i="83"/>
  <c r="S41" i="83"/>
  <c r="R41" i="83"/>
  <c r="Q41" i="83"/>
  <c r="P41" i="83"/>
  <c r="E41" i="83"/>
  <c r="U41" i="83" s="1"/>
  <c r="S40" i="83"/>
  <c r="R40" i="83"/>
  <c r="Q40" i="83"/>
  <c r="P40" i="83"/>
  <c r="E40" i="83"/>
  <c r="U40" i="83" s="1"/>
  <c r="S39" i="83"/>
  <c r="R39" i="83"/>
  <c r="Q39" i="83"/>
  <c r="P39" i="83"/>
  <c r="E39" i="83"/>
  <c r="U39" i="83" s="1"/>
  <c r="U38" i="83"/>
  <c r="S38" i="83"/>
  <c r="R38" i="83"/>
  <c r="Q38" i="83"/>
  <c r="P38" i="83"/>
  <c r="E38" i="83"/>
  <c r="T38" i="83" s="1"/>
  <c r="S37" i="83"/>
  <c r="R37" i="83"/>
  <c r="Q37" i="83"/>
  <c r="P37" i="83"/>
  <c r="E37" i="83"/>
  <c r="S36" i="83"/>
  <c r="R36" i="83"/>
  <c r="Q36" i="83"/>
  <c r="P36" i="83"/>
  <c r="E36" i="83"/>
  <c r="U36" i="83" s="1"/>
  <c r="S35" i="83"/>
  <c r="R35" i="83"/>
  <c r="Q35" i="83"/>
  <c r="P35" i="83"/>
  <c r="E35" i="83"/>
  <c r="U35" i="83" s="1"/>
  <c r="S34" i="83"/>
  <c r="R34" i="83"/>
  <c r="Q34" i="83"/>
  <c r="P34" i="83"/>
  <c r="E34" i="83"/>
  <c r="S33" i="83"/>
  <c r="R33" i="83"/>
  <c r="Q33" i="83"/>
  <c r="P33" i="83"/>
  <c r="E33" i="83"/>
  <c r="U33" i="83" s="1"/>
  <c r="S32" i="83"/>
  <c r="R32" i="83"/>
  <c r="Q32" i="83"/>
  <c r="P32" i="83"/>
  <c r="E32" i="83"/>
  <c r="U32" i="83" s="1"/>
  <c r="S31" i="83"/>
  <c r="R31" i="83"/>
  <c r="Q31" i="83"/>
  <c r="P31" i="83"/>
  <c r="E31" i="83"/>
  <c r="U31" i="83" s="1"/>
  <c r="S30" i="83"/>
  <c r="R30" i="83"/>
  <c r="Q30" i="83"/>
  <c r="U30" i="83" s="1"/>
  <c r="P30" i="83"/>
  <c r="E30" i="83"/>
  <c r="T30" i="83" s="1"/>
  <c r="T29" i="83"/>
  <c r="S29" i="83"/>
  <c r="R29" i="83"/>
  <c r="Q29" i="83"/>
  <c r="P29" i="83"/>
  <c r="E29" i="83"/>
  <c r="U29" i="83" s="1"/>
  <c r="S28" i="83"/>
  <c r="R28" i="83"/>
  <c r="Q28" i="83"/>
  <c r="P28" i="83"/>
  <c r="E28" i="83"/>
  <c r="S27" i="83"/>
  <c r="R27" i="83"/>
  <c r="S26" i="83"/>
  <c r="R26" i="83"/>
  <c r="Q26" i="83"/>
  <c r="P26" i="83"/>
  <c r="E26" i="83"/>
  <c r="U26" i="83" s="1"/>
  <c r="S25" i="83"/>
  <c r="R25" i="83"/>
  <c r="Q25" i="83"/>
  <c r="P25" i="83"/>
  <c r="E25" i="83"/>
  <c r="T25" i="83" s="1"/>
  <c r="U24" i="83"/>
  <c r="S24" i="83"/>
  <c r="R24" i="83"/>
  <c r="Q24" i="83"/>
  <c r="P24" i="83"/>
  <c r="E24" i="83"/>
  <c r="T24" i="83" s="1"/>
  <c r="S23" i="83"/>
  <c r="R23" i="83"/>
  <c r="Q23" i="83"/>
  <c r="P23" i="83"/>
  <c r="E23" i="83"/>
  <c r="U23" i="83" s="1"/>
  <c r="S22" i="83"/>
  <c r="R22" i="83"/>
  <c r="Q22" i="83"/>
  <c r="P22" i="83"/>
  <c r="E22" i="83"/>
  <c r="U22" i="83" s="1"/>
  <c r="S21" i="83"/>
  <c r="R21" i="83"/>
  <c r="Q21" i="83"/>
  <c r="P21" i="83"/>
  <c r="E21" i="83"/>
  <c r="T21" i="83" s="1"/>
  <c r="T20" i="83"/>
  <c r="S20" i="83"/>
  <c r="R20" i="83"/>
  <c r="Q20" i="83"/>
  <c r="P20" i="83"/>
  <c r="E20" i="83"/>
  <c r="U20" i="83" s="1"/>
  <c r="S19" i="83"/>
  <c r="R19" i="83"/>
  <c r="Q19" i="83"/>
  <c r="P19" i="83"/>
  <c r="E19" i="83"/>
  <c r="U19" i="83" s="1"/>
  <c r="S18" i="83"/>
  <c r="R18" i="83"/>
  <c r="Q18" i="83"/>
  <c r="P18" i="83"/>
  <c r="E18" i="83"/>
  <c r="U18" i="83" s="1"/>
  <c r="U17" i="83"/>
  <c r="S17" i="83"/>
  <c r="R17" i="83"/>
  <c r="Q17" i="83"/>
  <c r="P17" i="83"/>
  <c r="E17" i="83"/>
  <c r="T17" i="83" s="1"/>
  <c r="S16" i="83"/>
  <c r="R16" i="83"/>
  <c r="Q16" i="83"/>
  <c r="P16" i="83"/>
  <c r="E16" i="83"/>
  <c r="S15" i="83"/>
  <c r="R15" i="83"/>
  <c r="Q15" i="83"/>
  <c r="P15" i="83"/>
  <c r="E15" i="83"/>
  <c r="U15" i="83" s="1"/>
  <c r="S14" i="83"/>
  <c r="R14" i="83"/>
  <c r="Q14" i="83"/>
  <c r="P14" i="83"/>
  <c r="E14" i="83"/>
  <c r="U14" i="83" s="1"/>
  <c r="S13" i="83"/>
  <c r="R13" i="83"/>
  <c r="Q13" i="83"/>
  <c r="U13" i="83" s="1"/>
  <c r="P13" i="83"/>
  <c r="E13" i="83"/>
  <c r="T13" i="83" s="1"/>
  <c r="U12" i="83"/>
  <c r="S12" i="83"/>
  <c r="R12" i="83"/>
  <c r="Q12" i="83"/>
  <c r="P12" i="83"/>
  <c r="E12" i="83"/>
  <c r="T12" i="83" s="1"/>
  <c r="S11" i="83"/>
  <c r="R11" i="83"/>
  <c r="Q11" i="83"/>
  <c r="P11" i="83"/>
  <c r="E11" i="83"/>
  <c r="U11" i="83" s="1"/>
  <c r="S10" i="83"/>
  <c r="R10" i="83"/>
  <c r="Q10" i="83"/>
  <c r="P10" i="83"/>
  <c r="E10" i="83"/>
  <c r="S9" i="83"/>
  <c r="R9" i="83"/>
  <c r="S8" i="83"/>
  <c r="R8" i="83"/>
  <c r="S62" i="82"/>
  <c r="R62" i="82"/>
  <c r="S61" i="82"/>
  <c r="R61" i="82"/>
  <c r="Q61" i="82"/>
  <c r="P61" i="82"/>
  <c r="E61" i="82"/>
  <c r="S60" i="82"/>
  <c r="R60" i="82"/>
  <c r="Q60" i="82"/>
  <c r="P60" i="82"/>
  <c r="P59" i="82" s="1"/>
  <c r="E60" i="82"/>
  <c r="U60" i="82" s="1"/>
  <c r="S59" i="82"/>
  <c r="R59" i="82"/>
  <c r="S58" i="82"/>
  <c r="R58" i="82"/>
  <c r="S57" i="82"/>
  <c r="R57" i="82"/>
  <c r="Q57" i="82"/>
  <c r="P57" i="82"/>
  <c r="E57" i="82"/>
  <c r="U57" i="82" s="1"/>
  <c r="S56" i="82"/>
  <c r="R56" i="82"/>
  <c r="Q56" i="82"/>
  <c r="P56" i="82"/>
  <c r="E56" i="82"/>
  <c r="U56" i="82" s="1"/>
  <c r="S55" i="82"/>
  <c r="R55" i="82"/>
  <c r="Q55" i="82"/>
  <c r="P55" i="82"/>
  <c r="E55" i="82"/>
  <c r="T55" i="82" s="1"/>
  <c r="U54" i="82"/>
  <c r="S54" i="82"/>
  <c r="R54" i="82"/>
  <c r="Q54" i="82"/>
  <c r="P54" i="82"/>
  <c r="E54" i="82"/>
  <c r="T54" i="82" s="1"/>
  <c r="S53" i="82"/>
  <c r="R53" i="82"/>
  <c r="S52" i="82"/>
  <c r="R52" i="82"/>
  <c r="Q52" i="82"/>
  <c r="P52" i="82"/>
  <c r="E52" i="82"/>
  <c r="U52" i="82" s="1"/>
  <c r="S51" i="82"/>
  <c r="R51" i="82"/>
  <c r="Q51" i="82"/>
  <c r="P51" i="82"/>
  <c r="E51" i="82"/>
  <c r="U51" i="82" s="1"/>
  <c r="S50" i="82"/>
  <c r="R50" i="82"/>
  <c r="Q50" i="82"/>
  <c r="P50" i="82"/>
  <c r="E50" i="82"/>
  <c r="S49" i="82"/>
  <c r="R49" i="82"/>
  <c r="Q49" i="82"/>
  <c r="P49" i="82"/>
  <c r="E49" i="82"/>
  <c r="U49" i="82" s="1"/>
  <c r="S48" i="82"/>
  <c r="R48" i="82"/>
  <c r="Q48" i="82"/>
  <c r="P48" i="82"/>
  <c r="E48" i="82"/>
  <c r="U48" i="82" s="1"/>
  <c r="S47" i="82"/>
  <c r="R47" i="82"/>
  <c r="Q47" i="82"/>
  <c r="P47" i="82"/>
  <c r="E47" i="82"/>
  <c r="U47" i="82" s="1"/>
  <c r="S46" i="82"/>
  <c r="R46" i="82"/>
  <c r="Q46" i="82"/>
  <c r="P46" i="82"/>
  <c r="E46" i="82"/>
  <c r="T46" i="82" s="1"/>
  <c r="S45" i="82"/>
  <c r="R45" i="82"/>
  <c r="Q45" i="82"/>
  <c r="P45" i="82"/>
  <c r="E45" i="82"/>
  <c r="S44" i="82"/>
  <c r="R44" i="82"/>
  <c r="Q44" i="82"/>
  <c r="P44" i="82"/>
  <c r="E44" i="82"/>
  <c r="S43" i="82"/>
  <c r="R43" i="82"/>
  <c r="S42" i="82"/>
  <c r="R42" i="82"/>
  <c r="S41" i="82"/>
  <c r="R41" i="82"/>
  <c r="Q41" i="82"/>
  <c r="P41" i="82"/>
  <c r="E41" i="82"/>
  <c r="U41" i="82" s="1"/>
  <c r="S40" i="82"/>
  <c r="R40" i="82"/>
  <c r="Q40" i="82"/>
  <c r="P40" i="82"/>
  <c r="E40" i="82"/>
  <c r="S39" i="82"/>
  <c r="R39" i="82"/>
  <c r="Q39" i="82"/>
  <c r="P39" i="82"/>
  <c r="E39" i="82"/>
  <c r="U39" i="82" s="1"/>
  <c r="S38" i="82"/>
  <c r="R38" i="82"/>
  <c r="Q38" i="82"/>
  <c r="P38" i="82"/>
  <c r="E38" i="82"/>
  <c r="U38" i="82" s="1"/>
  <c r="S37" i="82"/>
  <c r="R37" i="82"/>
  <c r="Q37" i="82"/>
  <c r="P37" i="82"/>
  <c r="E37" i="82"/>
  <c r="U37" i="82" s="1"/>
  <c r="S36" i="82"/>
  <c r="R36" i="82"/>
  <c r="Q36" i="82"/>
  <c r="P36" i="82"/>
  <c r="E36" i="82"/>
  <c r="T36" i="82" s="1"/>
  <c r="U35" i="82"/>
  <c r="S35" i="82"/>
  <c r="R35" i="82"/>
  <c r="Q35" i="82"/>
  <c r="P35" i="82"/>
  <c r="E35" i="82"/>
  <c r="T35" i="82" s="1"/>
  <c r="S34" i="82"/>
  <c r="R34" i="82"/>
  <c r="Q34" i="82"/>
  <c r="P34" i="82"/>
  <c r="E34" i="82"/>
  <c r="U34" i="82" s="1"/>
  <c r="S33" i="82"/>
  <c r="R33" i="82"/>
  <c r="Q33" i="82"/>
  <c r="P33" i="82"/>
  <c r="E33" i="82"/>
  <c r="U33" i="82" s="1"/>
  <c r="S32" i="82"/>
  <c r="R32" i="82"/>
  <c r="Q32" i="82"/>
  <c r="U32" i="82" s="1"/>
  <c r="P32" i="82"/>
  <c r="E32" i="82"/>
  <c r="S31" i="82"/>
  <c r="R31" i="82"/>
  <c r="Q31" i="82"/>
  <c r="P31" i="82"/>
  <c r="E31" i="82"/>
  <c r="S30" i="82"/>
  <c r="R30" i="82"/>
  <c r="Q30" i="82"/>
  <c r="P30" i="82"/>
  <c r="E30" i="82"/>
  <c r="S29" i="82"/>
  <c r="R29" i="82"/>
  <c r="Q29" i="82"/>
  <c r="P29" i="82"/>
  <c r="E29" i="82"/>
  <c r="U29" i="82" s="1"/>
  <c r="S28" i="82"/>
  <c r="R28" i="82"/>
  <c r="Q28" i="82"/>
  <c r="P28" i="82"/>
  <c r="E28" i="82"/>
  <c r="U28" i="82" s="1"/>
  <c r="S27" i="82"/>
  <c r="R27" i="82"/>
  <c r="U26" i="82"/>
  <c r="T26" i="82"/>
  <c r="S26" i="82"/>
  <c r="R26" i="82"/>
  <c r="Q26" i="82"/>
  <c r="P26" i="82"/>
  <c r="E26" i="82"/>
  <c r="S25" i="82"/>
  <c r="R25" i="82"/>
  <c r="Q25" i="82"/>
  <c r="P25" i="82"/>
  <c r="E25" i="82"/>
  <c r="U25" i="82" s="1"/>
  <c r="S24" i="82"/>
  <c r="R24" i="82"/>
  <c r="Q24" i="82"/>
  <c r="P24" i="82"/>
  <c r="E24" i="82"/>
  <c r="U24" i="82" s="1"/>
  <c r="S23" i="82"/>
  <c r="R23" i="82"/>
  <c r="Q23" i="82"/>
  <c r="P23" i="82"/>
  <c r="E23" i="82"/>
  <c r="T23" i="82" s="1"/>
  <c r="S22" i="82"/>
  <c r="R22" i="82"/>
  <c r="Q22" i="82"/>
  <c r="P22" i="82"/>
  <c r="E22" i="82"/>
  <c r="U22" i="82" s="1"/>
  <c r="S21" i="82"/>
  <c r="R21" i="82"/>
  <c r="Q21" i="82"/>
  <c r="P21" i="82"/>
  <c r="E21" i="82"/>
  <c r="U21" i="82" s="1"/>
  <c r="S20" i="82"/>
  <c r="R20" i="82"/>
  <c r="Q20" i="82"/>
  <c r="P20" i="82"/>
  <c r="E20" i="82"/>
  <c r="U20" i="82" s="1"/>
  <c r="S19" i="82"/>
  <c r="R19" i="82"/>
  <c r="Q19" i="82"/>
  <c r="P19" i="82"/>
  <c r="E19" i="82"/>
  <c r="T19" i="82" s="1"/>
  <c r="U18" i="82"/>
  <c r="S18" i="82"/>
  <c r="R18" i="82"/>
  <c r="Q18" i="82"/>
  <c r="P18" i="82"/>
  <c r="E18" i="82"/>
  <c r="T18" i="82" s="1"/>
  <c r="S17" i="82"/>
  <c r="R17" i="82"/>
  <c r="Q17" i="82"/>
  <c r="P17" i="82"/>
  <c r="E17" i="82"/>
  <c r="U17" i="82" s="1"/>
  <c r="S16" i="82"/>
  <c r="R16" i="82"/>
  <c r="Q16" i="82"/>
  <c r="P16" i="82"/>
  <c r="E16" i="82"/>
  <c r="U16" i="82" s="1"/>
  <c r="S15" i="82"/>
  <c r="R15" i="82"/>
  <c r="Q15" i="82"/>
  <c r="P15" i="82"/>
  <c r="E15" i="82"/>
  <c r="T15" i="82" s="1"/>
  <c r="U14" i="82"/>
  <c r="T14" i="82"/>
  <c r="S14" i="82"/>
  <c r="R14" i="82"/>
  <c r="Q14" i="82"/>
  <c r="P14" i="82"/>
  <c r="E14" i="82"/>
  <c r="S13" i="82"/>
  <c r="R13" i="82"/>
  <c r="Q13" i="82"/>
  <c r="P13" i="82"/>
  <c r="E13" i="82"/>
  <c r="U13" i="82" s="1"/>
  <c r="S12" i="82"/>
  <c r="R12" i="82"/>
  <c r="Q12" i="82"/>
  <c r="P12" i="82"/>
  <c r="E12" i="82"/>
  <c r="U12" i="82" s="1"/>
  <c r="U11" i="82"/>
  <c r="S11" i="82"/>
  <c r="R11" i="82"/>
  <c r="Q11" i="82"/>
  <c r="P11" i="82"/>
  <c r="E11" i="82"/>
  <c r="T11" i="82" s="1"/>
  <c r="S10" i="82"/>
  <c r="R10" i="82"/>
  <c r="Q10" i="82"/>
  <c r="P10" i="82"/>
  <c r="E10" i="82"/>
  <c r="S9" i="82"/>
  <c r="R9" i="82"/>
  <c r="S8" i="82"/>
  <c r="R8" i="82"/>
  <c r="S62" i="81"/>
  <c r="R62" i="81"/>
  <c r="S61" i="81"/>
  <c r="R61" i="81"/>
  <c r="Q61" i="81"/>
  <c r="P61" i="81"/>
  <c r="E61" i="81"/>
  <c r="U61" i="81" s="1"/>
  <c r="S60" i="81"/>
  <c r="R60" i="81"/>
  <c r="Q60" i="81"/>
  <c r="P60" i="81"/>
  <c r="E60" i="81"/>
  <c r="S59" i="81"/>
  <c r="R59" i="81"/>
  <c r="S58" i="81"/>
  <c r="R58" i="81"/>
  <c r="S57" i="81"/>
  <c r="R57" i="81"/>
  <c r="Q57" i="81"/>
  <c r="P57" i="81"/>
  <c r="E57" i="81"/>
  <c r="S56" i="81"/>
  <c r="R56" i="81"/>
  <c r="Q56" i="81"/>
  <c r="P56" i="81"/>
  <c r="E56" i="81"/>
  <c r="U56" i="81" s="1"/>
  <c r="S55" i="81"/>
  <c r="R55" i="81"/>
  <c r="Q55" i="81"/>
  <c r="P55" i="81"/>
  <c r="E55" i="81"/>
  <c r="U55" i="81" s="1"/>
  <c r="S54" i="81"/>
  <c r="R54" i="81"/>
  <c r="Q54" i="81"/>
  <c r="P54" i="81"/>
  <c r="E54" i="81"/>
  <c r="S53" i="81"/>
  <c r="R53" i="81"/>
  <c r="U52" i="81"/>
  <c r="S52" i="81"/>
  <c r="R52" i="81"/>
  <c r="Q52" i="81"/>
  <c r="P52" i="81"/>
  <c r="E52" i="81"/>
  <c r="T52" i="81" s="1"/>
  <c r="S51" i="81"/>
  <c r="R51" i="81"/>
  <c r="Q51" i="81"/>
  <c r="P51" i="81"/>
  <c r="E51" i="81"/>
  <c r="S50" i="81"/>
  <c r="R50" i="81"/>
  <c r="Q50" i="81"/>
  <c r="P50" i="81"/>
  <c r="E50" i="81"/>
  <c r="U50" i="81" s="1"/>
  <c r="S49" i="81"/>
  <c r="R49" i="81"/>
  <c r="Q49" i="81"/>
  <c r="P49" i="81"/>
  <c r="E49" i="81"/>
  <c r="U49" i="81" s="1"/>
  <c r="S48" i="81"/>
  <c r="R48" i="81"/>
  <c r="Q48" i="81"/>
  <c r="P48" i="81"/>
  <c r="E48" i="81"/>
  <c r="S47" i="81"/>
  <c r="R47" i="81"/>
  <c r="Q47" i="81"/>
  <c r="P47" i="81"/>
  <c r="E47" i="81"/>
  <c r="U47" i="81" s="1"/>
  <c r="S46" i="81"/>
  <c r="R46" i="81"/>
  <c r="Q46" i="81"/>
  <c r="P46" i="81"/>
  <c r="E46" i="81"/>
  <c r="U46" i="81" s="1"/>
  <c r="S45" i="81"/>
  <c r="R45" i="81"/>
  <c r="Q45" i="81"/>
  <c r="P45" i="81"/>
  <c r="E45" i="81"/>
  <c r="S44" i="81"/>
  <c r="R44" i="81"/>
  <c r="Q44" i="81"/>
  <c r="P44" i="81"/>
  <c r="E44" i="81"/>
  <c r="U44" i="81" s="1"/>
  <c r="S43" i="81"/>
  <c r="R43" i="81"/>
  <c r="S42" i="81"/>
  <c r="R42" i="81"/>
  <c r="U41" i="81"/>
  <c r="S41" i="81"/>
  <c r="R41" i="81"/>
  <c r="Q41" i="81"/>
  <c r="P41" i="81"/>
  <c r="E41" i="81"/>
  <c r="T41" i="81" s="1"/>
  <c r="S40" i="81"/>
  <c r="R40" i="81"/>
  <c r="Q40" i="81"/>
  <c r="P40" i="81"/>
  <c r="E40" i="81"/>
  <c r="U40" i="81" s="1"/>
  <c r="S39" i="81"/>
  <c r="R39" i="81"/>
  <c r="Q39" i="81"/>
  <c r="P39" i="81"/>
  <c r="E39" i="81"/>
  <c r="U39" i="81" s="1"/>
  <c r="S38" i="81"/>
  <c r="R38" i="81"/>
  <c r="Q38" i="81"/>
  <c r="P38" i="81"/>
  <c r="E38" i="81"/>
  <c r="T38" i="81" s="1"/>
  <c r="U37" i="81"/>
  <c r="T37" i="81"/>
  <c r="S37" i="81"/>
  <c r="R37" i="81"/>
  <c r="Q37" i="81"/>
  <c r="P37" i="81"/>
  <c r="E37" i="81"/>
  <c r="S36" i="81"/>
  <c r="R36" i="81"/>
  <c r="Q36" i="81"/>
  <c r="P36" i="81"/>
  <c r="E36" i="81"/>
  <c r="U36" i="81" s="1"/>
  <c r="S35" i="81"/>
  <c r="R35" i="81"/>
  <c r="Q35" i="81"/>
  <c r="P35" i="81"/>
  <c r="E35" i="81"/>
  <c r="U35" i="81" s="1"/>
  <c r="U34" i="81"/>
  <c r="S34" i="81"/>
  <c r="R34" i="81"/>
  <c r="Q34" i="81"/>
  <c r="P34" i="81"/>
  <c r="E34" i="81"/>
  <c r="T34" i="81" s="1"/>
  <c r="S33" i="81"/>
  <c r="R33" i="81"/>
  <c r="Q33" i="81"/>
  <c r="P33" i="81"/>
  <c r="E33" i="81"/>
  <c r="S32" i="81"/>
  <c r="R32" i="81"/>
  <c r="Q32" i="81"/>
  <c r="P32" i="81"/>
  <c r="E32" i="81"/>
  <c r="S31" i="81"/>
  <c r="R31" i="81"/>
  <c r="Q31" i="81"/>
  <c r="P31" i="81"/>
  <c r="E31" i="81"/>
  <c r="U31" i="81" s="1"/>
  <c r="S30" i="81"/>
  <c r="R30" i="81"/>
  <c r="Q30" i="81"/>
  <c r="P30" i="81"/>
  <c r="E30" i="81"/>
  <c r="T30" i="81" s="1"/>
  <c r="U29" i="81"/>
  <c r="S29" i="81"/>
  <c r="R29" i="81"/>
  <c r="Q29" i="81"/>
  <c r="P29" i="81"/>
  <c r="E29" i="81"/>
  <c r="T29" i="81" s="1"/>
  <c r="S28" i="81"/>
  <c r="R28" i="81"/>
  <c r="Q28" i="81"/>
  <c r="P28" i="81"/>
  <c r="E28" i="81"/>
  <c r="S27" i="81"/>
  <c r="R27" i="81"/>
  <c r="S26" i="81"/>
  <c r="R26" i="81"/>
  <c r="Q26" i="81"/>
  <c r="P26" i="81"/>
  <c r="E26" i="81"/>
  <c r="U26" i="81" s="1"/>
  <c r="S25" i="81"/>
  <c r="R25" i="81"/>
  <c r="Q25" i="81"/>
  <c r="P25" i="81"/>
  <c r="E25" i="81"/>
  <c r="S24" i="81"/>
  <c r="R24" i="81"/>
  <c r="Q24" i="81"/>
  <c r="P24" i="81"/>
  <c r="E24" i="81"/>
  <c r="U24" i="81" s="1"/>
  <c r="S23" i="81"/>
  <c r="R23" i="81"/>
  <c r="Q23" i="81"/>
  <c r="P23" i="81"/>
  <c r="E23" i="81"/>
  <c r="U23" i="81" s="1"/>
  <c r="S22" i="81"/>
  <c r="R22" i="81"/>
  <c r="Q22" i="81"/>
  <c r="P22" i="81"/>
  <c r="E22" i="81"/>
  <c r="U22" i="81" s="1"/>
  <c r="S21" i="81"/>
  <c r="R21" i="81"/>
  <c r="Q21" i="81"/>
  <c r="P21" i="81"/>
  <c r="E21" i="81"/>
  <c r="T21" i="81" s="1"/>
  <c r="U20" i="81"/>
  <c r="S20" i="81"/>
  <c r="R20" i="81"/>
  <c r="Q20" i="81"/>
  <c r="P20" i="81"/>
  <c r="E20" i="81"/>
  <c r="T20" i="81" s="1"/>
  <c r="S19" i="81"/>
  <c r="R19" i="81"/>
  <c r="Q19" i="81"/>
  <c r="P19" i="81"/>
  <c r="E19" i="81"/>
  <c r="U19" i="81" s="1"/>
  <c r="S18" i="81"/>
  <c r="R18" i="81"/>
  <c r="Q18" i="81"/>
  <c r="P18" i="81"/>
  <c r="E18" i="81"/>
  <c r="U18" i="81" s="1"/>
  <c r="S17" i="81"/>
  <c r="R17" i="81"/>
  <c r="Q17" i="81"/>
  <c r="P17" i="81"/>
  <c r="E17" i="81"/>
  <c r="T17" i="81" s="1"/>
  <c r="U16" i="81"/>
  <c r="T16" i="81"/>
  <c r="S16" i="81"/>
  <c r="R16" i="81"/>
  <c r="Q16" i="81"/>
  <c r="P16" i="81"/>
  <c r="E16" i="81"/>
  <c r="S15" i="81"/>
  <c r="R15" i="81"/>
  <c r="Q15" i="81"/>
  <c r="P15" i="81"/>
  <c r="E15" i="81"/>
  <c r="U15" i="81" s="1"/>
  <c r="S14" i="81"/>
  <c r="R14" i="81"/>
  <c r="Q14" i="81"/>
  <c r="P14" i="81"/>
  <c r="E14" i="81"/>
  <c r="U14" i="81" s="1"/>
  <c r="S13" i="81"/>
  <c r="R13" i="81"/>
  <c r="Q13" i="81"/>
  <c r="P13" i="81"/>
  <c r="E13" i="81"/>
  <c r="T13" i="81" s="1"/>
  <c r="S12" i="81"/>
  <c r="R12" i="81"/>
  <c r="Q12" i="81"/>
  <c r="P12" i="81"/>
  <c r="E12" i="81"/>
  <c r="U12" i="81" s="1"/>
  <c r="S11" i="81"/>
  <c r="R11" i="81"/>
  <c r="Q11" i="81"/>
  <c r="P11" i="81"/>
  <c r="E11" i="81"/>
  <c r="U11" i="81" s="1"/>
  <c r="S10" i="81"/>
  <c r="R10" i="81"/>
  <c r="Q10" i="81"/>
  <c r="P10" i="81"/>
  <c r="E10" i="81"/>
  <c r="S9" i="81"/>
  <c r="R9" i="81"/>
  <c r="S8" i="81"/>
  <c r="R8" i="81"/>
  <c r="S62" i="80"/>
  <c r="R62" i="80"/>
  <c r="U61" i="80"/>
  <c r="S61" i="80"/>
  <c r="R61" i="80"/>
  <c r="Q61" i="80"/>
  <c r="P61" i="80"/>
  <c r="E61" i="80"/>
  <c r="T61" i="80" s="1"/>
  <c r="S60" i="80"/>
  <c r="R60" i="80"/>
  <c r="Q60" i="80"/>
  <c r="P60" i="80"/>
  <c r="E60" i="80"/>
  <c r="S59" i="80"/>
  <c r="R59" i="80"/>
  <c r="S58" i="80"/>
  <c r="R58" i="80"/>
  <c r="S57" i="80"/>
  <c r="R57" i="80"/>
  <c r="Q57" i="80"/>
  <c r="P57" i="80"/>
  <c r="E57" i="80"/>
  <c r="U57" i="80" s="1"/>
  <c r="S56" i="80"/>
  <c r="R56" i="80"/>
  <c r="Q56" i="80"/>
  <c r="P56" i="80"/>
  <c r="E56" i="80"/>
  <c r="U56" i="80" s="1"/>
  <c r="S55" i="80"/>
  <c r="R55" i="80"/>
  <c r="Q55" i="80"/>
  <c r="P55" i="80"/>
  <c r="E55" i="80"/>
  <c r="T55" i="80" s="1"/>
  <c r="U54" i="80"/>
  <c r="T54" i="80"/>
  <c r="S54" i="80"/>
  <c r="R54" i="80"/>
  <c r="Q54" i="80"/>
  <c r="P54" i="80"/>
  <c r="P53" i="80" s="1"/>
  <c r="E54" i="80"/>
  <c r="S53" i="80"/>
  <c r="R53" i="80"/>
  <c r="S52" i="80"/>
  <c r="R52" i="80"/>
  <c r="Q52" i="80"/>
  <c r="P52" i="80"/>
  <c r="E52" i="80"/>
  <c r="U52" i="80" s="1"/>
  <c r="S51" i="80"/>
  <c r="R51" i="80"/>
  <c r="Q51" i="80"/>
  <c r="P51" i="80"/>
  <c r="E51" i="80"/>
  <c r="U51" i="80" s="1"/>
  <c r="S50" i="80"/>
  <c r="R50" i="80"/>
  <c r="Q50" i="80"/>
  <c r="P50" i="80"/>
  <c r="E50" i="80"/>
  <c r="T50" i="80" s="1"/>
  <c r="U49" i="80"/>
  <c r="S49" i="80"/>
  <c r="R49" i="80"/>
  <c r="Q49" i="80"/>
  <c r="P49" i="80"/>
  <c r="E49" i="80"/>
  <c r="T49" i="80" s="1"/>
  <c r="S48" i="80"/>
  <c r="R48" i="80"/>
  <c r="Q48" i="80"/>
  <c r="P48" i="80"/>
  <c r="E48" i="80"/>
  <c r="U48" i="80" s="1"/>
  <c r="S47" i="80"/>
  <c r="R47" i="80"/>
  <c r="Q47" i="80"/>
  <c r="P47" i="80"/>
  <c r="E47" i="80"/>
  <c r="U47" i="80" s="1"/>
  <c r="S46" i="80"/>
  <c r="R46" i="80"/>
  <c r="Q46" i="80"/>
  <c r="U46" i="80" s="1"/>
  <c r="P46" i="80"/>
  <c r="E46" i="80"/>
  <c r="S45" i="80"/>
  <c r="R45" i="80"/>
  <c r="Q45" i="80"/>
  <c r="U45" i="80" s="1"/>
  <c r="P45" i="80"/>
  <c r="T45" i="80" s="1"/>
  <c r="E45" i="80"/>
  <c r="S44" i="80"/>
  <c r="R44" i="80"/>
  <c r="Q44" i="80"/>
  <c r="P44" i="80"/>
  <c r="E44" i="80"/>
  <c r="S43" i="80"/>
  <c r="R43" i="80"/>
  <c r="S42" i="80"/>
  <c r="R42" i="80"/>
  <c r="S41" i="80"/>
  <c r="R41" i="80"/>
  <c r="Q41" i="80"/>
  <c r="P41" i="80"/>
  <c r="E41" i="80"/>
  <c r="U41" i="80" s="1"/>
  <c r="S40" i="80"/>
  <c r="R40" i="80"/>
  <c r="Q40" i="80"/>
  <c r="P40" i="80"/>
  <c r="E40" i="80"/>
  <c r="T40" i="80" s="1"/>
  <c r="U39" i="80"/>
  <c r="T39" i="80"/>
  <c r="S39" i="80"/>
  <c r="R39" i="80"/>
  <c r="Q39" i="80"/>
  <c r="P39" i="80"/>
  <c r="E39" i="80"/>
  <c r="S38" i="80"/>
  <c r="R38" i="80"/>
  <c r="Q38" i="80"/>
  <c r="P38" i="80"/>
  <c r="E38" i="80"/>
  <c r="U38" i="80" s="1"/>
  <c r="S37" i="80"/>
  <c r="R37" i="80"/>
  <c r="Q37" i="80"/>
  <c r="P37" i="80"/>
  <c r="E37" i="80"/>
  <c r="U37" i="80" s="1"/>
  <c r="U36" i="80"/>
  <c r="S36" i="80"/>
  <c r="R36" i="80"/>
  <c r="Q36" i="80"/>
  <c r="P36" i="80"/>
  <c r="E36" i="80"/>
  <c r="T36" i="80" s="1"/>
  <c r="S35" i="80"/>
  <c r="R35" i="80"/>
  <c r="Q35" i="80"/>
  <c r="U35" i="80" s="1"/>
  <c r="P35" i="80"/>
  <c r="T35" i="80" s="1"/>
  <c r="E35" i="80"/>
  <c r="S34" i="80"/>
  <c r="R34" i="80"/>
  <c r="Q34" i="80"/>
  <c r="P34" i="80"/>
  <c r="E34" i="80"/>
  <c r="U34" i="80" s="1"/>
  <c r="S33" i="80"/>
  <c r="R33" i="80"/>
  <c r="Q33" i="80"/>
  <c r="P33" i="80"/>
  <c r="E33" i="80"/>
  <c r="U33" i="80" s="1"/>
  <c r="S32" i="80"/>
  <c r="R32" i="80"/>
  <c r="Q32" i="80"/>
  <c r="U32" i="80" s="1"/>
  <c r="P32" i="80"/>
  <c r="E32" i="80"/>
  <c r="S31" i="80"/>
  <c r="R31" i="80"/>
  <c r="Q31" i="80"/>
  <c r="P31" i="80"/>
  <c r="E31" i="80"/>
  <c r="S30" i="80"/>
  <c r="R30" i="80"/>
  <c r="Q30" i="80"/>
  <c r="P30" i="80"/>
  <c r="E30" i="80"/>
  <c r="S29" i="80"/>
  <c r="R29" i="80"/>
  <c r="Q29" i="80"/>
  <c r="P29" i="80"/>
  <c r="E29" i="80"/>
  <c r="S28" i="80"/>
  <c r="R28" i="80"/>
  <c r="Q28" i="80"/>
  <c r="P28" i="80"/>
  <c r="E28" i="80"/>
  <c r="U28" i="80" s="1"/>
  <c r="S27" i="80"/>
  <c r="R27" i="80"/>
  <c r="S26" i="80"/>
  <c r="R26" i="80"/>
  <c r="Q26" i="80"/>
  <c r="P26" i="80"/>
  <c r="E26" i="80"/>
  <c r="S25" i="80"/>
  <c r="R25" i="80"/>
  <c r="Q25" i="80"/>
  <c r="P25" i="80"/>
  <c r="E25" i="80"/>
  <c r="U25" i="80" s="1"/>
  <c r="S24" i="80"/>
  <c r="R24" i="80"/>
  <c r="Q24" i="80"/>
  <c r="P24" i="80"/>
  <c r="E24" i="80"/>
  <c r="U24" i="80" s="1"/>
  <c r="S23" i="80"/>
  <c r="R23" i="80"/>
  <c r="Q23" i="80"/>
  <c r="P23" i="80"/>
  <c r="E23" i="80"/>
  <c r="T23" i="80" s="1"/>
  <c r="U22" i="80"/>
  <c r="S22" i="80"/>
  <c r="R22" i="80"/>
  <c r="Q22" i="80"/>
  <c r="P22" i="80"/>
  <c r="E22" i="80"/>
  <c r="T22" i="80" s="1"/>
  <c r="S21" i="80"/>
  <c r="R21" i="80"/>
  <c r="Q21" i="80"/>
  <c r="P21" i="80"/>
  <c r="E21" i="80"/>
  <c r="U21" i="80" s="1"/>
  <c r="S20" i="80"/>
  <c r="R20" i="80"/>
  <c r="Q20" i="80"/>
  <c r="P20" i="80"/>
  <c r="E20" i="80"/>
  <c r="U20" i="80" s="1"/>
  <c r="S19" i="80"/>
  <c r="R19" i="80"/>
  <c r="Q19" i="80"/>
  <c r="P19" i="80"/>
  <c r="E19" i="80"/>
  <c r="T19" i="80" s="1"/>
  <c r="U18" i="80"/>
  <c r="T18" i="80"/>
  <c r="S18" i="80"/>
  <c r="R18" i="80"/>
  <c r="Q18" i="80"/>
  <c r="P18" i="80"/>
  <c r="E18" i="80"/>
  <c r="S17" i="80"/>
  <c r="R17" i="80"/>
  <c r="Q17" i="80"/>
  <c r="P17" i="80"/>
  <c r="E17" i="80"/>
  <c r="U17" i="80" s="1"/>
  <c r="S16" i="80"/>
  <c r="R16" i="80"/>
  <c r="Q16" i="80"/>
  <c r="P16" i="80"/>
  <c r="E16" i="80"/>
  <c r="U16" i="80" s="1"/>
  <c r="U15" i="80"/>
  <c r="S15" i="80"/>
  <c r="R15" i="80"/>
  <c r="Q15" i="80"/>
  <c r="P15" i="80"/>
  <c r="E15" i="80"/>
  <c r="T15" i="80" s="1"/>
  <c r="S14" i="80"/>
  <c r="R14" i="80"/>
  <c r="Q14" i="80"/>
  <c r="U14" i="80" s="1"/>
  <c r="P14" i="80"/>
  <c r="T14" i="80" s="1"/>
  <c r="E14" i="80"/>
  <c r="S13" i="80"/>
  <c r="R13" i="80"/>
  <c r="Q13" i="80"/>
  <c r="P13" i="80"/>
  <c r="E13" i="80"/>
  <c r="U13" i="80" s="1"/>
  <c r="S12" i="80"/>
  <c r="R12" i="80"/>
  <c r="Q12" i="80"/>
  <c r="P12" i="80"/>
  <c r="E12" i="80"/>
  <c r="U12" i="80" s="1"/>
  <c r="S11" i="80"/>
  <c r="R11" i="80"/>
  <c r="Q11" i="80"/>
  <c r="P11" i="80"/>
  <c r="E11" i="80"/>
  <c r="T11" i="80" s="1"/>
  <c r="U10" i="80"/>
  <c r="T10" i="80"/>
  <c r="S10" i="80"/>
  <c r="R10" i="80"/>
  <c r="Q10" i="80"/>
  <c r="P10" i="80"/>
  <c r="P9" i="80" s="1"/>
  <c r="E10" i="80"/>
  <c r="S9" i="80"/>
  <c r="R9" i="80"/>
  <c r="S8" i="80"/>
  <c r="R8" i="80"/>
  <c r="S62" i="79"/>
  <c r="R62" i="79"/>
  <c r="S61" i="79"/>
  <c r="R61" i="79"/>
  <c r="Q61" i="79"/>
  <c r="P61" i="79"/>
  <c r="E61" i="79"/>
  <c r="U61" i="79" s="1"/>
  <c r="S60" i="79"/>
  <c r="R60" i="79"/>
  <c r="Q60" i="79"/>
  <c r="P60" i="79"/>
  <c r="E60" i="79"/>
  <c r="S59" i="79"/>
  <c r="R59" i="79"/>
  <c r="S58" i="79"/>
  <c r="R58" i="79"/>
  <c r="S57" i="79"/>
  <c r="R57" i="79"/>
  <c r="Q57" i="79"/>
  <c r="P57" i="79"/>
  <c r="E57" i="79"/>
  <c r="T57" i="79" s="1"/>
  <c r="U56" i="79"/>
  <c r="S56" i="79"/>
  <c r="R56" i="79"/>
  <c r="Q56" i="79"/>
  <c r="P56" i="79"/>
  <c r="E56" i="79"/>
  <c r="T56" i="79" s="1"/>
  <c r="S55" i="79"/>
  <c r="R55" i="79"/>
  <c r="Q55" i="79"/>
  <c r="P55" i="79"/>
  <c r="E55" i="79"/>
  <c r="U55" i="79" s="1"/>
  <c r="S54" i="79"/>
  <c r="R54" i="79"/>
  <c r="Q54" i="79"/>
  <c r="P54" i="79"/>
  <c r="E54" i="79"/>
  <c r="S53" i="79"/>
  <c r="R53" i="79"/>
  <c r="S52" i="79"/>
  <c r="R52" i="79"/>
  <c r="Q52" i="79"/>
  <c r="P52" i="79"/>
  <c r="E52" i="79"/>
  <c r="S51" i="79"/>
  <c r="R51" i="79"/>
  <c r="Q51" i="79"/>
  <c r="P51" i="79"/>
  <c r="E51" i="79"/>
  <c r="U51" i="79" s="1"/>
  <c r="S50" i="79"/>
  <c r="R50" i="79"/>
  <c r="Q50" i="79"/>
  <c r="P50" i="79"/>
  <c r="E50" i="79"/>
  <c r="U50" i="79" s="1"/>
  <c r="S49" i="79"/>
  <c r="R49" i="79"/>
  <c r="Q49" i="79"/>
  <c r="P49" i="79"/>
  <c r="E49" i="79"/>
  <c r="U49" i="79" s="1"/>
  <c r="S48" i="79"/>
  <c r="R48" i="79"/>
  <c r="Q48" i="79"/>
  <c r="P48" i="79"/>
  <c r="E48" i="79"/>
  <c r="T48" i="79" s="1"/>
  <c r="U47" i="79"/>
  <c r="S47" i="79"/>
  <c r="R47" i="79"/>
  <c r="Q47" i="79"/>
  <c r="P47" i="79"/>
  <c r="E47" i="79"/>
  <c r="T47" i="79" s="1"/>
  <c r="S46" i="79"/>
  <c r="R46" i="79"/>
  <c r="Q46" i="79"/>
  <c r="P46" i="79"/>
  <c r="E46" i="79"/>
  <c r="U46" i="79" s="1"/>
  <c r="S45" i="79"/>
  <c r="R45" i="79"/>
  <c r="Q45" i="79"/>
  <c r="P45" i="79"/>
  <c r="E45" i="79"/>
  <c r="U45" i="79" s="1"/>
  <c r="S44" i="79"/>
  <c r="R44" i="79"/>
  <c r="Q44" i="79"/>
  <c r="Q43" i="79" s="1"/>
  <c r="P44" i="79"/>
  <c r="E44" i="79"/>
  <c r="U44" i="79" s="1"/>
  <c r="S43" i="79"/>
  <c r="R43" i="79"/>
  <c r="S42" i="79"/>
  <c r="R42" i="79"/>
  <c r="U41" i="79"/>
  <c r="T41" i="79"/>
  <c r="S41" i="79"/>
  <c r="R41" i="79"/>
  <c r="Q41" i="79"/>
  <c r="P41" i="79"/>
  <c r="E41" i="79"/>
  <c r="S40" i="79"/>
  <c r="R40" i="79"/>
  <c r="Q40" i="79"/>
  <c r="P40" i="79"/>
  <c r="E40" i="79"/>
  <c r="U40" i="79" s="1"/>
  <c r="S39" i="79"/>
  <c r="R39" i="79"/>
  <c r="Q39" i="79"/>
  <c r="P39" i="79"/>
  <c r="E39" i="79"/>
  <c r="U39" i="79" s="1"/>
  <c r="U38" i="79"/>
  <c r="S38" i="79"/>
  <c r="R38" i="79"/>
  <c r="Q38" i="79"/>
  <c r="P38" i="79"/>
  <c r="E38" i="79"/>
  <c r="T38" i="79" s="1"/>
  <c r="S37" i="79"/>
  <c r="R37" i="79"/>
  <c r="Q37" i="79"/>
  <c r="P37" i="79"/>
  <c r="E37" i="79"/>
  <c r="S36" i="79"/>
  <c r="R36" i="79"/>
  <c r="Q36" i="79"/>
  <c r="P36" i="79"/>
  <c r="E36" i="79"/>
  <c r="U36" i="79" s="1"/>
  <c r="S35" i="79"/>
  <c r="R35" i="79"/>
  <c r="Q35" i="79"/>
  <c r="P35" i="79"/>
  <c r="E35" i="79"/>
  <c r="S34" i="79"/>
  <c r="R34" i="79"/>
  <c r="Q34" i="79"/>
  <c r="P34" i="79"/>
  <c r="E34" i="79"/>
  <c r="S33" i="79"/>
  <c r="R33" i="79"/>
  <c r="Q33" i="79"/>
  <c r="P33" i="79"/>
  <c r="E33" i="79"/>
  <c r="U33" i="79" s="1"/>
  <c r="S32" i="79"/>
  <c r="R32" i="79"/>
  <c r="Q32" i="79"/>
  <c r="P32" i="79"/>
  <c r="E32" i="79"/>
  <c r="U32" i="79" s="1"/>
  <c r="S31" i="79"/>
  <c r="R31" i="79"/>
  <c r="Q31" i="79"/>
  <c r="P31" i="79"/>
  <c r="E31" i="79"/>
  <c r="U31" i="79" s="1"/>
  <c r="S30" i="79"/>
  <c r="R30" i="79"/>
  <c r="Q30" i="79"/>
  <c r="U30" i="79" s="1"/>
  <c r="P30" i="79"/>
  <c r="E30" i="79"/>
  <c r="T30" i="79" s="1"/>
  <c r="S29" i="79"/>
  <c r="R29" i="79"/>
  <c r="Q29" i="79"/>
  <c r="P29" i="79"/>
  <c r="E29" i="79"/>
  <c r="S28" i="79"/>
  <c r="R28" i="79"/>
  <c r="Q28" i="79"/>
  <c r="P28" i="79"/>
  <c r="E28" i="79"/>
  <c r="E27" i="79" s="1"/>
  <c r="S27" i="79"/>
  <c r="R27" i="79"/>
  <c r="S26" i="79"/>
  <c r="R26" i="79"/>
  <c r="Q26" i="79"/>
  <c r="P26" i="79"/>
  <c r="E26" i="79"/>
  <c r="U26" i="79" s="1"/>
  <c r="U25" i="79"/>
  <c r="S25" i="79"/>
  <c r="R25" i="79"/>
  <c r="Q25" i="79"/>
  <c r="P25" i="79"/>
  <c r="E25" i="79"/>
  <c r="T25" i="79" s="1"/>
  <c r="S24" i="79"/>
  <c r="R24" i="79"/>
  <c r="Q24" i="79"/>
  <c r="P24" i="79"/>
  <c r="E24" i="79"/>
  <c r="S23" i="79"/>
  <c r="R23" i="79"/>
  <c r="Q23" i="79"/>
  <c r="P23" i="79"/>
  <c r="E23" i="79"/>
  <c r="U23" i="79" s="1"/>
  <c r="S22" i="79"/>
  <c r="R22" i="79"/>
  <c r="Q22" i="79"/>
  <c r="P22" i="79"/>
  <c r="E22" i="79"/>
  <c r="U22" i="79" s="1"/>
  <c r="S21" i="79"/>
  <c r="R21" i="79"/>
  <c r="Q21" i="79"/>
  <c r="P21" i="79"/>
  <c r="E21" i="79"/>
  <c r="S20" i="79"/>
  <c r="R20" i="79"/>
  <c r="Q20" i="79"/>
  <c r="P20" i="79"/>
  <c r="E20" i="79"/>
  <c r="U20" i="79" s="1"/>
  <c r="S19" i="79"/>
  <c r="R19" i="79"/>
  <c r="Q19" i="79"/>
  <c r="P19" i="79"/>
  <c r="E19" i="79"/>
  <c r="U19" i="79" s="1"/>
  <c r="S18" i="79"/>
  <c r="R18" i="79"/>
  <c r="Q18" i="79"/>
  <c r="P18" i="79"/>
  <c r="E18" i="79"/>
  <c r="U18" i="79" s="1"/>
  <c r="S17" i="79"/>
  <c r="R17" i="79"/>
  <c r="Q17" i="79"/>
  <c r="P17" i="79"/>
  <c r="E17" i="79"/>
  <c r="T17" i="79" s="1"/>
  <c r="U16" i="79"/>
  <c r="S16" i="79"/>
  <c r="R16" i="79"/>
  <c r="Q16" i="79"/>
  <c r="P16" i="79"/>
  <c r="E16" i="79"/>
  <c r="T16" i="79" s="1"/>
  <c r="S15" i="79"/>
  <c r="R15" i="79"/>
  <c r="Q15" i="79"/>
  <c r="P15" i="79"/>
  <c r="E15" i="79"/>
  <c r="U15" i="79" s="1"/>
  <c r="S14" i="79"/>
  <c r="R14" i="79"/>
  <c r="Q14" i="79"/>
  <c r="P14" i="79"/>
  <c r="E14" i="79"/>
  <c r="U14" i="79" s="1"/>
  <c r="S13" i="79"/>
  <c r="R13" i="79"/>
  <c r="Q13" i="79"/>
  <c r="P13" i="79"/>
  <c r="E13" i="79"/>
  <c r="T13" i="79" s="1"/>
  <c r="S12" i="79"/>
  <c r="R12" i="79"/>
  <c r="Q12" i="79"/>
  <c r="P12" i="79"/>
  <c r="E12" i="79"/>
  <c r="S11" i="79"/>
  <c r="R11" i="79"/>
  <c r="Q11" i="79"/>
  <c r="P11" i="79"/>
  <c r="E11" i="79"/>
  <c r="U11" i="79" s="1"/>
  <c r="S10" i="79"/>
  <c r="R10" i="79"/>
  <c r="Q10" i="79"/>
  <c r="P10" i="79"/>
  <c r="E10" i="79"/>
  <c r="S9" i="79"/>
  <c r="R9" i="79"/>
  <c r="S8" i="79"/>
  <c r="R8" i="79"/>
  <c r="S62" i="78"/>
  <c r="R62" i="78"/>
  <c r="U61" i="78"/>
  <c r="S61" i="78"/>
  <c r="R61" i="78"/>
  <c r="Q61" i="78"/>
  <c r="P61" i="78"/>
  <c r="E61" i="78"/>
  <c r="T61" i="78" s="1"/>
  <c r="S60" i="78"/>
  <c r="R60" i="78"/>
  <c r="Q60" i="78"/>
  <c r="P60" i="78"/>
  <c r="E60" i="78"/>
  <c r="S59" i="78"/>
  <c r="R59" i="78"/>
  <c r="S58" i="78"/>
  <c r="R58" i="78"/>
  <c r="S57" i="78"/>
  <c r="R57" i="78"/>
  <c r="Q57" i="78"/>
  <c r="P57" i="78"/>
  <c r="E57" i="78"/>
  <c r="U57" i="78" s="1"/>
  <c r="S56" i="78"/>
  <c r="R56" i="78"/>
  <c r="Q56" i="78"/>
  <c r="P56" i="78"/>
  <c r="E56" i="78"/>
  <c r="U56" i="78" s="1"/>
  <c r="S55" i="78"/>
  <c r="R55" i="78"/>
  <c r="Q55" i="78"/>
  <c r="P55" i="78"/>
  <c r="E55" i="78"/>
  <c r="S54" i="78"/>
  <c r="R54" i="78"/>
  <c r="Q54" i="78"/>
  <c r="P54" i="78"/>
  <c r="E54" i="78"/>
  <c r="U54" i="78" s="1"/>
  <c r="S53" i="78"/>
  <c r="R53" i="78"/>
  <c r="S52" i="78"/>
  <c r="R52" i="78"/>
  <c r="Q52" i="78"/>
  <c r="P52" i="78"/>
  <c r="E52" i="78"/>
  <c r="U52" i="78" s="1"/>
  <c r="S51" i="78"/>
  <c r="R51" i="78"/>
  <c r="Q51" i="78"/>
  <c r="P51" i="78"/>
  <c r="E51" i="78"/>
  <c r="U51" i="78" s="1"/>
  <c r="U50" i="78"/>
  <c r="S50" i="78"/>
  <c r="R50" i="78"/>
  <c r="Q50" i="78"/>
  <c r="P50" i="78"/>
  <c r="E50" i="78"/>
  <c r="T50" i="78" s="1"/>
  <c r="S49" i="78"/>
  <c r="R49" i="78"/>
  <c r="Q49" i="78"/>
  <c r="P49" i="78"/>
  <c r="E49" i="78"/>
  <c r="S48" i="78"/>
  <c r="R48" i="78"/>
  <c r="Q48" i="78"/>
  <c r="P48" i="78"/>
  <c r="E48" i="78"/>
  <c r="U48" i="78" s="1"/>
  <c r="S47" i="78"/>
  <c r="R47" i="78"/>
  <c r="Q47" i="78"/>
  <c r="P47" i="78"/>
  <c r="E47" i="78"/>
  <c r="U47" i="78" s="1"/>
  <c r="S46" i="78"/>
  <c r="R46" i="78"/>
  <c r="Q46" i="78"/>
  <c r="P46" i="78"/>
  <c r="E46" i="78"/>
  <c r="S45" i="78"/>
  <c r="R45" i="78"/>
  <c r="Q45" i="78"/>
  <c r="U45" i="78" s="1"/>
  <c r="P45" i="78"/>
  <c r="T45" i="78" s="1"/>
  <c r="E45" i="78"/>
  <c r="S44" i="78"/>
  <c r="R44" i="78"/>
  <c r="Q44" i="78"/>
  <c r="P44" i="78"/>
  <c r="E44" i="78"/>
  <c r="S43" i="78"/>
  <c r="R43" i="78"/>
  <c r="S42" i="78"/>
  <c r="R42" i="78"/>
  <c r="S41" i="78"/>
  <c r="R41" i="78"/>
  <c r="Q41" i="78"/>
  <c r="P41" i="78"/>
  <c r="E41" i="78"/>
  <c r="U41" i="78" s="1"/>
  <c r="U40" i="78"/>
  <c r="S40" i="78"/>
  <c r="R40" i="78"/>
  <c r="Q40" i="78"/>
  <c r="P40" i="78"/>
  <c r="E40" i="78"/>
  <c r="T40" i="78" s="1"/>
  <c r="S39" i="78"/>
  <c r="R39" i="78"/>
  <c r="Q39" i="78"/>
  <c r="P39" i="78"/>
  <c r="E39" i="78"/>
  <c r="S38" i="78"/>
  <c r="R38" i="78"/>
  <c r="Q38" i="78"/>
  <c r="P38" i="78"/>
  <c r="E38" i="78"/>
  <c r="U38" i="78" s="1"/>
  <c r="S37" i="78"/>
  <c r="R37" i="78"/>
  <c r="Q37" i="78"/>
  <c r="P37" i="78"/>
  <c r="E37" i="78"/>
  <c r="U37" i="78" s="1"/>
  <c r="S36" i="78"/>
  <c r="R36" i="78"/>
  <c r="Q36" i="78"/>
  <c r="P36" i="78"/>
  <c r="E36" i="78"/>
  <c r="S35" i="78"/>
  <c r="R35" i="78"/>
  <c r="Q35" i="78"/>
  <c r="P35" i="78"/>
  <c r="E35" i="78"/>
  <c r="U35" i="78" s="1"/>
  <c r="S34" i="78"/>
  <c r="R34" i="78"/>
  <c r="Q34" i="78"/>
  <c r="P34" i="78"/>
  <c r="E34" i="78"/>
  <c r="U34" i="78" s="1"/>
  <c r="S33" i="78"/>
  <c r="R33" i="78"/>
  <c r="Q33" i="78"/>
  <c r="P33" i="78"/>
  <c r="E33" i="78"/>
  <c r="U33" i="78" s="1"/>
  <c r="S32" i="78"/>
  <c r="R32" i="78"/>
  <c r="Q32" i="78"/>
  <c r="U32" i="78" s="1"/>
  <c r="P32" i="78"/>
  <c r="E32" i="78"/>
  <c r="T32" i="78" s="1"/>
  <c r="U31" i="78"/>
  <c r="T31" i="78"/>
  <c r="S31" i="78"/>
  <c r="R31" i="78"/>
  <c r="Q31" i="78"/>
  <c r="P31" i="78"/>
  <c r="E31" i="78"/>
  <c r="S30" i="78"/>
  <c r="R30" i="78"/>
  <c r="Q30" i="78"/>
  <c r="P30" i="78"/>
  <c r="E30" i="78"/>
  <c r="S29" i="78"/>
  <c r="R29" i="78"/>
  <c r="Q29" i="78"/>
  <c r="P29" i="78"/>
  <c r="E29" i="78"/>
  <c r="U29" i="78" s="1"/>
  <c r="U28" i="78"/>
  <c r="S28" i="78"/>
  <c r="R28" i="78"/>
  <c r="Q28" i="78"/>
  <c r="P28" i="78"/>
  <c r="E28" i="78"/>
  <c r="S27" i="78"/>
  <c r="R27" i="78"/>
  <c r="U26" i="78"/>
  <c r="S26" i="78"/>
  <c r="R26" i="78"/>
  <c r="Q26" i="78"/>
  <c r="P26" i="78"/>
  <c r="E26" i="78"/>
  <c r="T26" i="78" s="1"/>
  <c r="S25" i="78"/>
  <c r="R25" i="78"/>
  <c r="Q25" i="78"/>
  <c r="P25" i="78"/>
  <c r="E25" i="78"/>
  <c r="U25" i="78" s="1"/>
  <c r="S24" i="78"/>
  <c r="R24" i="78"/>
  <c r="Q24" i="78"/>
  <c r="P24" i="78"/>
  <c r="E24" i="78"/>
  <c r="U24" i="78" s="1"/>
  <c r="S23" i="78"/>
  <c r="R23" i="78"/>
  <c r="Q23" i="78"/>
  <c r="P23" i="78"/>
  <c r="E23" i="78"/>
  <c r="T23" i="78" s="1"/>
  <c r="U22" i="78"/>
  <c r="T22" i="78"/>
  <c r="S22" i="78"/>
  <c r="R22" i="78"/>
  <c r="Q22" i="78"/>
  <c r="P22" i="78"/>
  <c r="E22" i="78"/>
  <c r="S21" i="78"/>
  <c r="R21" i="78"/>
  <c r="Q21" i="78"/>
  <c r="P21" i="78"/>
  <c r="E21" i="78"/>
  <c r="U21" i="78" s="1"/>
  <c r="S20" i="78"/>
  <c r="R20" i="78"/>
  <c r="Q20" i="78"/>
  <c r="P20" i="78"/>
  <c r="E20" i="78"/>
  <c r="U20" i="78" s="1"/>
  <c r="U19" i="78"/>
  <c r="S19" i="78"/>
  <c r="R19" i="78"/>
  <c r="Q19" i="78"/>
  <c r="P19" i="78"/>
  <c r="E19" i="78"/>
  <c r="T19" i="78" s="1"/>
  <c r="S18" i="78"/>
  <c r="R18" i="78"/>
  <c r="Q18" i="78"/>
  <c r="P18" i="78"/>
  <c r="E18" i="78"/>
  <c r="S17" i="78"/>
  <c r="R17" i="78"/>
  <c r="Q17" i="78"/>
  <c r="P17" i="78"/>
  <c r="E17" i="78"/>
  <c r="U17" i="78" s="1"/>
  <c r="S16" i="78"/>
  <c r="R16" i="78"/>
  <c r="Q16" i="78"/>
  <c r="P16" i="78"/>
  <c r="E16" i="78"/>
  <c r="U16" i="78" s="1"/>
  <c r="S15" i="78"/>
  <c r="R15" i="78"/>
  <c r="Q15" i="78"/>
  <c r="P15" i="78"/>
  <c r="E15" i="78"/>
  <c r="S14" i="78"/>
  <c r="R14" i="78"/>
  <c r="Q14" i="78"/>
  <c r="P14" i="78"/>
  <c r="E14" i="78"/>
  <c r="U14" i="78" s="1"/>
  <c r="S13" i="78"/>
  <c r="R13" i="78"/>
  <c r="Q13" i="78"/>
  <c r="P13" i="78"/>
  <c r="E13" i="78"/>
  <c r="U13" i="78" s="1"/>
  <c r="S12" i="78"/>
  <c r="R12" i="78"/>
  <c r="Q12" i="78"/>
  <c r="P12" i="78"/>
  <c r="E12" i="78"/>
  <c r="U12" i="78" s="1"/>
  <c r="S11" i="78"/>
  <c r="R11" i="78"/>
  <c r="Q11" i="78"/>
  <c r="P11" i="78"/>
  <c r="E11" i="78"/>
  <c r="T11" i="78" s="1"/>
  <c r="S10" i="78"/>
  <c r="R10" i="78"/>
  <c r="Q10" i="78"/>
  <c r="P10" i="78"/>
  <c r="E10" i="78"/>
  <c r="S9" i="78"/>
  <c r="R9" i="78"/>
  <c r="S8" i="78"/>
  <c r="R8" i="78"/>
  <c r="S62" i="77"/>
  <c r="R62" i="77"/>
  <c r="S61" i="77"/>
  <c r="R61" i="77"/>
  <c r="Q61" i="77"/>
  <c r="P61" i="77"/>
  <c r="E61" i="77"/>
  <c r="U61" i="77" s="1"/>
  <c r="S60" i="77"/>
  <c r="R60" i="77"/>
  <c r="Q60" i="77"/>
  <c r="P60" i="77"/>
  <c r="E60" i="77"/>
  <c r="S59" i="77"/>
  <c r="R59" i="77"/>
  <c r="S58" i="77"/>
  <c r="R58" i="77"/>
  <c r="S57" i="77"/>
  <c r="R57" i="77"/>
  <c r="Q57" i="77"/>
  <c r="P57" i="77"/>
  <c r="E57" i="77"/>
  <c r="T57" i="77" s="1"/>
  <c r="U56" i="77"/>
  <c r="T56" i="77"/>
  <c r="S56" i="77"/>
  <c r="R56" i="77"/>
  <c r="Q56" i="77"/>
  <c r="P56" i="77"/>
  <c r="E56" i="77"/>
  <c r="S55" i="77"/>
  <c r="R55" i="77"/>
  <c r="Q55" i="77"/>
  <c r="P55" i="77"/>
  <c r="E55" i="77"/>
  <c r="U55" i="77" s="1"/>
  <c r="S54" i="77"/>
  <c r="R54" i="77"/>
  <c r="Q54" i="77"/>
  <c r="P54" i="77"/>
  <c r="E54" i="77"/>
  <c r="S53" i="77"/>
  <c r="R53" i="77"/>
  <c r="S52" i="77"/>
  <c r="R52" i="77"/>
  <c r="Q52" i="77"/>
  <c r="P52" i="77"/>
  <c r="E52" i="77"/>
  <c r="T52" i="77" s="1"/>
  <c r="U51" i="77"/>
  <c r="S51" i="77"/>
  <c r="R51" i="77"/>
  <c r="Q51" i="77"/>
  <c r="P51" i="77"/>
  <c r="E51" i="77"/>
  <c r="T51" i="77" s="1"/>
  <c r="S50" i="77"/>
  <c r="R50" i="77"/>
  <c r="Q50" i="77"/>
  <c r="P50" i="77"/>
  <c r="E50" i="77"/>
  <c r="U50" i="77" s="1"/>
  <c r="S49" i="77"/>
  <c r="R49" i="77"/>
  <c r="Q49" i="77"/>
  <c r="P49" i="77"/>
  <c r="E49" i="77"/>
  <c r="U49" i="77" s="1"/>
  <c r="S48" i="77"/>
  <c r="R48" i="77"/>
  <c r="Q48" i="77"/>
  <c r="P48" i="77"/>
  <c r="E48" i="77"/>
  <c r="T48" i="77" s="1"/>
  <c r="U47" i="77"/>
  <c r="T47" i="77"/>
  <c r="S47" i="77"/>
  <c r="R47" i="77"/>
  <c r="Q47" i="77"/>
  <c r="P47" i="77"/>
  <c r="E47" i="77"/>
  <c r="S46" i="77"/>
  <c r="R46" i="77"/>
  <c r="Q46" i="77"/>
  <c r="P46" i="77"/>
  <c r="E46" i="77"/>
  <c r="U46" i="77" s="1"/>
  <c r="S45" i="77"/>
  <c r="R45" i="77"/>
  <c r="Q45" i="77"/>
  <c r="P45" i="77"/>
  <c r="E45" i="77"/>
  <c r="U45" i="77" s="1"/>
  <c r="U44" i="77"/>
  <c r="S44" i="77"/>
  <c r="R44" i="77"/>
  <c r="Q44" i="77"/>
  <c r="P44" i="77"/>
  <c r="E44" i="77"/>
  <c r="S43" i="77"/>
  <c r="R43" i="77"/>
  <c r="S42" i="77"/>
  <c r="R42" i="77"/>
  <c r="S41" i="77"/>
  <c r="R41" i="77"/>
  <c r="Q41" i="77"/>
  <c r="P41" i="77"/>
  <c r="E41" i="77"/>
  <c r="S40" i="77"/>
  <c r="R40" i="77"/>
  <c r="Q40" i="77"/>
  <c r="P40" i="77"/>
  <c r="E40" i="77"/>
  <c r="U40" i="77" s="1"/>
  <c r="S39" i="77"/>
  <c r="R39" i="77"/>
  <c r="Q39" i="77"/>
  <c r="P39" i="77"/>
  <c r="E39" i="77"/>
  <c r="U39" i="77" s="1"/>
  <c r="S38" i="77"/>
  <c r="R38" i="77"/>
  <c r="Q38" i="77"/>
  <c r="P38" i="77"/>
  <c r="E38" i="77"/>
  <c r="S37" i="77"/>
  <c r="R37" i="77"/>
  <c r="Q37" i="77"/>
  <c r="P37" i="77"/>
  <c r="E37" i="77"/>
  <c r="U37" i="77" s="1"/>
  <c r="S36" i="77"/>
  <c r="R36" i="77"/>
  <c r="Q36" i="77"/>
  <c r="P36" i="77"/>
  <c r="E36" i="77"/>
  <c r="U36" i="77" s="1"/>
  <c r="S35" i="77"/>
  <c r="R35" i="77"/>
  <c r="Q35" i="77"/>
  <c r="P35" i="77"/>
  <c r="E35" i="77"/>
  <c r="U35" i="77" s="1"/>
  <c r="S34" i="77"/>
  <c r="R34" i="77"/>
  <c r="Q34" i="77"/>
  <c r="P34" i="77"/>
  <c r="E34" i="77"/>
  <c r="T34" i="77" s="1"/>
  <c r="U33" i="77"/>
  <c r="S33" i="77"/>
  <c r="R33" i="77"/>
  <c r="Q33" i="77"/>
  <c r="P33" i="77"/>
  <c r="E33" i="77"/>
  <c r="T33" i="77" s="1"/>
  <c r="S32" i="77"/>
  <c r="R32" i="77"/>
  <c r="Q32" i="77"/>
  <c r="P32" i="77"/>
  <c r="E32" i="77"/>
  <c r="U32" i="77" s="1"/>
  <c r="S31" i="77"/>
  <c r="R31" i="77"/>
  <c r="Q31" i="77"/>
  <c r="P31" i="77"/>
  <c r="E31" i="77"/>
  <c r="U31" i="77" s="1"/>
  <c r="S30" i="77"/>
  <c r="R30" i="77"/>
  <c r="Q30" i="77"/>
  <c r="U30" i="77" s="1"/>
  <c r="P30" i="77"/>
  <c r="E30" i="77"/>
  <c r="S29" i="77"/>
  <c r="R29" i="77"/>
  <c r="Q29" i="77"/>
  <c r="P29" i="77"/>
  <c r="E29" i="77"/>
  <c r="S28" i="77"/>
  <c r="R28" i="77"/>
  <c r="Q28" i="77"/>
  <c r="P28" i="77"/>
  <c r="E28" i="77"/>
  <c r="S27" i="77"/>
  <c r="R27" i="77"/>
  <c r="S26" i="77"/>
  <c r="R26" i="77"/>
  <c r="Q26" i="77"/>
  <c r="P26" i="77"/>
  <c r="E26" i="77"/>
  <c r="U26" i="77" s="1"/>
  <c r="S25" i="77"/>
  <c r="R25" i="77"/>
  <c r="Q25" i="77"/>
  <c r="P25" i="77"/>
  <c r="E25" i="77"/>
  <c r="T25" i="77" s="1"/>
  <c r="U24" i="77"/>
  <c r="T24" i="77"/>
  <c r="S24" i="77"/>
  <c r="R24" i="77"/>
  <c r="Q24" i="77"/>
  <c r="P24" i="77"/>
  <c r="E24" i="77"/>
  <c r="S23" i="77"/>
  <c r="R23" i="77"/>
  <c r="Q23" i="77"/>
  <c r="P23" i="77"/>
  <c r="E23" i="77"/>
  <c r="U23" i="77" s="1"/>
  <c r="S22" i="77"/>
  <c r="R22" i="77"/>
  <c r="Q22" i="77"/>
  <c r="P22" i="77"/>
  <c r="E22" i="77"/>
  <c r="U22" i="77" s="1"/>
  <c r="U21" i="77"/>
  <c r="S21" i="77"/>
  <c r="R21" i="77"/>
  <c r="Q21" i="77"/>
  <c r="P21" i="77"/>
  <c r="E21" i="77"/>
  <c r="T21" i="77" s="1"/>
  <c r="S20" i="77"/>
  <c r="R20" i="77"/>
  <c r="Q20" i="77"/>
  <c r="P20" i="77"/>
  <c r="E20" i="77"/>
  <c r="S19" i="77"/>
  <c r="R19" i="77"/>
  <c r="Q19" i="77"/>
  <c r="P19" i="77"/>
  <c r="E19" i="77"/>
  <c r="U19" i="77" s="1"/>
  <c r="S18" i="77"/>
  <c r="R18" i="77"/>
  <c r="Q18" i="77"/>
  <c r="P18" i="77"/>
  <c r="E18" i="77"/>
  <c r="U18" i="77" s="1"/>
  <c r="S17" i="77"/>
  <c r="R17" i="77"/>
  <c r="Q17" i="77"/>
  <c r="P17" i="77"/>
  <c r="E17" i="77"/>
  <c r="S16" i="77"/>
  <c r="R16" i="77"/>
  <c r="Q16" i="77"/>
  <c r="P16" i="77"/>
  <c r="E16" i="77"/>
  <c r="U16" i="77" s="1"/>
  <c r="S15" i="77"/>
  <c r="R15" i="77"/>
  <c r="Q15" i="77"/>
  <c r="P15" i="77"/>
  <c r="E15" i="77"/>
  <c r="U15" i="77" s="1"/>
  <c r="S14" i="77"/>
  <c r="R14" i="77"/>
  <c r="Q14" i="77"/>
  <c r="P14" i="77"/>
  <c r="E14" i="77"/>
  <c r="U14" i="77" s="1"/>
  <c r="S13" i="77"/>
  <c r="R13" i="77"/>
  <c r="Q13" i="77"/>
  <c r="U13" i="77" s="1"/>
  <c r="P13" i="77"/>
  <c r="E13" i="77"/>
  <c r="U12" i="77"/>
  <c r="T12" i="77"/>
  <c r="S12" i="77"/>
  <c r="R12" i="77"/>
  <c r="Q12" i="77"/>
  <c r="P12" i="77"/>
  <c r="E12" i="77"/>
  <c r="S11" i="77"/>
  <c r="R11" i="77"/>
  <c r="Q11" i="77"/>
  <c r="P11" i="77"/>
  <c r="E11" i="77"/>
  <c r="U11" i="77" s="1"/>
  <c r="S10" i="77"/>
  <c r="R10" i="77"/>
  <c r="Q10" i="77"/>
  <c r="P10" i="77"/>
  <c r="E10" i="77"/>
  <c r="S9" i="77"/>
  <c r="R9" i="77"/>
  <c r="S8" i="77"/>
  <c r="R8" i="77"/>
  <c r="S62" i="76"/>
  <c r="R62" i="76"/>
  <c r="S61" i="76"/>
  <c r="R61" i="76"/>
  <c r="Q61" i="76"/>
  <c r="P61" i="76"/>
  <c r="E61" i="76"/>
  <c r="T61" i="76" s="1"/>
  <c r="U60" i="76"/>
  <c r="S60" i="76"/>
  <c r="R60" i="76"/>
  <c r="Q60" i="76"/>
  <c r="P60" i="76"/>
  <c r="P59" i="76" s="1"/>
  <c r="E60" i="76"/>
  <c r="T60" i="76" s="1"/>
  <c r="S59" i="76"/>
  <c r="R59" i="76"/>
  <c r="S58" i="76"/>
  <c r="R58" i="76"/>
  <c r="S57" i="76"/>
  <c r="R57" i="76"/>
  <c r="Q57" i="76"/>
  <c r="P57" i="76"/>
  <c r="E57" i="76"/>
  <c r="U57" i="76" s="1"/>
  <c r="S56" i="76"/>
  <c r="R56" i="76"/>
  <c r="Q56" i="76"/>
  <c r="P56" i="76"/>
  <c r="E56" i="76"/>
  <c r="U56" i="76" s="1"/>
  <c r="S55" i="76"/>
  <c r="R55" i="76"/>
  <c r="Q55" i="76"/>
  <c r="P55" i="76"/>
  <c r="E55" i="76"/>
  <c r="T55" i="76" s="1"/>
  <c r="U54" i="76"/>
  <c r="T54" i="76"/>
  <c r="S54" i="76"/>
  <c r="R54" i="76"/>
  <c r="Q54" i="76"/>
  <c r="P54" i="76"/>
  <c r="P53" i="76" s="1"/>
  <c r="E54" i="76"/>
  <c r="S53" i="76"/>
  <c r="R53" i="76"/>
  <c r="S52" i="76"/>
  <c r="R52" i="76"/>
  <c r="Q52" i="76"/>
  <c r="P52" i="76"/>
  <c r="E52" i="76"/>
  <c r="U52" i="76" s="1"/>
  <c r="S51" i="76"/>
  <c r="R51" i="76"/>
  <c r="Q51" i="76"/>
  <c r="P51" i="76"/>
  <c r="E51" i="76"/>
  <c r="U51" i="76" s="1"/>
  <c r="S50" i="76"/>
  <c r="R50" i="76"/>
  <c r="Q50" i="76"/>
  <c r="P50" i="76"/>
  <c r="E50" i="76"/>
  <c r="T50" i="76" s="1"/>
  <c r="U49" i="76"/>
  <c r="S49" i="76"/>
  <c r="R49" i="76"/>
  <c r="Q49" i="76"/>
  <c r="P49" i="76"/>
  <c r="E49" i="76"/>
  <c r="T49" i="76" s="1"/>
  <c r="S48" i="76"/>
  <c r="R48" i="76"/>
  <c r="Q48" i="76"/>
  <c r="P48" i="76"/>
  <c r="E48" i="76"/>
  <c r="U48" i="76" s="1"/>
  <c r="S47" i="76"/>
  <c r="R47" i="76"/>
  <c r="Q47" i="76"/>
  <c r="P47" i="76"/>
  <c r="E47" i="76"/>
  <c r="U47" i="76" s="1"/>
  <c r="S46" i="76"/>
  <c r="R46" i="76"/>
  <c r="Q46" i="76"/>
  <c r="P46" i="76"/>
  <c r="E46" i="76"/>
  <c r="T46" i="76" s="1"/>
  <c r="S45" i="76"/>
  <c r="R45" i="76"/>
  <c r="Q45" i="76"/>
  <c r="P45" i="76"/>
  <c r="E45" i="76"/>
  <c r="S44" i="76"/>
  <c r="R44" i="76"/>
  <c r="Q44" i="76"/>
  <c r="P44" i="76"/>
  <c r="E44" i="76"/>
  <c r="E43" i="76" s="1"/>
  <c r="S43" i="76"/>
  <c r="R43" i="76"/>
  <c r="S42" i="76"/>
  <c r="R42" i="76"/>
  <c r="S41" i="76"/>
  <c r="R41" i="76"/>
  <c r="Q41" i="76"/>
  <c r="P41" i="76"/>
  <c r="E41" i="76"/>
  <c r="U41" i="76" s="1"/>
  <c r="S40" i="76"/>
  <c r="R40" i="76"/>
  <c r="Q40" i="76"/>
  <c r="P40" i="76"/>
  <c r="E40" i="76"/>
  <c r="T40" i="76" s="1"/>
  <c r="U39" i="76"/>
  <c r="S39" i="76"/>
  <c r="R39" i="76"/>
  <c r="Q39" i="76"/>
  <c r="P39" i="76"/>
  <c r="E39" i="76"/>
  <c r="T39" i="76" s="1"/>
  <c r="S38" i="76"/>
  <c r="R38" i="76"/>
  <c r="Q38" i="76"/>
  <c r="P38" i="76"/>
  <c r="E38" i="76"/>
  <c r="U38" i="76" s="1"/>
  <c r="S37" i="76"/>
  <c r="R37" i="76"/>
  <c r="Q37" i="76"/>
  <c r="P37" i="76"/>
  <c r="E37" i="76"/>
  <c r="U37" i="76" s="1"/>
  <c r="S36" i="76"/>
  <c r="R36" i="76"/>
  <c r="Q36" i="76"/>
  <c r="P36" i="76"/>
  <c r="E36" i="76"/>
  <c r="T36" i="76" s="1"/>
  <c r="U35" i="76"/>
  <c r="T35" i="76"/>
  <c r="S35" i="76"/>
  <c r="R35" i="76"/>
  <c r="Q35" i="76"/>
  <c r="P35" i="76"/>
  <c r="E35" i="76"/>
  <c r="S34" i="76"/>
  <c r="R34" i="76"/>
  <c r="Q34" i="76"/>
  <c r="P34" i="76"/>
  <c r="E34" i="76"/>
  <c r="U34" i="76" s="1"/>
  <c r="S33" i="76"/>
  <c r="R33" i="76"/>
  <c r="Q33" i="76"/>
  <c r="P33" i="76"/>
  <c r="E33" i="76"/>
  <c r="U33" i="76" s="1"/>
  <c r="S32" i="76"/>
  <c r="R32" i="76"/>
  <c r="Q32" i="76"/>
  <c r="P32" i="76"/>
  <c r="E32" i="76"/>
  <c r="T32" i="76" s="1"/>
  <c r="S31" i="76"/>
  <c r="R31" i="76"/>
  <c r="Q31" i="76"/>
  <c r="P31" i="76"/>
  <c r="E31" i="76"/>
  <c r="U31" i="76" s="1"/>
  <c r="S30" i="76"/>
  <c r="R30" i="76"/>
  <c r="Q30" i="76"/>
  <c r="P30" i="76"/>
  <c r="E30" i="76"/>
  <c r="U30" i="76" s="1"/>
  <c r="S29" i="76"/>
  <c r="R29" i="76"/>
  <c r="Q29" i="76"/>
  <c r="P29" i="76"/>
  <c r="E29" i="76"/>
  <c r="U29" i="76" s="1"/>
  <c r="S28" i="76"/>
  <c r="R28" i="76"/>
  <c r="Q28" i="76"/>
  <c r="P28" i="76"/>
  <c r="E28" i="76"/>
  <c r="U28" i="76" s="1"/>
  <c r="S27" i="76"/>
  <c r="R27" i="76"/>
  <c r="S26" i="76"/>
  <c r="R26" i="76"/>
  <c r="Q26" i="76"/>
  <c r="P26" i="76"/>
  <c r="E26" i="76"/>
  <c r="S25" i="76"/>
  <c r="R25" i="76"/>
  <c r="Q25" i="76"/>
  <c r="P25" i="76"/>
  <c r="E25" i="76"/>
  <c r="U25" i="76" s="1"/>
  <c r="S24" i="76"/>
  <c r="R24" i="76"/>
  <c r="Q24" i="76"/>
  <c r="P24" i="76"/>
  <c r="E24" i="76"/>
  <c r="U24" i="76" s="1"/>
  <c r="S23" i="76"/>
  <c r="R23" i="76"/>
  <c r="Q23" i="76"/>
  <c r="P23" i="76"/>
  <c r="E23" i="76"/>
  <c r="S22" i="76"/>
  <c r="R22" i="76"/>
  <c r="Q22" i="76"/>
  <c r="P22" i="76"/>
  <c r="E22" i="76"/>
  <c r="U22" i="76" s="1"/>
  <c r="S21" i="76"/>
  <c r="R21" i="76"/>
  <c r="Q21" i="76"/>
  <c r="P21" i="76"/>
  <c r="E21" i="76"/>
  <c r="U21" i="76" s="1"/>
  <c r="S20" i="76"/>
  <c r="R20" i="76"/>
  <c r="Q20" i="76"/>
  <c r="P20" i="76"/>
  <c r="E20" i="76"/>
  <c r="U20" i="76" s="1"/>
  <c r="S19" i="76"/>
  <c r="R19" i="76"/>
  <c r="Q19" i="76"/>
  <c r="P19" i="76"/>
  <c r="E19" i="76"/>
  <c r="T19" i="76" s="1"/>
  <c r="U18" i="76"/>
  <c r="S18" i="76"/>
  <c r="R18" i="76"/>
  <c r="Q18" i="76"/>
  <c r="P18" i="76"/>
  <c r="E18" i="76"/>
  <c r="T18" i="76" s="1"/>
  <c r="S17" i="76"/>
  <c r="R17" i="76"/>
  <c r="Q17" i="76"/>
  <c r="P17" i="76"/>
  <c r="E17" i="76"/>
  <c r="U17" i="76" s="1"/>
  <c r="S16" i="76"/>
  <c r="R16" i="76"/>
  <c r="Q16" i="76"/>
  <c r="P16" i="76"/>
  <c r="E16" i="76"/>
  <c r="U16" i="76" s="1"/>
  <c r="S15" i="76"/>
  <c r="R15" i="76"/>
  <c r="Q15" i="76"/>
  <c r="P15" i="76"/>
  <c r="E15" i="76"/>
  <c r="T15" i="76" s="1"/>
  <c r="U14" i="76"/>
  <c r="T14" i="76"/>
  <c r="S14" i="76"/>
  <c r="R14" i="76"/>
  <c r="Q14" i="76"/>
  <c r="P14" i="76"/>
  <c r="E14" i="76"/>
  <c r="S13" i="76"/>
  <c r="R13" i="76"/>
  <c r="Q13" i="76"/>
  <c r="P13" i="76"/>
  <c r="E13" i="76"/>
  <c r="S12" i="76"/>
  <c r="R12" i="76"/>
  <c r="Q12" i="76"/>
  <c r="P12" i="76"/>
  <c r="E12" i="76"/>
  <c r="U12" i="76" s="1"/>
  <c r="U11" i="76"/>
  <c r="S11" i="76"/>
  <c r="R11" i="76"/>
  <c r="Q11" i="76"/>
  <c r="P11" i="76"/>
  <c r="E11" i="76"/>
  <c r="T11" i="76" s="1"/>
  <c r="S10" i="76"/>
  <c r="R10" i="76"/>
  <c r="Q10" i="76"/>
  <c r="P10" i="76"/>
  <c r="E10" i="76"/>
  <c r="S9" i="76"/>
  <c r="R9" i="76"/>
  <c r="S8" i="76"/>
  <c r="R8" i="76"/>
  <c r="S62" i="75"/>
  <c r="R62" i="75"/>
  <c r="S61" i="75"/>
  <c r="R61" i="75"/>
  <c r="Q61" i="75"/>
  <c r="P61" i="75"/>
  <c r="E61" i="75"/>
  <c r="U61" i="75" s="1"/>
  <c r="S60" i="75"/>
  <c r="R60" i="75"/>
  <c r="Q60" i="75"/>
  <c r="P60" i="75"/>
  <c r="E60" i="75"/>
  <c r="S59" i="75"/>
  <c r="R59" i="75"/>
  <c r="S58" i="75"/>
  <c r="R58" i="75"/>
  <c r="S57" i="75"/>
  <c r="R57" i="75"/>
  <c r="Q57" i="75"/>
  <c r="P57" i="75"/>
  <c r="E57" i="75"/>
  <c r="S56" i="75"/>
  <c r="R56" i="75"/>
  <c r="Q56" i="75"/>
  <c r="P56" i="75"/>
  <c r="E56" i="75"/>
  <c r="U56" i="75" s="1"/>
  <c r="S55" i="75"/>
  <c r="R55" i="75"/>
  <c r="Q55" i="75"/>
  <c r="P55" i="75"/>
  <c r="E55" i="75"/>
  <c r="U55" i="75" s="1"/>
  <c r="S54" i="75"/>
  <c r="R54" i="75"/>
  <c r="Q54" i="75"/>
  <c r="P54" i="75"/>
  <c r="E54" i="75"/>
  <c r="S53" i="75"/>
  <c r="R53" i="75"/>
  <c r="U52" i="75"/>
  <c r="S52" i="75"/>
  <c r="R52" i="75"/>
  <c r="Q52" i="75"/>
  <c r="P52" i="75"/>
  <c r="E52" i="75"/>
  <c r="T52" i="75" s="1"/>
  <c r="S51" i="75"/>
  <c r="R51" i="75"/>
  <c r="Q51" i="75"/>
  <c r="P51" i="75"/>
  <c r="E51" i="75"/>
  <c r="S50" i="75"/>
  <c r="R50" i="75"/>
  <c r="Q50" i="75"/>
  <c r="P50" i="75"/>
  <c r="E50" i="75"/>
  <c r="U50" i="75" s="1"/>
  <c r="S49" i="75"/>
  <c r="R49" i="75"/>
  <c r="Q49" i="75"/>
  <c r="P49" i="75"/>
  <c r="E49" i="75"/>
  <c r="U49" i="75" s="1"/>
  <c r="S48" i="75"/>
  <c r="R48" i="75"/>
  <c r="Q48" i="75"/>
  <c r="P48" i="75"/>
  <c r="E48" i="75"/>
  <c r="S47" i="75"/>
  <c r="R47" i="75"/>
  <c r="Q47" i="75"/>
  <c r="P47" i="75"/>
  <c r="E47" i="75"/>
  <c r="U47" i="75" s="1"/>
  <c r="S46" i="75"/>
  <c r="R46" i="75"/>
  <c r="Q46" i="75"/>
  <c r="P46" i="75"/>
  <c r="E46" i="75"/>
  <c r="U46" i="75" s="1"/>
  <c r="S45" i="75"/>
  <c r="R45" i="75"/>
  <c r="Q45" i="75"/>
  <c r="P45" i="75"/>
  <c r="E45" i="75"/>
  <c r="S44" i="75"/>
  <c r="R44" i="75"/>
  <c r="Q44" i="75"/>
  <c r="P44" i="75"/>
  <c r="E44" i="75"/>
  <c r="U44" i="75" s="1"/>
  <c r="S43" i="75"/>
  <c r="R43" i="75"/>
  <c r="S42" i="75"/>
  <c r="R42" i="75"/>
  <c r="U41" i="75"/>
  <c r="S41" i="75"/>
  <c r="R41" i="75"/>
  <c r="Q41" i="75"/>
  <c r="P41" i="75"/>
  <c r="E41" i="75"/>
  <c r="T41" i="75" s="1"/>
  <c r="S40" i="75"/>
  <c r="R40" i="75"/>
  <c r="Q40" i="75"/>
  <c r="P40" i="75"/>
  <c r="E40" i="75"/>
  <c r="U40" i="75" s="1"/>
  <c r="S39" i="75"/>
  <c r="R39" i="75"/>
  <c r="Q39" i="75"/>
  <c r="P39" i="75"/>
  <c r="E39" i="75"/>
  <c r="U39" i="75" s="1"/>
  <c r="S38" i="75"/>
  <c r="R38" i="75"/>
  <c r="Q38" i="75"/>
  <c r="P38" i="75"/>
  <c r="E38" i="75"/>
  <c r="T38" i="75" s="1"/>
  <c r="U37" i="75"/>
  <c r="T37" i="75"/>
  <c r="S37" i="75"/>
  <c r="R37" i="75"/>
  <c r="Q37" i="75"/>
  <c r="P37" i="75"/>
  <c r="E37" i="75"/>
  <c r="S36" i="75"/>
  <c r="R36" i="75"/>
  <c r="Q36" i="75"/>
  <c r="P36" i="75"/>
  <c r="E36" i="75"/>
  <c r="U36" i="75" s="1"/>
  <c r="S35" i="75"/>
  <c r="R35" i="75"/>
  <c r="Q35" i="75"/>
  <c r="P35" i="75"/>
  <c r="E35" i="75"/>
  <c r="U35" i="75" s="1"/>
  <c r="U34" i="75"/>
  <c r="S34" i="75"/>
  <c r="R34" i="75"/>
  <c r="Q34" i="75"/>
  <c r="P34" i="75"/>
  <c r="E34" i="75"/>
  <c r="T34" i="75" s="1"/>
  <c r="S33" i="75"/>
  <c r="R33" i="75"/>
  <c r="Q33" i="75"/>
  <c r="P33" i="75"/>
  <c r="E33" i="75"/>
  <c r="S32" i="75"/>
  <c r="R32" i="75"/>
  <c r="Q32" i="75"/>
  <c r="P32" i="75"/>
  <c r="E32" i="75"/>
  <c r="S31" i="75"/>
  <c r="R31" i="75"/>
  <c r="Q31" i="75"/>
  <c r="P31" i="75"/>
  <c r="E31" i="75"/>
  <c r="U31" i="75" s="1"/>
  <c r="S30" i="75"/>
  <c r="R30" i="75"/>
  <c r="Q30" i="75"/>
  <c r="P30" i="75"/>
  <c r="E30" i="75"/>
  <c r="T30" i="75" s="1"/>
  <c r="U29" i="75"/>
  <c r="S29" i="75"/>
  <c r="R29" i="75"/>
  <c r="Q29" i="75"/>
  <c r="P29" i="75"/>
  <c r="E29" i="75"/>
  <c r="T29" i="75" s="1"/>
  <c r="S28" i="75"/>
  <c r="R28" i="75"/>
  <c r="Q28" i="75"/>
  <c r="P28" i="75"/>
  <c r="E28" i="75"/>
  <c r="S27" i="75"/>
  <c r="R27" i="75"/>
  <c r="S26" i="75"/>
  <c r="R26" i="75"/>
  <c r="Q26" i="75"/>
  <c r="P26" i="75"/>
  <c r="E26" i="75"/>
  <c r="U26" i="75" s="1"/>
  <c r="S25" i="75"/>
  <c r="R25" i="75"/>
  <c r="Q25" i="75"/>
  <c r="P25" i="75"/>
  <c r="E25" i="75"/>
  <c r="S24" i="75"/>
  <c r="R24" i="75"/>
  <c r="Q24" i="75"/>
  <c r="P24" i="75"/>
  <c r="E24" i="75"/>
  <c r="U24" i="75" s="1"/>
  <c r="S23" i="75"/>
  <c r="R23" i="75"/>
  <c r="Q23" i="75"/>
  <c r="P23" i="75"/>
  <c r="E23" i="75"/>
  <c r="U23" i="75" s="1"/>
  <c r="S22" i="75"/>
  <c r="R22" i="75"/>
  <c r="Q22" i="75"/>
  <c r="P22" i="75"/>
  <c r="E22" i="75"/>
  <c r="U22" i="75" s="1"/>
  <c r="S21" i="75"/>
  <c r="R21" i="75"/>
  <c r="Q21" i="75"/>
  <c r="P21" i="75"/>
  <c r="E21" i="75"/>
  <c r="T21" i="75" s="1"/>
  <c r="U20" i="75"/>
  <c r="S20" i="75"/>
  <c r="R20" i="75"/>
  <c r="Q20" i="75"/>
  <c r="P20" i="75"/>
  <c r="E20" i="75"/>
  <c r="T20" i="75" s="1"/>
  <c r="S19" i="75"/>
  <c r="R19" i="75"/>
  <c r="Q19" i="75"/>
  <c r="P19" i="75"/>
  <c r="E19" i="75"/>
  <c r="U19" i="75" s="1"/>
  <c r="S18" i="75"/>
  <c r="R18" i="75"/>
  <c r="Q18" i="75"/>
  <c r="P18" i="75"/>
  <c r="E18" i="75"/>
  <c r="U18" i="75" s="1"/>
  <c r="S17" i="75"/>
  <c r="R17" i="75"/>
  <c r="Q17" i="75"/>
  <c r="P17" i="75"/>
  <c r="E17" i="75"/>
  <c r="T17" i="75" s="1"/>
  <c r="U16" i="75"/>
  <c r="T16" i="75"/>
  <c r="S16" i="75"/>
  <c r="R16" i="75"/>
  <c r="Q16" i="75"/>
  <c r="P16" i="75"/>
  <c r="E16" i="75"/>
  <c r="S15" i="75"/>
  <c r="R15" i="75"/>
  <c r="Q15" i="75"/>
  <c r="P15" i="75"/>
  <c r="E15" i="75"/>
  <c r="U15" i="75" s="1"/>
  <c r="S14" i="75"/>
  <c r="R14" i="75"/>
  <c r="Q14" i="75"/>
  <c r="P14" i="75"/>
  <c r="E14" i="75"/>
  <c r="U14" i="75" s="1"/>
  <c r="S13" i="75"/>
  <c r="R13" i="75"/>
  <c r="Q13" i="75"/>
  <c r="P13" i="75"/>
  <c r="E13" i="75"/>
  <c r="T13" i="75" s="1"/>
  <c r="S12" i="75"/>
  <c r="R12" i="75"/>
  <c r="Q12" i="75"/>
  <c r="P12" i="75"/>
  <c r="E12" i="75"/>
  <c r="U12" i="75" s="1"/>
  <c r="S11" i="75"/>
  <c r="R11" i="75"/>
  <c r="Q11" i="75"/>
  <c r="P11" i="75"/>
  <c r="E11" i="75"/>
  <c r="U11" i="75" s="1"/>
  <c r="S10" i="75"/>
  <c r="R10" i="75"/>
  <c r="Q10" i="75"/>
  <c r="P10" i="75"/>
  <c r="E10" i="75"/>
  <c r="S9" i="75"/>
  <c r="R9" i="75"/>
  <c r="S8" i="75"/>
  <c r="R8" i="75"/>
  <c r="S62" i="74"/>
  <c r="R62" i="74"/>
  <c r="U61" i="74"/>
  <c r="S61" i="74"/>
  <c r="R61" i="74"/>
  <c r="Q61" i="74"/>
  <c r="P61" i="74"/>
  <c r="E61" i="74"/>
  <c r="T61" i="74" s="1"/>
  <c r="S60" i="74"/>
  <c r="R60" i="74"/>
  <c r="Q60" i="74"/>
  <c r="P60" i="74"/>
  <c r="E60" i="74"/>
  <c r="S59" i="74"/>
  <c r="R59" i="74"/>
  <c r="S58" i="74"/>
  <c r="R58" i="74"/>
  <c r="S57" i="74"/>
  <c r="R57" i="74"/>
  <c r="Q57" i="74"/>
  <c r="P57" i="74"/>
  <c r="E57" i="74"/>
  <c r="U57" i="74" s="1"/>
  <c r="S56" i="74"/>
  <c r="R56" i="74"/>
  <c r="Q56" i="74"/>
  <c r="P56" i="74"/>
  <c r="E56" i="74"/>
  <c r="U56" i="74" s="1"/>
  <c r="S55" i="74"/>
  <c r="R55" i="74"/>
  <c r="Q55" i="74"/>
  <c r="P55" i="74"/>
  <c r="E55" i="74"/>
  <c r="S54" i="74"/>
  <c r="R54" i="74"/>
  <c r="Q54" i="74"/>
  <c r="P54" i="74"/>
  <c r="E54" i="74"/>
  <c r="U54" i="74" s="1"/>
  <c r="S53" i="74"/>
  <c r="R53" i="74"/>
  <c r="S52" i="74"/>
  <c r="R52" i="74"/>
  <c r="Q52" i="74"/>
  <c r="P52" i="74"/>
  <c r="E52" i="74"/>
  <c r="U52" i="74" s="1"/>
  <c r="S51" i="74"/>
  <c r="R51" i="74"/>
  <c r="Q51" i="74"/>
  <c r="P51" i="74"/>
  <c r="E51" i="74"/>
  <c r="U51" i="74" s="1"/>
  <c r="U50" i="74"/>
  <c r="S50" i="74"/>
  <c r="R50" i="74"/>
  <c r="Q50" i="74"/>
  <c r="P50" i="74"/>
  <c r="E50" i="74"/>
  <c r="T50" i="74" s="1"/>
  <c r="S49" i="74"/>
  <c r="R49" i="74"/>
  <c r="Q49" i="74"/>
  <c r="P49" i="74"/>
  <c r="E49" i="74"/>
  <c r="S48" i="74"/>
  <c r="R48" i="74"/>
  <c r="Q48" i="74"/>
  <c r="P48" i="74"/>
  <c r="E48" i="74"/>
  <c r="U48" i="74" s="1"/>
  <c r="S47" i="74"/>
  <c r="R47" i="74"/>
  <c r="Q47" i="74"/>
  <c r="P47" i="74"/>
  <c r="E47" i="74"/>
  <c r="U47" i="74" s="1"/>
  <c r="S46" i="74"/>
  <c r="R46" i="74"/>
  <c r="Q46" i="74"/>
  <c r="P46" i="74"/>
  <c r="E46" i="74"/>
  <c r="S45" i="74"/>
  <c r="R45" i="74"/>
  <c r="Q45" i="74"/>
  <c r="U45" i="74" s="1"/>
  <c r="P45" i="74"/>
  <c r="T45" i="74" s="1"/>
  <c r="E45" i="74"/>
  <c r="S44" i="74"/>
  <c r="R44" i="74"/>
  <c r="Q44" i="74"/>
  <c r="P44" i="74"/>
  <c r="E44" i="74"/>
  <c r="S43" i="74"/>
  <c r="R43" i="74"/>
  <c r="S42" i="74"/>
  <c r="R42" i="74"/>
  <c r="S41" i="74"/>
  <c r="R41" i="74"/>
  <c r="Q41" i="74"/>
  <c r="P41" i="74"/>
  <c r="E41" i="74"/>
  <c r="U41" i="74" s="1"/>
  <c r="U40" i="74"/>
  <c r="S40" i="74"/>
  <c r="R40" i="74"/>
  <c r="Q40" i="74"/>
  <c r="P40" i="74"/>
  <c r="E40" i="74"/>
  <c r="T40" i="74" s="1"/>
  <c r="S39" i="74"/>
  <c r="R39" i="74"/>
  <c r="Q39" i="74"/>
  <c r="P39" i="74"/>
  <c r="E39" i="74"/>
  <c r="S38" i="74"/>
  <c r="R38" i="74"/>
  <c r="Q38" i="74"/>
  <c r="P38" i="74"/>
  <c r="E38" i="74"/>
  <c r="U38" i="74" s="1"/>
  <c r="S37" i="74"/>
  <c r="R37" i="74"/>
  <c r="Q37" i="74"/>
  <c r="P37" i="74"/>
  <c r="E37" i="74"/>
  <c r="U37" i="74" s="1"/>
  <c r="S36" i="74"/>
  <c r="R36" i="74"/>
  <c r="Q36" i="74"/>
  <c r="P36" i="74"/>
  <c r="E36" i="74"/>
  <c r="S35" i="74"/>
  <c r="R35" i="74"/>
  <c r="Q35" i="74"/>
  <c r="P35" i="74"/>
  <c r="E35" i="74"/>
  <c r="U35" i="74" s="1"/>
  <c r="S34" i="74"/>
  <c r="R34" i="74"/>
  <c r="Q34" i="74"/>
  <c r="P34" i="74"/>
  <c r="E34" i="74"/>
  <c r="U34" i="74" s="1"/>
  <c r="S33" i="74"/>
  <c r="R33" i="74"/>
  <c r="Q33" i="74"/>
  <c r="P33" i="74"/>
  <c r="E33" i="74"/>
  <c r="S32" i="74"/>
  <c r="R32" i="74"/>
  <c r="Q32" i="74"/>
  <c r="U32" i="74" s="1"/>
  <c r="P32" i="74"/>
  <c r="E32" i="74"/>
  <c r="T31" i="74"/>
  <c r="S31" i="74"/>
  <c r="R31" i="74"/>
  <c r="Q31" i="74"/>
  <c r="P31" i="74"/>
  <c r="E31" i="74"/>
  <c r="U31" i="74" s="1"/>
  <c r="S30" i="74"/>
  <c r="R30" i="74"/>
  <c r="Q30" i="74"/>
  <c r="P30" i="74"/>
  <c r="E30" i="74"/>
  <c r="S29" i="74"/>
  <c r="R29" i="74"/>
  <c r="Q29" i="74"/>
  <c r="P29" i="74"/>
  <c r="E29" i="74"/>
  <c r="U29" i="74" s="1"/>
  <c r="U28" i="74"/>
  <c r="S28" i="74"/>
  <c r="R28" i="74"/>
  <c r="Q28" i="74"/>
  <c r="P28" i="74"/>
  <c r="E28" i="74"/>
  <c r="S27" i="74"/>
  <c r="R27" i="74"/>
  <c r="U26" i="74"/>
  <c r="S26" i="74"/>
  <c r="R26" i="74"/>
  <c r="Q26" i="74"/>
  <c r="P26" i="74"/>
  <c r="E26" i="74"/>
  <c r="T26" i="74" s="1"/>
  <c r="S25" i="74"/>
  <c r="R25" i="74"/>
  <c r="Q25" i="74"/>
  <c r="P25" i="74"/>
  <c r="E25" i="74"/>
  <c r="U25" i="74" s="1"/>
  <c r="S24" i="74"/>
  <c r="R24" i="74"/>
  <c r="Q24" i="74"/>
  <c r="P24" i="74"/>
  <c r="E24" i="74"/>
  <c r="U24" i="74" s="1"/>
  <c r="S23" i="74"/>
  <c r="R23" i="74"/>
  <c r="Q23" i="74"/>
  <c r="P23" i="74"/>
  <c r="E23" i="74"/>
  <c r="T23" i="74" s="1"/>
  <c r="T22" i="74"/>
  <c r="S22" i="74"/>
  <c r="R22" i="74"/>
  <c r="Q22" i="74"/>
  <c r="P22" i="74"/>
  <c r="E22" i="74"/>
  <c r="U22" i="74" s="1"/>
  <c r="S21" i="74"/>
  <c r="R21" i="74"/>
  <c r="Q21" i="74"/>
  <c r="P21" i="74"/>
  <c r="E21" i="74"/>
  <c r="U21" i="74" s="1"/>
  <c r="S20" i="74"/>
  <c r="R20" i="74"/>
  <c r="Q20" i="74"/>
  <c r="P20" i="74"/>
  <c r="E20" i="74"/>
  <c r="U20" i="74" s="1"/>
  <c r="U19" i="74"/>
  <c r="S19" i="74"/>
  <c r="R19" i="74"/>
  <c r="Q19" i="74"/>
  <c r="P19" i="74"/>
  <c r="E19" i="74"/>
  <c r="T19" i="74" s="1"/>
  <c r="S18" i="74"/>
  <c r="R18" i="74"/>
  <c r="Q18" i="74"/>
  <c r="P18" i="74"/>
  <c r="E18" i="74"/>
  <c r="S17" i="74"/>
  <c r="R17" i="74"/>
  <c r="Q17" i="74"/>
  <c r="P17" i="74"/>
  <c r="E17" i="74"/>
  <c r="U17" i="74" s="1"/>
  <c r="S16" i="74"/>
  <c r="R16" i="74"/>
  <c r="Q16" i="74"/>
  <c r="P16" i="74"/>
  <c r="E16" i="74"/>
  <c r="U16" i="74" s="1"/>
  <c r="S15" i="74"/>
  <c r="R15" i="74"/>
  <c r="Q15" i="74"/>
  <c r="P15" i="74"/>
  <c r="E15" i="74"/>
  <c r="S14" i="74"/>
  <c r="R14" i="74"/>
  <c r="Q14" i="74"/>
  <c r="P14" i="74"/>
  <c r="E14" i="74"/>
  <c r="U14" i="74" s="1"/>
  <c r="S13" i="74"/>
  <c r="R13" i="74"/>
  <c r="Q13" i="74"/>
  <c r="P13" i="74"/>
  <c r="E13" i="74"/>
  <c r="U13" i="74" s="1"/>
  <c r="S12" i="74"/>
  <c r="R12" i="74"/>
  <c r="Q12" i="74"/>
  <c r="P12" i="74"/>
  <c r="E12" i="74"/>
  <c r="U12" i="74" s="1"/>
  <c r="S11" i="74"/>
  <c r="R11" i="74"/>
  <c r="Q11" i="74"/>
  <c r="P11" i="74"/>
  <c r="E11" i="74"/>
  <c r="T11" i="74" s="1"/>
  <c r="S10" i="74"/>
  <c r="R10" i="74"/>
  <c r="Q10" i="74"/>
  <c r="P10" i="74"/>
  <c r="E10" i="74"/>
  <c r="S9" i="74"/>
  <c r="R9" i="74"/>
  <c r="S8" i="74"/>
  <c r="R8" i="74"/>
  <c r="S62" i="73"/>
  <c r="R62" i="73"/>
  <c r="S61" i="73"/>
  <c r="R61" i="73"/>
  <c r="Q61" i="73"/>
  <c r="P61" i="73"/>
  <c r="E61" i="73"/>
  <c r="U61" i="73" s="1"/>
  <c r="S60" i="73"/>
  <c r="R60" i="73"/>
  <c r="Q60" i="73"/>
  <c r="P60" i="73"/>
  <c r="E60" i="73"/>
  <c r="S59" i="73"/>
  <c r="R59" i="73"/>
  <c r="S58" i="73"/>
  <c r="R58" i="73"/>
  <c r="S57" i="73"/>
  <c r="R57" i="73"/>
  <c r="Q57" i="73"/>
  <c r="P57" i="73"/>
  <c r="E57" i="73"/>
  <c r="T57" i="73" s="1"/>
  <c r="T56" i="73"/>
  <c r="S56" i="73"/>
  <c r="R56" i="73"/>
  <c r="Q56" i="73"/>
  <c r="P56" i="73"/>
  <c r="E56" i="73"/>
  <c r="U56" i="73" s="1"/>
  <c r="S55" i="73"/>
  <c r="R55" i="73"/>
  <c r="Q55" i="73"/>
  <c r="P55" i="73"/>
  <c r="E55" i="73"/>
  <c r="U55" i="73" s="1"/>
  <c r="S54" i="73"/>
  <c r="R54" i="73"/>
  <c r="Q54" i="73"/>
  <c r="P54" i="73"/>
  <c r="E54" i="73"/>
  <c r="S53" i="73"/>
  <c r="R53" i="73"/>
  <c r="U52" i="73"/>
  <c r="S52" i="73"/>
  <c r="R52" i="73"/>
  <c r="Q52" i="73"/>
  <c r="P52" i="73"/>
  <c r="E52" i="73"/>
  <c r="T52" i="73" s="1"/>
  <c r="U51" i="73"/>
  <c r="S51" i="73"/>
  <c r="R51" i="73"/>
  <c r="Q51" i="73"/>
  <c r="P51" i="73"/>
  <c r="E51" i="73"/>
  <c r="T51" i="73" s="1"/>
  <c r="S50" i="73"/>
  <c r="R50" i="73"/>
  <c r="Q50" i="73"/>
  <c r="P50" i="73"/>
  <c r="E50" i="73"/>
  <c r="U50" i="73" s="1"/>
  <c r="S49" i="73"/>
  <c r="R49" i="73"/>
  <c r="Q49" i="73"/>
  <c r="P49" i="73"/>
  <c r="E49" i="73"/>
  <c r="U49" i="73" s="1"/>
  <c r="S48" i="73"/>
  <c r="R48" i="73"/>
  <c r="Q48" i="73"/>
  <c r="P48" i="73"/>
  <c r="E48" i="73"/>
  <c r="T48" i="73" s="1"/>
  <c r="T47" i="73"/>
  <c r="S47" i="73"/>
  <c r="R47" i="73"/>
  <c r="Q47" i="73"/>
  <c r="P47" i="73"/>
  <c r="E47" i="73"/>
  <c r="U47" i="73" s="1"/>
  <c r="S46" i="73"/>
  <c r="R46" i="73"/>
  <c r="Q46" i="73"/>
  <c r="P46" i="73"/>
  <c r="E46" i="73"/>
  <c r="U46" i="73" s="1"/>
  <c r="S45" i="73"/>
  <c r="R45" i="73"/>
  <c r="Q45" i="73"/>
  <c r="P45" i="73"/>
  <c r="E45" i="73"/>
  <c r="U45" i="73" s="1"/>
  <c r="U44" i="73"/>
  <c r="S44" i="73"/>
  <c r="R44" i="73"/>
  <c r="Q44" i="73"/>
  <c r="P44" i="73"/>
  <c r="E44" i="73"/>
  <c r="S43" i="73"/>
  <c r="R43" i="73"/>
  <c r="S42" i="73"/>
  <c r="R42" i="73"/>
  <c r="S41" i="73"/>
  <c r="R41" i="73"/>
  <c r="Q41" i="73"/>
  <c r="P41" i="73"/>
  <c r="E41" i="73"/>
  <c r="S40" i="73"/>
  <c r="R40" i="73"/>
  <c r="Q40" i="73"/>
  <c r="P40" i="73"/>
  <c r="E40" i="73"/>
  <c r="U40" i="73" s="1"/>
  <c r="S39" i="73"/>
  <c r="R39" i="73"/>
  <c r="Q39" i="73"/>
  <c r="P39" i="73"/>
  <c r="E39" i="73"/>
  <c r="U39" i="73" s="1"/>
  <c r="S38" i="73"/>
  <c r="R38" i="73"/>
  <c r="Q38" i="73"/>
  <c r="P38" i="73"/>
  <c r="E38" i="73"/>
  <c r="S37" i="73"/>
  <c r="R37" i="73"/>
  <c r="Q37" i="73"/>
  <c r="P37" i="73"/>
  <c r="E37" i="73"/>
  <c r="U37" i="73" s="1"/>
  <c r="S36" i="73"/>
  <c r="R36" i="73"/>
  <c r="Q36" i="73"/>
  <c r="P36" i="73"/>
  <c r="E36" i="73"/>
  <c r="U36" i="73" s="1"/>
  <c r="S35" i="73"/>
  <c r="R35" i="73"/>
  <c r="Q35" i="73"/>
  <c r="P35" i="73"/>
  <c r="E35" i="73"/>
  <c r="U35" i="73" s="1"/>
  <c r="S34" i="73"/>
  <c r="R34" i="73"/>
  <c r="Q34" i="73"/>
  <c r="P34" i="73"/>
  <c r="E34" i="73"/>
  <c r="T34" i="73" s="1"/>
  <c r="U33" i="73"/>
  <c r="S33" i="73"/>
  <c r="R33" i="73"/>
  <c r="Q33" i="73"/>
  <c r="P33" i="73"/>
  <c r="E33" i="73"/>
  <c r="T33" i="73" s="1"/>
  <c r="S32" i="73"/>
  <c r="R32" i="73"/>
  <c r="Q32" i="73"/>
  <c r="P32" i="73"/>
  <c r="E32" i="73"/>
  <c r="S31" i="73"/>
  <c r="R31" i="73"/>
  <c r="Q31" i="73"/>
  <c r="P31" i="73"/>
  <c r="E31" i="73"/>
  <c r="U31" i="73" s="1"/>
  <c r="S30" i="73"/>
  <c r="R30" i="73"/>
  <c r="Q30" i="73"/>
  <c r="P30" i="73"/>
  <c r="E30" i="73"/>
  <c r="S29" i="73"/>
  <c r="R29" i="73"/>
  <c r="Q29" i="73"/>
  <c r="P29" i="73"/>
  <c r="E29" i="73"/>
  <c r="S28" i="73"/>
  <c r="R28" i="73"/>
  <c r="Q28" i="73"/>
  <c r="P28" i="73"/>
  <c r="E28" i="73"/>
  <c r="S27" i="73"/>
  <c r="R27" i="73"/>
  <c r="S26" i="73"/>
  <c r="R26" i="73"/>
  <c r="Q26" i="73"/>
  <c r="P26" i="73"/>
  <c r="E26" i="73"/>
  <c r="U26" i="73" s="1"/>
  <c r="S25" i="73"/>
  <c r="R25" i="73"/>
  <c r="Q25" i="73"/>
  <c r="P25" i="73"/>
  <c r="E25" i="73"/>
  <c r="T25" i="73" s="1"/>
  <c r="T24" i="73"/>
  <c r="S24" i="73"/>
  <c r="R24" i="73"/>
  <c r="Q24" i="73"/>
  <c r="P24" i="73"/>
  <c r="E24" i="73"/>
  <c r="U24" i="73" s="1"/>
  <c r="S23" i="73"/>
  <c r="R23" i="73"/>
  <c r="Q23" i="73"/>
  <c r="P23" i="73"/>
  <c r="E23" i="73"/>
  <c r="U23" i="73" s="1"/>
  <c r="S22" i="73"/>
  <c r="R22" i="73"/>
  <c r="Q22" i="73"/>
  <c r="P22" i="73"/>
  <c r="E22" i="73"/>
  <c r="U22" i="73" s="1"/>
  <c r="U21" i="73"/>
  <c r="S21" i="73"/>
  <c r="R21" i="73"/>
  <c r="Q21" i="73"/>
  <c r="P21" i="73"/>
  <c r="E21" i="73"/>
  <c r="T21" i="73" s="1"/>
  <c r="S20" i="73"/>
  <c r="R20" i="73"/>
  <c r="Q20" i="73"/>
  <c r="P20" i="73"/>
  <c r="E20" i="73"/>
  <c r="S19" i="73"/>
  <c r="R19" i="73"/>
  <c r="Q19" i="73"/>
  <c r="P19" i="73"/>
  <c r="E19" i="73"/>
  <c r="U19" i="73" s="1"/>
  <c r="S18" i="73"/>
  <c r="R18" i="73"/>
  <c r="Q18" i="73"/>
  <c r="P18" i="73"/>
  <c r="E18" i="73"/>
  <c r="U18" i="73" s="1"/>
  <c r="S17" i="73"/>
  <c r="R17" i="73"/>
  <c r="Q17" i="73"/>
  <c r="P17" i="73"/>
  <c r="E17" i="73"/>
  <c r="S16" i="73"/>
  <c r="R16" i="73"/>
  <c r="Q16" i="73"/>
  <c r="P16" i="73"/>
  <c r="E16" i="73"/>
  <c r="U16" i="73" s="1"/>
  <c r="S15" i="73"/>
  <c r="R15" i="73"/>
  <c r="Q15" i="73"/>
  <c r="P15" i="73"/>
  <c r="E15" i="73"/>
  <c r="U15" i="73" s="1"/>
  <c r="S14" i="73"/>
  <c r="R14" i="73"/>
  <c r="Q14" i="73"/>
  <c r="P14" i="73"/>
  <c r="E14" i="73"/>
  <c r="U14" i="73" s="1"/>
  <c r="S13" i="73"/>
  <c r="R13" i="73"/>
  <c r="Q13" i="73"/>
  <c r="U13" i="73" s="1"/>
  <c r="P13" i="73"/>
  <c r="E13" i="73"/>
  <c r="T13" i="73" s="1"/>
  <c r="T12" i="73"/>
  <c r="S12" i="73"/>
  <c r="R12" i="73"/>
  <c r="Q12" i="73"/>
  <c r="P12" i="73"/>
  <c r="E12" i="73"/>
  <c r="U12" i="73" s="1"/>
  <c r="S11" i="73"/>
  <c r="R11" i="73"/>
  <c r="Q11" i="73"/>
  <c r="P11" i="73"/>
  <c r="E11" i="73"/>
  <c r="U11" i="73" s="1"/>
  <c r="S10" i="73"/>
  <c r="R10" i="73"/>
  <c r="Q10" i="73"/>
  <c r="P10" i="73"/>
  <c r="E10" i="73"/>
  <c r="S9" i="73"/>
  <c r="R9" i="73"/>
  <c r="S8" i="73"/>
  <c r="R8" i="73"/>
  <c r="S62" i="72"/>
  <c r="R62" i="72"/>
  <c r="S61" i="72"/>
  <c r="R61" i="72"/>
  <c r="Q61" i="72"/>
  <c r="P61" i="72"/>
  <c r="E61" i="72"/>
  <c r="T61" i="72" s="1"/>
  <c r="U60" i="72"/>
  <c r="S60" i="72"/>
  <c r="R60" i="72"/>
  <c r="Q60" i="72"/>
  <c r="P60" i="72"/>
  <c r="P59" i="72" s="1"/>
  <c r="E60" i="72"/>
  <c r="T60" i="72" s="1"/>
  <c r="S59" i="72"/>
  <c r="R59" i="72"/>
  <c r="S58" i="72"/>
  <c r="R58" i="72"/>
  <c r="S57" i="72"/>
  <c r="R57" i="72"/>
  <c r="Q57" i="72"/>
  <c r="P57" i="72"/>
  <c r="E57" i="72"/>
  <c r="U57" i="72" s="1"/>
  <c r="S56" i="72"/>
  <c r="R56" i="72"/>
  <c r="Q56" i="72"/>
  <c r="P56" i="72"/>
  <c r="E56" i="72"/>
  <c r="U56" i="72" s="1"/>
  <c r="S55" i="72"/>
  <c r="R55" i="72"/>
  <c r="Q55" i="72"/>
  <c r="P55" i="72"/>
  <c r="E55" i="72"/>
  <c r="T55" i="72" s="1"/>
  <c r="U54" i="72"/>
  <c r="T54" i="72"/>
  <c r="S54" i="72"/>
  <c r="R54" i="72"/>
  <c r="Q54" i="72"/>
  <c r="P54" i="72"/>
  <c r="P53" i="72" s="1"/>
  <c r="E54" i="72"/>
  <c r="S53" i="72"/>
  <c r="R53" i="72"/>
  <c r="S52" i="72"/>
  <c r="R52" i="72"/>
  <c r="Q52" i="72"/>
  <c r="P52" i="72"/>
  <c r="E52" i="72"/>
  <c r="U52" i="72" s="1"/>
  <c r="S51" i="72"/>
  <c r="R51" i="72"/>
  <c r="Q51" i="72"/>
  <c r="P51" i="72"/>
  <c r="E51" i="72"/>
  <c r="U51" i="72" s="1"/>
  <c r="S50" i="72"/>
  <c r="R50" i="72"/>
  <c r="Q50" i="72"/>
  <c r="P50" i="72"/>
  <c r="E50" i="72"/>
  <c r="T50" i="72" s="1"/>
  <c r="U49" i="72"/>
  <c r="S49" i="72"/>
  <c r="R49" i="72"/>
  <c r="Q49" i="72"/>
  <c r="P49" i="72"/>
  <c r="E49" i="72"/>
  <c r="T49" i="72" s="1"/>
  <c r="S48" i="72"/>
  <c r="R48" i="72"/>
  <c r="Q48" i="72"/>
  <c r="P48" i="72"/>
  <c r="E48" i="72"/>
  <c r="U48" i="72" s="1"/>
  <c r="S47" i="72"/>
  <c r="R47" i="72"/>
  <c r="Q47" i="72"/>
  <c r="P47" i="72"/>
  <c r="E47" i="72"/>
  <c r="U47" i="72" s="1"/>
  <c r="S46" i="72"/>
  <c r="R46" i="72"/>
  <c r="Q46" i="72"/>
  <c r="U46" i="72" s="1"/>
  <c r="P46" i="72"/>
  <c r="E46" i="72"/>
  <c r="S45" i="72"/>
  <c r="R45" i="72"/>
  <c r="Q45" i="72"/>
  <c r="U45" i="72" s="1"/>
  <c r="P45" i="72"/>
  <c r="E45" i="72"/>
  <c r="S44" i="72"/>
  <c r="R44" i="72"/>
  <c r="Q44" i="72"/>
  <c r="P44" i="72"/>
  <c r="E44" i="72"/>
  <c r="S43" i="72"/>
  <c r="R43" i="72"/>
  <c r="S42" i="72"/>
  <c r="R42" i="72"/>
  <c r="S41" i="72"/>
  <c r="R41" i="72"/>
  <c r="Q41" i="72"/>
  <c r="P41" i="72"/>
  <c r="E41" i="72"/>
  <c r="U41" i="72" s="1"/>
  <c r="S40" i="72"/>
  <c r="R40" i="72"/>
  <c r="Q40" i="72"/>
  <c r="P40" i="72"/>
  <c r="E40" i="72"/>
  <c r="T40" i="72" s="1"/>
  <c r="U39" i="72"/>
  <c r="T39" i="72"/>
  <c r="S39" i="72"/>
  <c r="R39" i="72"/>
  <c r="Q39" i="72"/>
  <c r="P39" i="72"/>
  <c r="E39" i="72"/>
  <c r="S38" i="72"/>
  <c r="R38" i="72"/>
  <c r="Q38" i="72"/>
  <c r="P38" i="72"/>
  <c r="E38" i="72"/>
  <c r="U38" i="72" s="1"/>
  <c r="S37" i="72"/>
  <c r="R37" i="72"/>
  <c r="Q37" i="72"/>
  <c r="P37" i="72"/>
  <c r="E37" i="72"/>
  <c r="U37" i="72" s="1"/>
  <c r="U36" i="72"/>
  <c r="S36" i="72"/>
  <c r="R36" i="72"/>
  <c r="Q36" i="72"/>
  <c r="P36" i="72"/>
  <c r="E36" i="72"/>
  <c r="T36" i="72" s="1"/>
  <c r="S35" i="72"/>
  <c r="R35" i="72"/>
  <c r="Q35" i="72"/>
  <c r="P35" i="72"/>
  <c r="E35" i="72"/>
  <c r="S34" i="72"/>
  <c r="R34" i="72"/>
  <c r="Q34" i="72"/>
  <c r="P34" i="72"/>
  <c r="E34" i="72"/>
  <c r="U34" i="72" s="1"/>
  <c r="S33" i="72"/>
  <c r="R33" i="72"/>
  <c r="Q33" i="72"/>
  <c r="P33" i="72"/>
  <c r="E33" i="72"/>
  <c r="U33" i="72" s="1"/>
  <c r="S32" i="72"/>
  <c r="R32" i="72"/>
  <c r="Q32" i="72"/>
  <c r="P32" i="72"/>
  <c r="E32" i="72"/>
  <c r="T32" i="72" s="1"/>
  <c r="U31" i="72"/>
  <c r="S31" i="72"/>
  <c r="R31" i="72"/>
  <c r="Q31" i="72"/>
  <c r="P31" i="72"/>
  <c r="E31" i="72"/>
  <c r="T31" i="72" s="1"/>
  <c r="S30" i="72"/>
  <c r="R30" i="72"/>
  <c r="Q30" i="72"/>
  <c r="P30" i="72"/>
  <c r="E30" i="72"/>
  <c r="U30" i="72" s="1"/>
  <c r="S29" i="72"/>
  <c r="R29" i="72"/>
  <c r="Q29" i="72"/>
  <c r="P29" i="72"/>
  <c r="E29" i="72"/>
  <c r="U29" i="72" s="1"/>
  <c r="S28" i="72"/>
  <c r="R28" i="72"/>
  <c r="Q28" i="72"/>
  <c r="Q27" i="72" s="1"/>
  <c r="P28" i="72"/>
  <c r="E28" i="72"/>
  <c r="U28" i="72" s="1"/>
  <c r="S27" i="72"/>
  <c r="R27" i="72"/>
  <c r="S26" i="72"/>
  <c r="R26" i="72"/>
  <c r="Q26" i="72"/>
  <c r="P26" i="72"/>
  <c r="E26" i="72"/>
  <c r="U26" i="72" s="1"/>
  <c r="S25" i="72"/>
  <c r="R25" i="72"/>
  <c r="Q25" i="72"/>
  <c r="P25" i="72"/>
  <c r="E25" i="72"/>
  <c r="U25" i="72" s="1"/>
  <c r="S24" i="72"/>
  <c r="R24" i="72"/>
  <c r="Q24" i="72"/>
  <c r="P24" i="72"/>
  <c r="E24" i="72"/>
  <c r="U24" i="72" s="1"/>
  <c r="S23" i="72"/>
  <c r="R23" i="72"/>
  <c r="Q23" i="72"/>
  <c r="P23" i="72"/>
  <c r="E23" i="72"/>
  <c r="T23" i="72" s="1"/>
  <c r="U22" i="72"/>
  <c r="S22" i="72"/>
  <c r="R22" i="72"/>
  <c r="Q22" i="72"/>
  <c r="P22" i="72"/>
  <c r="E22" i="72"/>
  <c r="T22" i="72" s="1"/>
  <c r="S21" i="72"/>
  <c r="R21" i="72"/>
  <c r="Q21" i="72"/>
  <c r="P21" i="72"/>
  <c r="E21" i="72"/>
  <c r="U21" i="72" s="1"/>
  <c r="S20" i="72"/>
  <c r="R20" i="72"/>
  <c r="Q20" i="72"/>
  <c r="P20" i="72"/>
  <c r="E20" i="72"/>
  <c r="U20" i="72" s="1"/>
  <c r="S19" i="72"/>
  <c r="R19" i="72"/>
  <c r="Q19" i="72"/>
  <c r="P19" i="72"/>
  <c r="E19" i="72"/>
  <c r="T19" i="72" s="1"/>
  <c r="U18" i="72"/>
  <c r="T18" i="72"/>
  <c r="S18" i="72"/>
  <c r="R18" i="72"/>
  <c r="Q18" i="72"/>
  <c r="P18" i="72"/>
  <c r="E18" i="72"/>
  <c r="S17" i="72"/>
  <c r="R17" i="72"/>
  <c r="Q17" i="72"/>
  <c r="P17" i="72"/>
  <c r="E17" i="72"/>
  <c r="U17" i="72" s="1"/>
  <c r="S16" i="72"/>
  <c r="R16" i="72"/>
  <c r="Q16" i="72"/>
  <c r="P16" i="72"/>
  <c r="E16" i="72"/>
  <c r="U16" i="72" s="1"/>
  <c r="U15" i="72"/>
  <c r="S15" i="72"/>
  <c r="R15" i="72"/>
  <c r="Q15" i="72"/>
  <c r="P15" i="72"/>
  <c r="E15" i="72"/>
  <c r="T15" i="72" s="1"/>
  <c r="S14" i="72"/>
  <c r="R14" i="72"/>
  <c r="Q14" i="72"/>
  <c r="P14" i="72"/>
  <c r="E14" i="72"/>
  <c r="S13" i="72"/>
  <c r="R13" i="72"/>
  <c r="Q13" i="72"/>
  <c r="P13" i="72"/>
  <c r="E13" i="72"/>
  <c r="S12" i="72"/>
  <c r="R12" i="72"/>
  <c r="Q12" i="72"/>
  <c r="P12" i="72"/>
  <c r="E12" i="72"/>
  <c r="U12" i="72" s="1"/>
  <c r="S11" i="72"/>
  <c r="R11" i="72"/>
  <c r="Q11" i="72"/>
  <c r="P11" i="72"/>
  <c r="E11" i="72"/>
  <c r="S10" i="72"/>
  <c r="R10" i="72"/>
  <c r="Q10" i="72"/>
  <c r="P10" i="72"/>
  <c r="P9" i="72" s="1"/>
  <c r="E10" i="72"/>
  <c r="S9" i="72"/>
  <c r="R9" i="72"/>
  <c r="S8" i="72"/>
  <c r="R8" i="72"/>
  <c r="S62" i="71"/>
  <c r="R62" i="71"/>
  <c r="S61" i="71"/>
  <c r="R61" i="71"/>
  <c r="Q61" i="71"/>
  <c r="P61" i="71"/>
  <c r="E61" i="71"/>
  <c r="U61" i="71" s="1"/>
  <c r="S60" i="71"/>
  <c r="R60" i="71"/>
  <c r="Q60" i="71"/>
  <c r="P60" i="71"/>
  <c r="E60" i="71"/>
  <c r="S59" i="71"/>
  <c r="R59" i="71"/>
  <c r="S58" i="71"/>
  <c r="R58" i="71"/>
  <c r="S57" i="71"/>
  <c r="R57" i="71"/>
  <c r="Q57" i="71"/>
  <c r="P57" i="71"/>
  <c r="E57" i="71"/>
  <c r="T57" i="71" s="1"/>
  <c r="U56" i="71"/>
  <c r="S56" i="71"/>
  <c r="R56" i="71"/>
  <c r="Q56" i="71"/>
  <c r="P56" i="71"/>
  <c r="E56" i="71"/>
  <c r="T56" i="71" s="1"/>
  <c r="S55" i="71"/>
  <c r="R55" i="71"/>
  <c r="Q55" i="71"/>
  <c r="P55" i="71"/>
  <c r="E55" i="71"/>
  <c r="U55" i="71" s="1"/>
  <c r="S54" i="71"/>
  <c r="R54" i="71"/>
  <c r="Q54" i="71"/>
  <c r="P54" i="71"/>
  <c r="E54" i="71"/>
  <c r="S53" i="71"/>
  <c r="R53" i="71"/>
  <c r="S52" i="71"/>
  <c r="R52" i="71"/>
  <c r="Q52" i="71"/>
  <c r="P52" i="71"/>
  <c r="E52" i="71"/>
  <c r="S51" i="71"/>
  <c r="R51" i="71"/>
  <c r="Q51" i="71"/>
  <c r="P51" i="71"/>
  <c r="E51" i="71"/>
  <c r="U51" i="71" s="1"/>
  <c r="S50" i="71"/>
  <c r="R50" i="71"/>
  <c r="Q50" i="71"/>
  <c r="P50" i="71"/>
  <c r="E50" i="71"/>
  <c r="U50" i="71" s="1"/>
  <c r="S49" i="71"/>
  <c r="R49" i="71"/>
  <c r="Q49" i="71"/>
  <c r="P49" i="71"/>
  <c r="E49" i="71"/>
  <c r="U49" i="71" s="1"/>
  <c r="S48" i="71"/>
  <c r="R48" i="71"/>
  <c r="Q48" i="71"/>
  <c r="P48" i="71"/>
  <c r="E48" i="71"/>
  <c r="T48" i="71" s="1"/>
  <c r="U47" i="71"/>
  <c r="S47" i="71"/>
  <c r="R47" i="71"/>
  <c r="Q47" i="71"/>
  <c r="P47" i="71"/>
  <c r="E47" i="71"/>
  <c r="T47" i="71" s="1"/>
  <c r="S46" i="71"/>
  <c r="R46" i="71"/>
  <c r="Q46" i="71"/>
  <c r="P46" i="71"/>
  <c r="E46" i="71"/>
  <c r="U46" i="71" s="1"/>
  <c r="S45" i="71"/>
  <c r="R45" i="71"/>
  <c r="Q45" i="71"/>
  <c r="P45" i="71"/>
  <c r="E45" i="71"/>
  <c r="U45" i="71" s="1"/>
  <c r="S44" i="71"/>
  <c r="R44" i="71"/>
  <c r="Q44" i="71"/>
  <c r="Q43" i="71" s="1"/>
  <c r="P44" i="71"/>
  <c r="E44" i="71"/>
  <c r="U44" i="71" s="1"/>
  <c r="S43" i="71"/>
  <c r="R43" i="71"/>
  <c r="S42" i="71"/>
  <c r="R42" i="71"/>
  <c r="U41" i="71"/>
  <c r="T41" i="71"/>
  <c r="S41" i="71"/>
  <c r="R41" i="71"/>
  <c r="Q41" i="71"/>
  <c r="P41" i="71"/>
  <c r="E41" i="71"/>
  <c r="S40" i="71"/>
  <c r="R40" i="71"/>
  <c r="Q40" i="71"/>
  <c r="P40" i="71"/>
  <c r="E40" i="71"/>
  <c r="U40" i="71" s="1"/>
  <c r="S39" i="71"/>
  <c r="R39" i="71"/>
  <c r="Q39" i="71"/>
  <c r="P39" i="71"/>
  <c r="E39" i="71"/>
  <c r="U39" i="71" s="1"/>
  <c r="U38" i="71"/>
  <c r="S38" i="71"/>
  <c r="R38" i="71"/>
  <c r="Q38" i="71"/>
  <c r="P38" i="71"/>
  <c r="E38" i="71"/>
  <c r="T38" i="71" s="1"/>
  <c r="S37" i="71"/>
  <c r="R37" i="71"/>
  <c r="Q37" i="71"/>
  <c r="P37" i="71"/>
  <c r="E37" i="71"/>
  <c r="S36" i="71"/>
  <c r="R36" i="71"/>
  <c r="Q36" i="71"/>
  <c r="P36" i="71"/>
  <c r="E36" i="71"/>
  <c r="U36" i="71" s="1"/>
  <c r="S35" i="71"/>
  <c r="R35" i="71"/>
  <c r="Q35" i="71"/>
  <c r="P35" i="71"/>
  <c r="E35" i="71"/>
  <c r="U35" i="71" s="1"/>
  <c r="S34" i="71"/>
  <c r="R34" i="71"/>
  <c r="Q34" i="71"/>
  <c r="P34" i="71"/>
  <c r="E34" i="71"/>
  <c r="S33" i="71"/>
  <c r="R33" i="71"/>
  <c r="Q33" i="71"/>
  <c r="P33" i="71"/>
  <c r="E33" i="71"/>
  <c r="U33" i="71" s="1"/>
  <c r="S32" i="71"/>
  <c r="R32" i="71"/>
  <c r="Q32" i="71"/>
  <c r="P32" i="71"/>
  <c r="E32" i="71"/>
  <c r="U32" i="71" s="1"/>
  <c r="S31" i="71"/>
  <c r="R31" i="71"/>
  <c r="Q31" i="71"/>
  <c r="P31" i="71"/>
  <c r="E31" i="71"/>
  <c r="U31" i="71" s="1"/>
  <c r="S30" i="71"/>
  <c r="R30" i="71"/>
  <c r="Q30" i="71"/>
  <c r="U30" i="71" s="1"/>
  <c r="P30" i="71"/>
  <c r="E30" i="71"/>
  <c r="T30" i="71" s="1"/>
  <c r="U29" i="71"/>
  <c r="T29" i="71"/>
  <c r="S29" i="71"/>
  <c r="R29" i="71"/>
  <c r="Q29" i="71"/>
  <c r="P29" i="71"/>
  <c r="E29" i="71"/>
  <c r="S28" i="71"/>
  <c r="R28" i="71"/>
  <c r="Q28" i="71"/>
  <c r="P28" i="71"/>
  <c r="E28" i="71"/>
  <c r="S27" i="71"/>
  <c r="R27" i="71"/>
  <c r="S26" i="71"/>
  <c r="R26" i="71"/>
  <c r="Q26" i="71"/>
  <c r="P26" i="71"/>
  <c r="E26" i="71"/>
  <c r="U26" i="71" s="1"/>
  <c r="S25" i="71"/>
  <c r="R25" i="71"/>
  <c r="Q25" i="71"/>
  <c r="P25" i="71"/>
  <c r="E25" i="71"/>
  <c r="T25" i="71" s="1"/>
  <c r="U24" i="71"/>
  <c r="S24" i="71"/>
  <c r="R24" i="71"/>
  <c r="Q24" i="71"/>
  <c r="P24" i="71"/>
  <c r="E24" i="71"/>
  <c r="T24" i="71" s="1"/>
  <c r="S23" i="71"/>
  <c r="R23" i="71"/>
  <c r="Q23" i="71"/>
  <c r="P23" i="71"/>
  <c r="E23" i="71"/>
  <c r="U23" i="71" s="1"/>
  <c r="S22" i="71"/>
  <c r="R22" i="71"/>
  <c r="Q22" i="71"/>
  <c r="P22" i="71"/>
  <c r="E22" i="71"/>
  <c r="U22" i="71" s="1"/>
  <c r="S21" i="71"/>
  <c r="R21" i="71"/>
  <c r="Q21" i="71"/>
  <c r="P21" i="71"/>
  <c r="E21" i="71"/>
  <c r="T21" i="71" s="1"/>
  <c r="U20" i="71"/>
  <c r="T20" i="71"/>
  <c r="S20" i="71"/>
  <c r="R20" i="71"/>
  <c r="Q20" i="71"/>
  <c r="P20" i="71"/>
  <c r="E20" i="71"/>
  <c r="S19" i="71"/>
  <c r="R19" i="71"/>
  <c r="Q19" i="71"/>
  <c r="P19" i="71"/>
  <c r="E19" i="71"/>
  <c r="U19" i="71" s="1"/>
  <c r="S18" i="71"/>
  <c r="R18" i="71"/>
  <c r="Q18" i="71"/>
  <c r="P18" i="71"/>
  <c r="E18" i="71"/>
  <c r="U18" i="71" s="1"/>
  <c r="U17" i="71"/>
  <c r="S17" i="71"/>
  <c r="R17" i="71"/>
  <c r="Q17" i="71"/>
  <c r="P17" i="71"/>
  <c r="E17" i="71"/>
  <c r="T17" i="71" s="1"/>
  <c r="S16" i="71"/>
  <c r="R16" i="71"/>
  <c r="Q16" i="71"/>
  <c r="P16" i="71"/>
  <c r="E16" i="71"/>
  <c r="S15" i="71"/>
  <c r="R15" i="71"/>
  <c r="Q15" i="71"/>
  <c r="P15" i="71"/>
  <c r="E15" i="71"/>
  <c r="U15" i="71" s="1"/>
  <c r="S14" i="71"/>
  <c r="R14" i="71"/>
  <c r="Q14" i="71"/>
  <c r="P14" i="71"/>
  <c r="E14" i="71"/>
  <c r="U14" i="71" s="1"/>
  <c r="S13" i="71"/>
  <c r="R13" i="71"/>
  <c r="Q13" i="71"/>
  <c r="P13" i="71"/>
  <c r="E13" i="71"/>
  <c r="T13" i="71" s="1"/>
  <c r="U12" i="71"/>
  <c r="S12" i="71"/>
  <c r="R12" i="71"/>
  <c r="Q12" i="71"/>
  <c r="P12" i="71"/>
  <c r="E12" i="71"/>
  <c r="T12" i="71" s="1"/>
  <c r="S11" i="71"/>
  <c r="R11" i="71"/>
  <c r="Q11" i="71"/>
  <c r="P11" i="71"/>
  <c r="E11" i="71"/>
  <c r="U11" i="71" s="1"/>
  <c r="S10" i="71"/>
  <c r="R10" i="71"/>
  <c r="Q10" i="71"/>
  <c r="P10" i="71"/>
  <c r="E10" i="71"/>
  <c r="S9" i="71"/>
  <c r="R9" i="71"/>
  <c r="S8" i="71"/>
  <c r="R8" i="71"/>
  <c r="S62" i="70"/>
  <c r="R62" i="70"/>
  <c r="S61" i="70"/>
  <c r="R61" i="70"/>
  <c r="Q61" i="70"/>
  <c r="P61" i="70"/>
  <c r="E61" i="70"/>
  <c r="S60" i="70"/>
  <c r="R60" i="70"/>
  <c r="Q60" i="70"/>
  <c r="P60" i="70"/>
  <c r="P59" i="70" s="1"/>
  <c r="E60" i="70"/>
  <c r="U60" i="70" s="1"/>
  <c r="S59" i="70"/>
  <c r="R59" i="70"/>
  <c r="S58" i="70"/>
  <c r="R58" i="70"/>
  <c r="S57" i="70"/>
  <c r="R57" i="70"/>
  <c r="Q57" i="70"/>
  <c r="P57" i="70"/>
  <c r="E57" i="70"/>
  <c r="U57" i="70" s="1"/>
  <c r="S56" i="70"/>
  <c r="R56" i="70"/>
  <c r="Q56" i="70"/>
  <c r="P56" i="70"/>
  <c r="E56" i="70"/>
  <c r="U56" i="70" s="1"/>
  <c r="S55" i="70"/>
  <c r="R55" i="70"/>
  <c r="Q55" i="70"/>
  <c r="P55" i="70"/>
  <c r="E55" i="70"/>
  <c r="T55" i="70" s="1"/>
  <c r="U54" i="70"/>
  <c r="S54" i="70"/>
  <c r="R54" i="70"/>
  <c r="Q54" i="70"/>
  <c r="P54" i="70"/>
  <c r="E54" i="70"/>
  <c r="T54" i="70" s="1"/>
  <c r="S53" i="70"/>
  <c r="R53" i="70"/>
  <c r="S52" i="70"/>
  <c r="R52" i="70"/>
  <c r="Q52" i="70"/>
  <c r="P52" i="70"/>
  <c r="E52" i="70"/>
  <c r="U52" i="70" s="1"/>
  <c r="S51" i="70"/>
  <c r="R51" i="70"/>
  <c r="Q51" i="70"/>
  <c r="P51" i="70"/>
  <c r="E51" i="70"/>
  <c r="U51" i="70" s="1"/>
  <c r="S50" i="70"/>
  <c r="R50" i="70"/>
  <c r="Q50" i="70"/>
  <c r="P50" i="70"/>
  <c r="E50" i="70"/>
  <c r="S49" i="70"/>
  <c r="R49" i="70"/>
  <c r="Q49" i="70"/>
  <c r="P49" i="70"/>
  <c r="E49" i="70"/>
  <c r="U49" i="70" s="1"/>
  <c r="S48" i="70"/>
  <c r="R48" i="70"/>
  <c r="Q48" i="70"/>
  <c r="P48" i="70"/>
  <c r="E48" i="70"/>
  <c r="U48" i="70" s="1"/>
  <c r="S47" i="70"/>
  <c r="R47" i="70"/>
  <c r="Q47" i="70"/>
  <c r="P47" i="70"/>
  <c r="E47" i="70"/>
  <c r="U47" i="70" s="1"/>
  <c r="S46" i="70"/>
  <c r="R46" i="70"/>
  <c r="Q46" i="70"/>
  <c r="P46" i="70"/>
  <c r="E46" i="70"/>
  <c r="T46" i="70" s="1"/>
  <c r="S45" i="70"/>
  <c r="R45" i="70"/>
  <c r="Q45" i="70"/>
  <c r="P45" i="70"/>
  <c r="E45" i="70"/>
  <c r="S44" i="70"/>
  <c r="R44" i="70"/>
  <c r="Q44" i="70"/>
  <c r="P44" i="70"/>
  <c r="E44" i="70"/>
  <c r="S43" i="70"/>
  <c r="R43" i="70"/>
  <c r="S42" i="70"/>
  <c r="R42" i="70"/>
  <c r="S41" i="70"/>
  <c r="R41" i="70"/>
  <c r="Q41" i="70"/>
  <c r="P41" i="70"/>
  <c r="E41" i="70"/>
  <c r="U41" i="70" s="1"/>
  <c r="S40" i="70"/>
  <c r="R40" i="70"/>
  <c r="Q40" i="70"/>
  <c r="P40" i="70"/>
  <c r="E40" i="70"/>
  <c r="S39" i="70"/>
  <c r="R39" i="70"/>
  <c r="Q39" i="70"/>
  <c r="P39" i="70"/>
  <c r="E39" i="70"/>
  <c r="U39" i="70" s="1"/>
  <c r="S38" i="70"/>
  <c r="R38" i="70"/>
  <c r="Q38" i="70"/>
  <c r="P38" i="70"/>
  <c r="E38" i="70"/>
  <c r="U38" i="70" s="1"/>
  <c r="S37" i="70"/>
  <c r="R37" i="70"/>
  <c r="Q37" i="70"/>
  <c r="P37" i="70"/>
  <c r="E37" i="70"/>
  <c r="U37" i="70" s="1"/>
  <c r="U36" i="70"/>
  <c r="S36" i="70"/>
  <c r="R36" i="70"/>
  <c r="Q36" i="70"/>
  <c r="P36" i="70"/>
  <c r="E36" i="70"/>
  <c r="T36" i="70" s="1"/>
  <c r="U35" i="70"/>
  <c r="S35" i="70"/>
  <c r="R35" i="70"/>
  <c r="Q35" i="70"/>
  <c r="P35" i="70"/>
  <c r="E35" i="70"/>
  <c r="T35" i="70" s="1"/>
  <c r="S34" i="70"/>
  <c r="R34" i="70"/>
  <c r="Q34" i="70"/>
  <c r="P34" i="70"/>
  <c r="E34" i="70"/>
  <c r="U34" i="70" s="1"/>
  <c r="S33" i="70"/>
  <c r="R33" i="70"/>
  <c r="Q33" i="70"/>
  <c r="P33" i="70"/>
  <c r="E33" i="70"/>
  <c r="U33" i="70" s="1"/>
  <c r="S32" i="70"/>
  <c r="R32" i="70"/>
  <c r="Q32" i="70"/>
  <c r="P32" i="70"/>
  <c r="E32" i="70"/>
  <c r="S31" i="70"/>
  <c r="R31" i="70"/>
  <c r="Q31" i="70"/>
  <c r="P31" i="70"/>
  <c r="E31" i="70"/>
  <c r="S30" i="70"/>
  <c r="R30" i="70"/>
  <c r="Q30" i="70"/>
  <c r="P30" i="70"/>
  <c r="E30" i="70"/>
  <c r="U30" i="70" s="1"/>
  <c r="S29" i="70"/>
  <c r="R29" i="70"/>
  <c r="Q29" i="70"/>
  <c r="P29" i="70"/>
  <c r="E29" i="70"/>
  <c r="U29" i="70" s="1"/>
  <c r="S28" i="70"/>
  <c r="R28" i="70"/>
  <c r="Q28" i="70"/>
  <c r="P28" i="70"/>
  <c r="E28" i="70"/>
  <c r="U28" i="70" s="1"/>
  <c r="S27" i="70"/>
  <c r="R27" i="70"/>
  <c r="T26" i="70"/>
  <c r="S26" i="70"/>
  <c r="R26" i="70"/>
  <c r="Q26" i="70"/>
  <c r="P26" i="70"/>
  <c r="E26" i="70"/>
  <c r="U26" i="70" s="1"/>
  <c r="S25" i="70"/>
  <c r="R25" i="70"/>
  <c r="Q25" i="70"/>
  <c r="P25" i="70"/>
  <c r="E25" i="70"/>
  <c r="U25" i="70" s="1"/>
  <c r="S24" i="70"/>
  <c r="R24" i="70"/>
  <c r="Q24" i="70"/>
  <c r="P24" i="70"/>
  <c r="E24" i="70"/>
  <c r="U24" i="70" s="1"/>
  <c r="U23" i="70"/>
  <c r="S23" i="70"/>
  <c r="R23" i="70"/>
  <c r="Q23" i="70"/>
  <c r="P23" i="70"/>
  <c r="E23" i="70"/>
  <c r="T23" i="70" s="1"/>
  <c r="S22" i="70"/>
  <c r="R22" i="70"/>
  <c r="Q22" i="70"/>
  <c r="P22" i="70"/>
  <c r="E22" i="70"/>
  <c r="S21" i="70"/>
  <c r="R21" i="70"/>
  <c r="Q21" i="70"/>
  <c r="P21" i="70"/>
  <c r="E21" i="70"/>
  <c r="U21" i="70" s="1"/>
  <c r="S20" i="70"/>
  <c r="R20" i="70"/>
  <c r="Q20" i="70"/>
  <c r="P20" i="70"/>
  <c r="E20" i="70"/>
  <c r="U20" i="70" s="1"/>
  <c r="S19" i="70"/>
  <c r="R19" i="70"/>
  <c r="Q19" i="70"/>
  <c r="P19" i="70"/>
  <c r="E19" i="70"/>
  <c r="T18" i="70"/>
  <c r="S18" i="70"/>
  <c r="R18" i="70"/>
  <c r="Q18" i="70"/>
  <c r="P18" i="70"/>
  <c r="E18" i="70"/>
  <c r="U18" i="70" s="1"/>
  <c r="S17" i="70"/>
  <c r="R17" i="70"/>
  <c r="Q17" i="70"/>
  <c r="P17" i="70"/>
  <c r="E17" i="70"/>
  <c r="U17" i="70" s="1"/>
  <c r="S16" i="70"/>
  <c r="R16" i="70"/>
  <c r="Q16" i="70"/>
  <c r="P16" i="70"/>
  <c r="E16" i="70"/>
  <c r="U16" i="70" s="1"/>
  <c r="S15" i="70"/>
  <c r="R15" i="70"/>
  <c r="Q15" i="70"/>
  <c r="P15" i="70"/>
  <c r="E15" i="70"/>
  <c r="T15" i="70" s="1"/>
  <c r="U14" i="70"/>
  <c r="S14" i="70"/>
  <c r="R14" i="70"/>
  <c r="Q14" i="70"/>
  <c r="P14" i="70"/>
  <c r="E14" i="70"/>
  <c r="T14" i="70" s="1"/>
  <c r="S13" i="70"/>
  <c r="R13" i="70"/>
  <c r="Q13" i="70"/>
  <c r="P13" i="70"/>
  <c r="E13" i="70"/>
  <c r="U13" i="70" s="1"/>
  <c r="S12" i="70"/>
  <c r="R12" i="70"/>
  <c r="Q12" i="70"/>
  <c r="P12" i="70"/>
  <c r="E12" i="70"/>
  <c r="U12" i="70" s="1"/>
  <c r="S11" i="70"/>
  <c r="R11" i="70"/>
  <c r="Q11" i="70"/>
  <c r="P11" i="70"/>
  <c r="E11" i="70"/>
  <c r="T11" i="70" s="1"/>
  <c r="S10" i="70"/>
  <c r="R10" i="70"/>
  <c r="Q10" i="70"/>
  <c r="P10" i="70"/>
  <c r="E10" i="70"/>
  <c r="S9" i="70"/>
  <c r="R9" i="70"/>
  <c r="S8" i="70"/>
  <c r="R8" i="70"/>
  <c r="S62" i="69"/>
  <c r="R62" i="69"/>
  <c r="S61" i="69"/>
  <c r="R61" i="69"/>
  <c r="Q61" i="69"/>
  <c r="P61" i="69"/>
  <c r="E61" i="69"/>
  <c r="U61" i="69" s="1"/>
  <c r="S60" i="69"/>
  <c r="R60" i="69"/>
  <c r="Q60" i="69"/>
  <c r="P60" i="69"/>
  <c r="E60" i="69"/>
  <c r="S59" i="69"/>
  <c r="R59" i="69"/>
  <c r="S58" i="69"/>
  <c r="R58" i="69"/>
  <c r="U57" i="69"/>
  <c r="S57" i="69"/>
  <c r="R57" i="69"/>
  <c r="Q57" i="69"/>
  <c r="P57" i="69"/>
  <c r="E57" i="69"/>
  <c r="T57" i="69" s="1"/>
  <c r="S56" i="69"/>
  <c r="R56" i="69"/>
  <c r="Q56" i="69"/>
  <c r="P56" i="69"/>
  <c r="E56" i="69"/>
  <c r="S55" i="69"/>
  <c r="R55" i="69"/>
  <c r="Q55" i="69"/>
  <c r="P55" i="69"/>
  <c r="E55" i="69"/>
  <c r="U55" i="69" s="1"/>
  <c r="S54" i="69"/>
  <c r="R54" i="69"/>
  <c r="Q54" i="69"/>
  <c r="P54" i="69"/>
  <c r="E54" i="69"/>
  <c r="S53" i="69"/>
  <c r="R53" i="69"/>
  <c r="S52" i="69"/>
  <c r="R52" i="69"/>
  <c r="Q52" i="69"/>
  <c r="P52" i="69"/>
  <c r="E52" i="69"/>
  <c r="T52" i="69" s="1"/>
  <c r="T51" i="69"/>
  <c r="S51" i="69"/>
  <c r="R51" i="69"/>
  <c r="Q51" i="69"/>
  <c r="P51" i="69"/>
  <c r="E51" i="69"/>
  <c r="U51" i="69" s="1"/>
  <c r="S50" i="69"/>
  <c r="R50" i="69"/>
  <c r="Q50" i="69"/>
  <c r="P50" i="69"/>
  <c r="E50" i="69"/>
  <c r="U50" i="69" s="1"/>
  <c r="S49" i="69"/>
  <c r="R49" i="69"/>
  <c r="Q49" i="69"/>
  <c r="P49" i="69"/>
  <c r="E49" i="69"/>
  <c r="U49" i="69" s="1"/>
  <c r="U48" i="69"/>
  <c r="S48" i="69"/>
  <c r="R48" i="69"/>
  <c r="Q48" i="69"/>
  <c r="P48" i="69"/>
  <c r="E48" i="69"/>
  <c r="T48" i="69" s="1"/>
  <c r="S47" i="69"/>
  <c r="R47" i="69"/>
  <c r="Q47" i="69"/>
  <c r="P47" i="69"/>
  <c r="E47" i="69"/>
  <c r="S46" i="69"/>
  <c r="R46" i="69"/>
  <c r="Q46" i="69"/>
  <c r="P46" i="69"/>
  <c r="E46" i="69"/>
  <c r="U46" i="69" s="1"/>
  <c r="S45" i="69"/>
  <c r="R45" i="69"/>
  <c r="Q45" i="69"/>
  <c r="P45" i="69"/>
  <c r="E45" i="69"/>
  <c r="U45" i="69" s="1"/>
  <c r="S44" i="69"/>
  <c r="R44" i="69"/>
  <c r="Q44" i="69"/>
  <c r="P44" i="69"/>
  <c r="E44" i="69"/>
  <c r="U44" i="69" s="1"/>
  <c r="S43" i="69"/>
  <c r="R43" i="69"/>
  <c r="S42" i="69"/>
  <c r="R42" i="69"/>
  <c r="S41" i="69"/>
  <c r="R41" i="69"/>
  <c r="Q41" i="69"/>
  <c r="P41" i="69"/>
  <c r="E41" i="69"/>
  <c r="U41" i="69" s="1"/>
  <c r="S40" i="69"/>
  <c r="R40" i="69"/>
  <c r="Q40" i="69"/>
  <c r="P40" i="69"/>
  <c r="E40" i="69"/>
  <c r="U40" i="69" s="1"/>
  <c r="S39" i="69"/>
  <c r="R39" i="69"/>
  <c r="Q39" i="69"/>
  <c r="P39" i="69"/>
  <c r="E39" i="69"/>
  <c r="U39" i="69" s="1"/>
  <c r="S38" i="69"/>
  <c r="R38" i="69"/>
  <c r="Q38" i="69"/>
  <c r="P38" i="69"/>
  <c r="E38" i="69"/>
  <c r="T38" i="69" s="1"/>
  <c r="U37" i="69"/>
  <c r="S37" i="69"/>
  <c r="R37" i="69"/>
  <c r="Q37" i="69"/>
  <c r="P37" i="69"/>
  <c r="E37" i="69"/>
  <c r="T37" i="69" s="1"/>
  <c r="S36" i="69"/>
  <c r="R36" i="69"/>
  <c r="Q36" i="69"/>
  <c r="P36" i="69"/>
  <c r="E36" i="69"/>
  <c r="U36" i="69" s="1"/>
  <c r="S35" i="69"/>
  <c r="R35" i="69"/>
  <c r="Q35" i="69"/>
  <c r="P35" i="69"/>
  <c r="E35" i="69"/>
  <c r="U35" i="69" s="1"/>
  <c r="S34" i="69"/>
  <c r="R34" i="69"/>
  <c r="Q34" i="69"/>
  <c r="P34" i="69"/>
  <c r="E34" i="69"/>
  <c r="T34" i="69" s="1"/>
  <c r="T33" i="69"/>
  <c r="S33" i="69"/>
  <c r="R33" i="69"/>
  <c r="Q33" i="69"/>
  <c r="P33" i="69"/>
  <c r="E33" i="69"/>
  <c r="U33" i="69" s="1"/>
  <c r="S32" i="69"/>
  <c r="R32" i="69"/>
  <c r="Q32" i="69"/>
  <c r="P32" i="69"/>
  <c r="E32" i="69"/>
  <c r="S31" i="69"/>
  <c r="R31" i="69"/>
  <c r="Q31" i="69"/>
  <c r="P31" i="69"/>
  <c r="E31" i="69"/>
  <c r="U31" i="69" s="1"/>
  <c r="S30" i="69"/>
  <c r="R30" i="69"/>
  <c r="Q30" i="69"/>
  <c r="P30" i="69"/>
  <c r="E30" i="69"/>
  <c r="T30" i="69" s="1"/>
  <c r="S29" i="69"/>
  <c r="R29" i="69"/>
  <c r="Q29" i="69"/>
  <c r="P29" i="69"/>
  <c r="E29" i="69"/>
  <c r="U29" i="69" s="1"/>
  <c r="S28" i="69"/>
  <c r="R28" i="69"/>
  <c r="Q28" i="69"/>
  <c r="P28" i="69"/>
  <c r="E28" i="69"/>
  <c r="E27" i="69" s="1"/>
  <c r="S27" i="69"/>
  <c r="R27" i="69"/>
  <c r="S26" i="69"/>
  <c r="R26" i="69"/>
  <c r="Q26" i="69"/>
  <c r="P26" i="69"/>
  <c r="E26" i="69"/>
  <c r="U26" i="69" s="1"/>
  <c r="U25" i="69"/>
  <c r="S25" i="69"/>
  <c r="R25" i="69"/>
  <c r="Q25" i="69"/>
  <c r="P25" i="69"/>
  <c r="E25" i="69"/>
  <c r="T25" i="69" s="1"/>
  <c r="S24" i="69"/>
  <c r="R24" i="69"/>
  <c r="Q24" i="69"/>
  <c r="P24" i="69"/>
  <c r="E24" i="69"/>
  <c r="S23" i="69"/>
  <c r="R23" i="69"/>
  <c r="Q23" i="69"/>
  <c r="P23" i="69"/>
  <c r="E23" i="69"/>
  <c r="U23" i="69" s="1"/>
  <c r="S22" i="69"/>
  <c r="R22" i="69"/>
  <c r="Q22" i="69"/>
  <c r="P22" i="69"/>
  <c r="E22" i="69"/>
  <c r="U22" i="69" s="1"/>
  <c r="S21" i="69"/>
  <c r="R21" i="69"/>
  <c r="Q21" i="69"/>
  <c r="P21" i="69"/>
  <c r="E21" i="69"/>
  <c r="S20" i="69"/>
  <c r="R20" i="69"/>
  <c r="Q20" i="69"/>
  <c r="P20" i="69"/>
  <c r="E20" i="69"/>
  <c r="U20" i="69" s="1"/>
  <c r="S19" i="69"/>
  <c r="R19" i="69"/>
  <c r="Q19" i="69"/>
  <c r="P19" i="69"/>
  <c r="E19" i="69"/>
  <c r="U19" i="69" s="1"/>
  <c r="S18" i="69"/>
  <c r="R18" i="69"/>
  <c r="Q18" i="69"/>
  <c r="P18" i="69"/>
  <c r="E18" i="69"/>
  <c r="U18" i="69" s="1"/>
  <c r="U17" i="69"/>
  <c r="S17" i="69"/>
  <c r="R17" i="69"/>
  <c r="Q17" i="69"/>
  <c r="P17" i="69"/>
  <c r="E17" i="69"/>
  <c r="T17" i="69" s="1"/>
  <c r="U16" i="69"/>
  <c r="S16" i="69"/>
  <c r="R16" i="69"/>
  <c r="Q16" i="69"/>
  <c r="P16" i="69"/>
  <c r="E16" i="69"/>
  <c r="T16" i="69" s="1"/>
  <c r="S15" i="69"/>
  <c r="R15" i="69"/>
  <c r="Q15" i="69"/>
  <c r="P15" i="69"/>
  <c r="E15" i="69"/>
  <c r="U15" i="69" s="1"/>
  <c r="S14" i="69"/>
  <c r="R14" i="69"/>
  <c r="Q14" i="69"/>
  <c r="P14" i="69"/>
  <c r="E14" i="69"/>
  <c r="U14" i="69" s="1"/>
  <c r="S13" i="69"/>
  <c r="R13" i="69"/>
  <c r="Q13" i="69"/>
  <c r="P13" i="69"/>
  <c r="E13" i="69"/>
  <c r="T13" i="69" s="1"/>
  <c r="T12" i="69"/>
  <c r="S12" i="69"/>
  <c r="R12" i="69"/>
  <c r="Q12" i="69"/>
  <c r="P12" i="69"/>
  <c r="E12" i="69"/>
  <c r="U12" i="69" s="1"/>
  <c r="S11" i="69"/>
  <c r="R11" i="69"/>
  <c r="Q11" i="69"/>
  <c r="P11" i="69"/>
  <c r="E11" i="69"/>
  <c r="U11" i="69" s="1"/>
  <c r="S10" i="69"/>
  <c r="R10" i="69"/>
  <c r="Q10" i="69"/>
  <c r="P10" i="69"/>
  <c r="E10" i="69"/>
  <c r="S9" i="69"/>
  <c r="R9" i="69"/>
  <c r="S8" i="69"/>
  <c r="R8" i="69"/>
  <c r="S62" i="68"/>
  <c r="R62" i="68"/>
  <c r="S61" i="68"/>
  <c r="R61" i="68"/>
  <c r="Q61" i="68"/>
  <c r="P61" i="68"/>
  <c r="E61" i="68"/>
  <c r="T61" i="68" s="1"/>
  <c r="U60" i="68"/>
  <c r="S60" i="68"/>
  <c r="R60" i="68"/>
  <c r="Q60" i="68"/>
  <c r="P60" i="68"/>
  <c r="P59" i="68" s="1"/>
  <c r="E60" i="68"/>
  <c r="T60" i="68" s="1"/>
  <c r="S59" i="68"/>
  <c r="R59" i="68"/>
  <c r="S58" i="68"/>
  <c r="R58" i="68"/>
  <c r="S57" i="68"/>
  <c r="R57" i="68"/>
  <c r="Q57" i="68"/>
  <c r="P57" i="68"/>
  <c r="E57" i="68"/>
  <c r="U57" i="68" s="1"/>
  <c r="S56" i="68"/>
  <c r="R56" i="68"/>
  <c r="Q56" i="68"/>
  <c r="P56" i="68"/>
  <c r="E56" i="68"/>
  <c r="U56" i="68" s="1"/>
  <c r="S55" i="68"/>
  <c r="R55" i="68"/>
  <c r="Q55" i="68"/>
  <c r="P55" i="68"/>
  <c r="E55" i="68"/>
  <c r="T55" i="68" s="1"/>
  <c r="T54" i="68"/>
  <c r="S54" i="68"/>
  <c r="R54" i="68"/>
  <c r="Q54" i="68"/>
  <c r="P54" i="68"/>
  <c r="P53" i="68" s="1"/>
  <c r="E54" i="68"/>
  <c r="U54" i="68" s="1"/>
  <c r="S53" i="68"/>
  <c r="R53" i="68"/>
  <c r="S52" i="68"/>
  <c r="R52" i="68"/>
  <c r="Q52" i="68"/>
  <c r="P52" i="68"/>
  <c r="E52" i="68"/>
  <c r="U52" i="68" s="1"/>
  <c r="S51" i="68"/>
  <c r="R51" i="68"/>
  <c r="Q51" i="68"/>
  <c r="P51" i="68"/>
  <c r="E51" i="68"/>
  <c r="U51" i="68" s="1"/>
  <c r="S50" i="68"/>
  <c r="R50" i="68"/>
  <c r="Q50" i="68"/>
  <c r="P50" i="68"/>
  <c r="E50" i="68"/>
  <c r="T50" i="68" s="1"/>
  <c r="U49" i="68"/>
  <c r="S49" i="68"/>
  <c r="R49" i="68"/>
  <c r="Q49" i="68"/>
  <c r="P49" i="68"/>
  <c r="E49" i="68"/>
  <c r="T49" i="68" s="1"/>
  <c r="S48" i="68"/>
  <c r="R48" i="68"/>
  <c r="Q48" i="68"/>
  <c r="P48" i="68"/>
  <c r="E48" i="68"/>
  <c r="U48" i="68" s="1"/>
  <c r="S47" i="68"/>
  <c r="R47" i="68"/>
  <c r="Q47" i="68"/>
  <c r="P47" i="68"/>
  <c r="E47" i="68"/>
  <c r="U47" i="68" s="1"/>
  <c r="S46" i="68"/>
  <c r="R46" i="68"/>
  <c r="Q46" i="68"/>
  <c r="P46" i="68"/>
  <c r="E46" i="68"/>
  <c r="T46" i="68" s="1"/>
  <c r="S45" i="68"/>
  <c r="R45" i="68"/>
  <c r="Q45" i="68"/>
  <c r="P45" i="68"/>
  <c r="T45" i="68" s="1"/>
  <c r="E45" i="68"/>
  <c r="S44" i="68"/>
  <c r="R44" i="68"/>
  <c r="Q44" i="68"/>
  <c r="P44" i="68"/>
  <c r="E44" i="68"/>
  <c r="S43" i="68"/>
  <c r="R43" i="68"/>
  <c r="S42" i="68"/>
  <c r="R42" i="68"/>
  <c r="S41" i="68"/>
  <c r="R41" i="68"/>
  <c r="Q41" i="68"/>
  <c r="P41" i="68"/>
  <c r="E41" i="68"/>
  <c r="U41" i="68" s="1"/>
  <c r="S40" i="68"/>
  <c r="R40" i="68"/>
  <c r="Q40" i="68"/>
  <c r="P40" i="68"/>
  <c r="E40" i="68"/>
  <c r="T40" i="68" s="1"/>
  <c r="U39" i="68"/>
  <c r="S39" i="68"/>
  <c r="R39" i="68"/>
  <c r="Q39" i="68"/>
  <c r="P39" i="68"/>
  <c r="E39" i="68"/>
  <c r="T39" i="68" s="1"/>
  <c r="S38" i="68"/>
  <c r="R38" i="68"/>
  <c r="Q38" i="68"/>
  <c r="P38" i="68"/>
  <c r="E38" i="68"/>
  <c r="U38" i="68" s="1"/>
  <c r="S37" i="68"/>
  <c r="R37" i="68"/>
  <c r="Q37" i="68"/>
  <c r="P37" i="68"/>
  <c r="E37" i="68"/>
  <c r="U37" i="68" s="1"/>
  <c r="S36" i="68"/>
  <c r="R36" i="68"/>
  <c r="Q36" i="68"/>
  <c r="P36" i="68"/>
  <c r="E36" i="68"/>
  <c r="T36" i="68" s="1"/>
  <c r="T35" i="68"/>
  <c r="S35" i="68"/>
  <c r="R35" i="68"/>
  <c r="Q35" i="68"/>
  <c r="P35" i="68"/>
  <c r="E35" i="68"/>
  <c r="U35" i="68" s="1"/>
  <c r="S34" i="68"/>
  <c r="R34" i="68"/>
  <c r="Q34" i="68"/>
  <c r="P34" i="68"/>
  <c r="E34" i="68"/>
  <c r="U34" i="68" s="1"/>
  <c r="S33" i="68"/>
  <c r="R33" i="68"/>
  <c r="Q33" i="68"/>
  <c r="P33" i="68"/>
  <c r="E33" i="68"/>
  <c r="U33" i="68" s="1"/>
  <c r="S32" i="68"/>
  <c r="R32" i="68"/>
  <c r="Q32" i="68"/>
  <c r="P32" i="68"/>
  <c r="E32" i="68"/>
  <c r="T32" i="68" s="1"/>
  <c r="T31" i="68"/>
  <c r="S31" i="68"/>
  <c r="R31" i="68"/>
  <c r="Q31" i="68"/>
  <c r="P31" i="68"/>
  <c r="E31" i="68"/>
  <c r="U31" i="68" s="1"/>
  <c r="S30" i="68"/>
  <c r="R30" i="68"/>
  <c r="Q30" i="68"/>
  <c r="P30" i="68"/>
  <c r="E30" i="68"/>
  <c r="U30" i="68" s="1"/>
  <c r="S29" i="68"/>
  <c r="R29" i="68"/>
  <c r="Q29" i="68"/>
  <c r="P29" i="68"/>
  <c r="E29" i="68"/>
  <c r="U29" i="68" s="1"/>
  <c r="S28" i="68"/>
  <c r="R28" i="68"/>
  <c r="Q28" i="68"/>
  <c r="P28" i="68"/>
  <c r="E28" i="68"/>
  <c r="U28" i="68" s="1"/>
  <c r="S27" i="68"/>
  <c r="R27" i="68"/>
  <c r="S26" i="68"/>
  <c r="R26" i="68"/>
  <c r="Q26" i="68"/>
  <c r="P26" i="68"/>
  <c r="E26" i="68"/>
  <c r="S25" i="68"/>
  <c r="R25" i="68"/>
  <c r="Q25" i="68"/>
  <c r="P25" i="68"/>
  <c r="E25" i="68"/>
  <c r="U25" i="68" s="1"/>
  <c r="S24" i="68"/>
  <c r="R24" i="68"/>
  <c r="Q24" i="68"/>
  <c r="P24" i="68"/>
  <c r="E24" i="68"/>
  <c r="U24" i="68" s="1"/>
  <c r="S23" i="68"/>
  <c r="R23" i="68"/>
  <c r="Q23" i="68"/>
  <c r="P23" i="68"/>
  <c r="E23" i="68"/>
  <c r="S22" i="68"/>
  <c r="R22" i="68"/>
  <c r="Q22" i="68"/>
  <c r="P22" i="68"/>
  <c r="E22" i="68"/>
  <c r="U22" i="68" s="1"/>
  <c r="S21" i="68"/>
  <c r="R21" i="68"/>
  <c r="Q21" i="68"/>
  <c r="P21" i="68"/>
  <c r="E21" i="68"/>
  <c r="U21" i="68" s="1"/>
  <c r="S20" i="68"/>
  <c r="R20" i="68"/>
  <c r="Q20" i="68"/>
  <c r="P20" i="68"/>
  <c r="E20" i="68"/>
  <c r="U20" i="68" s="1"/>
  <c r="S19" i="68"/>
  <c r="R19" i="68"/>
  <c r="Q19" i="68"/>
  <c r="P19" i="68"/>
  <c r="E19" i="68"/>
  <c r="T19" i="68" s="1"/>
  <c r="U18" i="68"/>
  <c r="S18" i="68"/>
  <c r="R18" i="68"/>
  <c r="Q18" i="68"/>
  <c r="P18" i="68"/>
  <c r="E18" i="68"/>
  <c r="T18" i="68" s="1"/>
  <c r="S17" i="68"/>
  <c r="R17" i="68"/>
  <c r="Q17" i="68"/>
  <c r="P17" i="68"/>
  <c r="E17" i="68"/>
  <c r="U17" i="68" s="1"/>
  <c r="S16" i="68"/>
  <c r="R16" i="68"/>
  <c r="Q16" i="68"/>
  <c r="P16" i="68"/>
  <c r="E16" i="68"/>
  <c r="U16" i="68" s="1"/>
  <c r="S15" i="68"/>
  <c r="R15" i="68"/>
  <c r="Q15" i="68"/>
  <c r="P15" i="68"/>
  <c r="E15" i="68"/>
  <c r="T15" i="68" s="1"/>
  <c r="T14" i="68"/>
  <c r="S14" i="68"/>
  <c r="R14" i="68"/>
  <c r="Q14" i="68"/>
  <c r="P14" i="68"/>
  <c r="E14" i="68"/>
  <c r="U14" i="68" s="1"/>
  <c r="S13" i="68"/>
  <c r="R13" i="68"/>
  <c r="Q13" i="68"/>
  <c r="P13" i="68"/>
  <c r="E13" i="68"/>
  <c r="U13" i="68" s="1"/>
  <c r="S12" i="68"/>
  <c r="R12" i="68"/>
  <c r="Q12" i="68"/>
  <c r="P12" i="68"/>
  <c r="E12" i="68"/>
  <c r="U12" i="68" s="1"/>
  <c r="U11" i="68"/>
  <c r="S11" i="68"/>
  <c r="R11" i="68"/>
  <c r="Q11" i="68"/>
  <c r="P11" i="68"/>
  <c r="E11" i="68"/>
  <c r="T11" i="68" s="1"/>
  <c r="S10" i="68"/>
  <c r="R10" i="68"/>
  <c r="Q10" i="68"/>
  <c r="P10" i="68"/>
  <c r="E10" i="68"/>
  <c r="S9" i="68"/>
  <c r="R9" i="68"/>
  <c r="S8" i="68"/>
  <c r="R8" i="68"/>
  <c r="S62" i="67"/>
  <c r="R62" i="67"/>
  <c r="S61" i="67"/>
  <c r="R61" i="67"/>
  <c r="Q61" i="67"/>
  <c r="P61" i="67"/>
  <c r="E61" i="67"/>
  <c r="U61" i="67" s="1"/>
  <c r="S60" i="67"/>
  <c r="R60" i="67"/>
  <c r="Q60" i="67"/>
  <c r="P60" i="67"/>
  <c r="E60" i="67"/>
  <c r="S59" i="67"/>
  <c r="R59" i="67"/>
  <c r="S58" i="67"/>
  <c r="R58" i="67"/>
  <c r="S57" i="67"/>
  <c r="R57" i="67"/>
  <c r="Q57" i="67"/>
  <c r="P57" i="67"/>
  <c r="E57" i="67"/>
  <c r="S56" i="67"/>
  <c r="R56" i="67"/>
  <c r="Q56" i="67"/>
  <c r="P56" i="67"/>
  <c r="E56" i="67"/>
  <c r="U56" i="67" s="1"/>
  <c r="S55" i="67"/>
  <c r="R55" i="67"/>
  <c r="Q55" i="67"/>
  <c r="P55" i="67"/>
  <c r="E55" i="67"/>
  <c r="U55" i="67" s="1"/>
  <c r="S54" i="67"/>
  <c r="R54" i="67"/>
  <c r="Q54" i="67"/>
  <c r="P54" i="67"/>
  <c r="E54" i="67"/>
  <c r="S53" i="67"/>
  <c r="R53" i="67"/>
  <c r="U52" i="67"/>
  <c r="S52" i="67"/>
  <c r="R52" i="67"/>
  <c r="Q52" i="67"/>
  <c r="P52" i="67"/>
  <c r="E52" i="67"/>
  <c r="T52" i="67" s="1"/>
  <c r="S51" i="67"/>
  <c r="R51" i="67"/>
  <c r="Q51" i="67"/>
  <c r="P51" i="67"/>
  <c r="E51" i="67"/>
  <c r="S50" i="67"/>
  <c r="R50" i="67"/>
  <c r="Q50" i="67"/>
  <c r="P50" i="67"/>
  <c r="E50" i="67"/>
  <c r="U50" i="67" s="1"/>
  <c r="S49" i="67"/>
  <c r="R49" i="67"/>
  <c r="Q49" i="67"/>
  <c r="P49" i="67"/>
  <c r="E49" i="67"/>
  <c r="U49" i="67" s="1"/>
  <c r="S48" i="67"/>
  <c r="R48" i="67"/>
  <c r="Q48" i="67"/>
  <c r="P48" i="67"/>
  <c r="E48" i="67"/>
  <c r="U47" i="67"/>
  <c r="S47" i="67"/>
  <c r="R47" i="67"/>
  <c r="Q47" i="67"/>
  <c r="P47" i="67"/>
  <c r="E47" i="67"/>
  <c r="T47" i="67" s="1"/>
  <c r="S46" i="67"/>
  <c r="R46" i="67"/>
  <c r="Q46" i="67"/>
  <c r="P46" i="67"/>
  <c r="E46" i="67"/>
  <c r="U46" i="67" s="1"/>
  <c r="S45" i="67"/>
  <c r="R45" i="67"/>
  <c r="Q45" i="67"/>
  <c r="P45" i="67"/>
  <c r="E45" i="67"/>
  <c r="U45" i="67" s="1"/>
  <c r="S44" i="67"/>
  <c r="R44" i="67"/>
  <c r="Q44" i="67"/>
  <c r="P44" i="67"/>
  <c r="E44" i="67"/>
  <c r="U44" i="67" s="1"/>
  <c r="S43" i="67"/>
  <c r="R43" i="67"/>
  <c r="S42" i="67"/>
  <c r="R42" i="67"/>
  <c r="U41" i="67"/>
  <c r="T41" i="67"/>
  <c r="S41" i="67"/>
  <c r="R41" i="67"/>
  <c r="Q41" i="67"/>
  <c r="P41" i="67"/>
  <c r="E41" i="67"/>
  <c r="S40" i="67"/>
  <c r="R40" i="67"/>
  <c r="Q40" i="67"/>
  <c r="P40" i="67"/>
  <c r="E40" i="67"/>
  <c r="U40" i="67" s="1"/>
  <c r="S39" i="67"/>
  <c r="R39" i="67"/>
  <c r="Q39" i="67"/>
  <c r="P39" i="67"/>
  <c r="E39" i="67"/>
  <c r="U39" i="67" s="1"/>
  <c r="U38" i="67"/>
  <c r="S38" i="67"/>
  <c r="R38" i="67"/>
  <c r="Q38" i="67"/>
  <c r="P38" i="67"/>
  <c r="E38" i="67"/>
  <c r="T38" i="67" s="1"/>
  <c r="T37" i="67"/>
  <c r="S37" i="67"/>
  <c r="R37" i="67"/>
  <c r="Q37" i="67"/>
  <c r="P37" i="67"/>
  <c r="E37" i="67"/>
  <c r="U37" i="67" s="1"/>
  <c r="S36" i="67"/>
  <c r="R36" i="67"/>
  <c r="Q36" i="67"/>
  <c r="P36" i="67"/>
  <c r="E36" i="67"/>
  <c r="U36" i="67" s="1"/>
  <c r="S35" i="67"/>
  <c r="R35" i="67"/>
  <c r="Q35" i="67"/>
  <c r="P35" i="67"/>
  <c r="E35" i="67"/>
  <c r="U35" i="67" s="1"/>
  <c r="U34" i="67"/>
  <c r="S34" i="67"/>
  <c r="R34" i="67"/>
  <c r="Q34" i="67"/>
  <c r="P34" i="67"/>
  <c r="E34" i="67"/>
  <c r="T34" i="67" s="1"/>
  <c r="S33" i="67"/>
  <c r="R33" i="67"/>
  <c r="Q33" i="67"/>
  <c r="P33" i="67"/>
  <c r="E33" i="67"/>
  <c r="S32" i="67"/>
  <c r="R32" i="67"/>
  <c r="Q32" i="67"/>
  <c r="P32" i="67"/>
  <c r="E32" i="67"/>
  <c r="U32" i="67" s="1"/>
  <c r="S31" i="67"/>
  <c r="R31" i="67"/>
  <c r="Q31" i="67"/>
  <c r="P31" i="67"/>
  <c r="E31" i="67"/>
  <c r="U31" i="67" s="1"/>
  <c r="S30" i="67"/>
  <c r="R30" i="67"/>
  <c r="Q30" i="67"/>
  <c r="U30" i="67" s="1"/>
  <c r="P30" i="67"/>
  <c r="E30" i="67"/>
  <c r="U29" i="67"/>
  <c r="S29" i="67"/>
  <c r="R29" i="67"/>
  <c r="Q29" i="67"/>
  <c r="P29" i="67"/>
  <c r="E29" i="67"/>
  <c r="T29" i="67" s="1"/>
  <c r="S28" i="67"/>
  <c r="R28" i="67"/>
  <c r="Q28" i="67"/>
  <c r="P28" i="67"/>
  <c r="E28" i="67"/>
  <c r="S27" i="67"/>
  <c r="R27" i="67"/>
  <c r="S26" i="67"/>
  <c r="R26" i="67"/>
  <c r="Q26" i="67"/>
  <c r="P26" i="67"/>
  <c r="E26" i="67"/>
  <c r="U26" i="67" s="1"/>
  <c r="S25" i="67"/>
  <c r="R25" i="67"/>
  <c r="Q25" i="67"/>
  <c r="P25" i="67"/>
  <c r="E25" i="67"/>
  <c r="S24" i="67"/>
  <c r="R24" i="67"/>
  <c r="Q24" i="67"/>
  <c r="P24" i="67"/>
  <c r="E24" i="67"/>
  <c r="U24" i="67" s="1"/>
  <c r="S23" i="67"/>
  <c r="R23" i="67"/>
  <c r="Q23" i="67"/>
  <c r="P23" i="67"/>
  <c r="E23" i="67"/>
  <c r="U23" i="67" s="1"/>
  <c r="S22" i="67"/>
  <c r="R22" i="67"/>
  <c r="Q22" i="67"/>
  <c r="P22" i="67"/>
  <c r="E22" i="67"/>
  <c r="U22" i="67" s="1"/>
  <c r="S21" i="67"/>
  <c r="R21" i="67"/>
  <c r="Q21" i="67"/>
  <c r="P21" i="67"/>
  <c r="E21" i="67"/>
  <c r="T21" i="67" s="1"/>
  <c r="U20" i="67"/>
  <c r="S20" i="67"/>
  <c r="R20" i="67"/>
  <c r="Q20" i="67"/>
  <c r="P20" i="67"/>
  <c r="E20" i="67"/>
  <c r="T20" i="67" s="1"/>
  <c r="S19" i="67"/>
  <c r="R19" i="67"/>
  <c r="Q19" i="67"/>
  <c r="P19" i="67"/>
  <c r="E19" i="67"/>
  <c r="U19" i="67" s="1"/>
  <c r="S18" i="67"/>
  <c r="R18" i="67"/>
  <c r="Q18" i="67"/>
  <c r="P18" i="67"/>
  <c r="E18" i="67"/>
  <c r="U18" i="67" s="1"/>
  <c r="S17" i="67"/>
  <c r="R17" i="67"/>
  <c r="Q17" i="67"/>
  <c r="P17" i="67"/>
  <c r="E17" i="67"/>
  <c r="T17" i="67" s="1"/>
  <c r="T16" i="67"/>
  <c r="S16" i="67"/>
  <c r="R16" i="67"/>
  <c r="Q16" i="67"/>
  <c r="P16" i="67"/>
  <c r="E16" i="67"/>
  <c r="U16" i="67" s="1"/>
  <c r="S15" i="67"/>
  <c r="R15" i="67"/>
  <c r="Q15" i="67"/>
  <c r="P15" i="67"/>
  <c r="E15" i="67"/>
  <c r="U15" i="67" s="1"/>
  <c r="S14" i="67"/>
  <c r="R14" i="67"/>
  <c r="Q14" i="67"/>
  <c r="P14" i="67"/>
  <c r="E14" i="67"/>
  <c r="U14" i="67" s="1"/>
  <c r="S13" i="67"/>
  <c r="R13" i="67"/>
  <c r="Q13" i="67"/>
  <c r="P13" i="67"/>
  <c r="E13" i="67"/>
  <c r="T13" i="67" s="1"/>
  <c r="S12" i="67"/>
  <c r="R12" i="67"/>
  <c r="Q12" i="67"/>
  <c r="P12" i="67"/>
  <c r="E12" i="67"/>
  <c r="U12" i="67" s="1"/>
  <c r="S11" i="67"/>
  <c r="R11" i="67"/>
  <c r="Q11" i="67"/>
  <c r="P11" i="67"/>
  <c r="E11" i="67"/>
  <c r="U11" i="67" s="1"/>
  <c r="S10" i="67"/>
  <c r="R10" i="67"/>
  <c r="Q10" i="67"/>
  <c r="P10" i="67"/>
  <c r="E10" i="67"/>
  <c r="S9" i="67"/>
  <c r="R9" i="67"/>
  <c r="S8" i="67"/>
  <c r="R8" i="67"/>
  <c r="S62" i="66"/>
  <c r="R62" i="66"/>
  <c r="U61" i="66"/>
  <c r="S61" i="66"/>
  <c r="R61" i="66"/>
  <c r="Q61" i="66"/>
  <c r="P61" i="66"/>
  <c r="E61" i="66"/>
  <c r="T61" i="66" s="1"/>
  <c r="S60" i="66"/>
  <c r="R60" i="66"/>
  <c r="Q60" i="66"/>
  <c r="P60" i="66"/>
  <c r="E60" i="66"/>
  <c r="S59" i="66"/>
  <c r="R59" i="66"/>
  <c r="S58" i="66"/>
  <c r="R58" i="66"/>
  <c r="S57" i="66"/>
  <c r="R57" i="66"/>
  <c r="Q57" i="66"/>
  <c r="P57" i="66"/>
  <c r="E57" i="66"/>
  <c r="U57" i="66" s="1"/>
  <c r="S56" i="66"/>
  <c r="R56" i="66"/>
  <c r="Q56" i="66"/>
  <c r="P56" i="66"/>
  <c r="E56" i="66"/>
  <c r="U56" i="66" s="1"/>
  <c r="S55" i="66"/>
  <c r="R55" i="66"/>
  <c r="Q55" i="66"/>
  <c r="P55" i="66"/>
  <c r="E55" i="66"/>
  <c r="S54" i="66"/>
  <c r="R54" i="66"/>
  <c r="Q54" i="66"/>
  <c r="P54" i="66"/>
  <c r="E54" i="66"/>
  <c r="U54" i="66" s="1"/>
  <c r="S53" i="66"/>
  <c r="R53" i="66"/>
  <c r="S52" i="66"/>
  <c r="R52" i="66"/>
  <c r="Q52" i="66"/>
  <c r="P52" i="66"/>
  <c r="E52" i="66"/>
  <c r="U52" i="66" s="1"/>
  <c r="S51" i="66"/>
  <c r="R51" i="66"/>
  <c r="Q51" i="66"/>
  <c r="P51" i="66"/>
  <c r="E51" i="66"/>
  <c r="U51" i="66" s="1"/>
  <c r="U50" i="66"/>
  <c r="S50" i="66"/>
  <c r="R50" i="66"/>
  <c r="Q50" i="66"/>
  <c r="P50" i="66"/>
  <c r="E50" i="66"/>
  <c r="T50" i="66" s="1"/>
  <c r="S49" i="66"/>
  <c r="R49" i="66"/>
  <c r="Q49" i="66"/>
  <c r="P49" i="66"/>
  <c r="E49" i="66"/>
  <c r="S48" i="66"/>
  <c r="R48" i="66"/>
  <c r="Q48" i="66"/>
  <c r="P48" i="66"/>
  <c r="E48" i="66"/>
  <c r="U48" i="66" s="1"/>
  <c r="S47" i="66"/>
  <c r="R47" i="66"/>
  <c r="Q47" i="66"/>
  <c r="P47" i="66"/>
  <c r="E47" i="66"/>
  <c r="U47" i="66" s="1"/>
  <c r="S46" i="66"/>
  <c r="R46" i="66"/>
  <c r="Q46" i="66"/>
  <c r="P46" i="66"/>
  <c r="E46" i="66"/>
  <c r="S45" i="66"/>
  <c r="R45" i="66"/>
  <c r="Q45" i="66"/>
  <c r="P45" i="66"/>
  <c r="T45" i="66" s="1"/>
  <c r="E45" i="66"/>
  <c r="S44" i="66"/>
  <c r="R44" i="66"/>
  <c r="Q44" i="66"/>
  <c r="P44" i="66"/>
  <c r="E44" i="66"/>
  <c r="S43" i="66"/>
  <c r="R43" i="66"/>
  <c r="S42" i="66"/>
  <c r="R42" i="66"/>
  <c r="S41" i="66"/>
  <c r="R41" i="66"/>
  <c r="Q41" i="66"/>
  <c r="P41" i="66"/>
  <c r="E41" i="66"/>
  <c r="U41" i="66" s="1"/>
  <c r="U40" i="66"/>
  <c r="S40" i="66"/>
  <c r="R40" i="66"/>
  <c r="Q40" i="66"/>
  <c r="P40" i="66"/>
  <c r="E40" i="66"/>
  <c r="T40" i="66" s="1"/>
  <c r="S39" i="66"/>
  <c r="R39" i="66"/>
  <c r="Q39" i="66"/>
  <c r="P39" i="66"/>
  <c r="E39" i="66"/>
  <c r="S38" i="66"/>
  <c r="R38" i="66"/>
  <c r="Q38" i="66"/>
  <c r="P38" i="66"/>
  <c r="E38" i="66"/>
  <c r="U38" i="66" s="1"/>
  <c r="S37" i="66"/>
  <c r="R37" i="66"/>
  <c r="Q37" i="66"/>
  <c r="P37" i="66"/>
  <c r="E37" i="66"/>
  <c r="U37" i="66" s="1"/>
  <c r="S36" i="66"/>
  <c r="R36" i="66"/>
  <c r="Q36" i="66"/>
  <c r="P36" i="66"/>
  <c r="E36" i="66"/>
  <c r="S35" i="66"/>
  <c r="R35" i="66"/>
  <c r="Q35" i="66"/>
  <c r="P35" i="66"/>
  <c r="E35" i="66"/>
  <c r="U35" i="66" s="1"/>
  <c r="S34" i="66"/>
  <c r="R34" i="66"/>
  <c r="Q34" i="66"/>
  <c r="P34" i="66"/>
  <c r="E34" i="66"/>
  <c r="U34" i="66" s="1"/>
  <c r="S33" i="66"/>
  <c r="R33" i="66"/>
  <c r="Q33" i="66"/>
  <c r="P33" i="66"/>
  <c r="E33" i="66"/>
  <c r="U33" i="66" s="1"/>
  <c r="S32" i="66"/>
  <c r="R32" i="66"/>
  <c r="Q32" i="66"/>
  <c r="U32" i="66" s="1"/>
  <c r="P32" i="66"/>
  <c r="E32" i="66"/>
  <c r="T32" i="66" s="1"/>
  <c r="T31" i="66"/>
  <c r="S31" i="66"/>
  <c r="R31" i="66"/>
  <c r="Q31" i="66"/>
  <c r="P31" i="66"/>
  <c r="E31" i="66"/>
  <c r="U31" i="66" s="1"/>
  <c r="S30" i="66"/>
  <c r="R30" i="66"/>
  <c r="Q30" i="66"/>
  <c r="P30" i="66"/>
  <c r="E30" i="66"/>
  <c r="S29" i="66"/>
  <c r="R29" i="66"/>
  <c r="Q29" i="66"/>
  <c r="P29" i="66"/>
  <c r="E29" i="66"/>
  <c r="U29" i="66" s="1"/>
  <c r="U28" i="66"/>
  <c r="S28" i="66"/>
  <c r="R28" i="66"/>
  <c r="Q28" i="66"/>
  <c r="P28" i="66"/>
  <c r="E28" i="66"/>
  <c r="S27" i="66"/>
  <c r="R27" i="66"/>
  <c r="U26" i="66"/>
  <c r="S26" i="66"/>
  <c r="R26" i="66"/>
  <c r="Q26" i="66"/>
  <c r="P26" i="66"/>
  <c r="E26" i="66"/>
  <c r="T26" i="66" s="1"/>
  <c r="S25" i="66"/>
  <c r="R25" i="66"/>
  <c r="Q25" i="66"/>
  <c r="P25" i="66"/>
  <c r="E25" i="66"/>
  <c r="U25" i="66" s="1"/>
  <c r="S24" i="66"/>
  <c r="R24" i="66"/>
  <c r="Q24" i="66"/>
  <c r="P24" i="66"/>
  <c r="E24" i="66"/>
  <c r="U24" i="66" s="1"/>
  <c r="S23" i="66"/>
  <c r="R23" i="66"/>
  <c r="Q23" i="66"/>
  <c r="P23" i="66"/>
  <c r="E23" i="66"/>
  <c r="T23" i="66" s="1"/>
  <c r="T22" i="66"/>
  <c r="S22" i="66"/>
  <c r="R22" i="66"/>
  <c r="Q22" i="66"/>
  <c r="P22" i="66"/>
  <c r="E22" i="66"/>
  <c r="U22" i="66" s="1"/>
  <c r="S21" i="66"/>
  <c r="R21" i="66"/>
  <c r="Q21" i="66"/>
  <c r="P21" i="66"/>
  <c r="E21" i="66"/>
  <c r="U21" i="66" s="1"/>
  <c r="S20" i="66"/>
  <c r="R20" i="66"/>
  <c r="Q20" i="66"/>
  <c r="P20" i="66"/>
  <c r="E20" i="66"/>
  <c r="U20" i="66" s="1"/>
  <c r="U19" i="66"/>
  <c r="S19" i="66"/>
  <c r="R19" i="66"/>
  <c r="Q19" i="66"/>
  <c r="P19" i="66"/>
  <c r="E19" i="66"/>
  <c r="T19" i="66" s="1"/>
  <c r="S18" i="66"/>
  <c r="R18" i="66"/>
  <c r="Q18" i="66"/>
  <c r="P18" i="66"/>
  <c r="E18" i="66"/>
  <c r="S17" i="66"/>
  <c r="R17" i="66"/>
  <c r="Q17" i="66"/>
  <c r="P17" i="66"/>
  <c r="E17" i="66"/>
  <c r="U17" i="66" s="1"/>
  <c r="S16" i="66"/>
  <c r="R16" i="66"/>
  <c r="Q16" i="66"/>
  <c r="P16" i="66"/>
  <c r="E16" i="66"/>
  <c r="U16" i="66" s="1"/>
  <c r="S15" i="66"/>
  <c r="R15" i="66"/>
  <c r="Q15" i="66"/>
  <c r="P15" i="66"/>
  <c r="E15" i="66"/>
  <c r="S14" i="66"/>
  <c r="R14" i="66"/>
  <c r="Q14" i="66"/>
  <c r="P14" i="66"/>
  <c r="E14" i="66"/>
  <c r="U14" i="66" s="1"/>
  <c r="S13" i="66"/>
  <c r="R13" i="66"/>
  <c r="Q13" i="66"/>
  <c r="P13" i="66"/>
  <c r="E13" i="66"/>
  <c r="U13" i="66" s="1"/>
  <c r="S12" i="66"/>
  <c r="R12" i="66"/>
  <c r="Q12" i="66"/>
  <c r="P12" i="66"/>
  <c r="E12" i="66"/>
  <c r="U12" i="66" s="1"/>
  <c r="S11" i="66"/>
  <c r="R11" i="66"/>
  <c r="Q11" i="66"/>
  <c r="P11" i="66"/>
  <c r="E11" i="66"/>
  <c r="T11" i="66" s="1"/>
  <c r="S10" i="66"/>
  <c r="R10" i="66"/>
  <c r="Q10" i="66"/>
  <c r="P10" i="66"/>
  <c r="E10" i="66"/>
  <c r="S9" i="66"/>
  <c r="R9" i="66"/>
  <c r="S8" i="66"/>
  <c r="R8" i="66"/>
  <c r="S62" i="65"/>
  <c r="R62" i="65"/>
  <c r="S61" i="65"/>
  <c r="R61" i="65"/>
  <c r="Q61" i="65"/>
  <c r="P61" i="65"/>
  <c r="E61" i="65"/>
  <c r="U61" i="65" s="1"/>
  <c r="S60" i="65"/>
  <c r="R60" i="65"/>
  <c r="Q60" i="65"/>
  <c r="P60" i="65"/>
  <c r="E60" i="65"/>
  <c r="S59" i="65"/>
  <c r="R59" i="65"/>
  <c r="S58" i="65"/>
  <c r="R58" i="65"/>
  <c r="S57" i="65"/>
  <c r="R57" i="65"/>
  <c r="Q57" i="65"/>
  <c r="P57" i="65"/>
  <c r="E57" i="65"/>
  <c r="T57" i="65" s="1"/>
  <c r="T56" i="65"/>
  <c r="S56" i="65"/>
  <c r="R56" i="65"/>
  <c r="Q56" i="65"/>
  <c r="P56" i="65"/>
  <c r="E56" i="65"/>
  <c r="U56" i="65" s="1"/>
  <c r="S55" i="65"/>
  <c r="R55" i="65"/>
  <c r="Q55" i="65"/>
  <c r="P55" i="65"/>
  <c r="E55" i="65"/>
  <c r="U55" i="65" s="1"/>
  <c r="S54" i="65"/>
  <c r="R54" i="65"/>
  <c r="Q54" i="65"/>
  <c r="P54" i="65"/>
  <c r="E54" i="65"/>
  <c r="S53" i="65"/>
  <c r="R53" i="65"/>
  <c r="S52" i="65"/>
  <c r="R52" i="65"/>
  <c r="Q52" i="65"/>
  <c r="P52" i="65"/>
  <c r="E52" i="65"/>
  <c r="T52" i="65" s="1"/>
  <c r="U51" i="65"/>
  <c r="S51" i="65"/>
  <c r="R51" i="65"/>
  <c r="Q51" i="65"/>
  <c r="P51" i="65"/>
  <c r="E51" i="65"/>
  <c r="T51" i="65" s="1"/>
  <c r="S50" i="65"/>
  <c r="R50" i="65"/>
  <c r="Q50" i="65"/>
  <c r="P50" i="65"/>
  <c r="E50" i="65"/>
  <c r="U50" i="65" s="1"/>
  <c r="S49" i="65"/>
  <c r="R49" i="65"/>
  <c r="Q49" i="65"/>
  <c r="P49" i="65"/>
  <c r="E49" i="65"/>
  <c r="U49" i="65" s="1"/>
  <c r="S48" i="65"/>
  <c r="R48" i="65"/>
  <c r="Q48" i="65"/>
  <c r="P48" i="65"/>
  <c r="E48" i="65"/>
  <c r="T48" i="65" s="1"/>
  <c r="T47" i="65"/>
  <c r="S47" i="65"/>
  <c r="R47" i="65"/>
  <c r="Q47" i="65"/>
  <c r="P47" i="65"/>
  <c r="E47" i="65"/>
  <c r="U47" i="65" s="1"/>
  <c r="S46" i="65"/>
  <c r="R46" i="65"/>
  <c r="Q46" i="65"/>
  <c r="P46" i="65"/>
  <c r="E46" i="65"/>
  <c r="U46" i="65" s="1"/>
  <c r="S45" i="65"/>
  <c r="R45" i="65"/>
  <c r="Q45" i="65"/>
  <c r="P45" i="65"/>
  <c r="E45" i="65"/>
  <c r="U45" i="65" s="1"/>
  <c r="U44" i="65"/>
  <c r="S44" i="65"/>
  <c r="R44" i="65"/>
  <c r="Q44" i="65"/>
  <c r="P44" i="65"/>
  <c r="E44" i="65"/>
  <c r="S43" i="65"/>
  <c r="R43" i="65"/>
  <c r="S42" i="65"/>
  <c r="R42" i="65"/>
  <c r="S41" i="65"/>
  <c r="R41" i="65"/>
  <c r="Q41" i="65"/>
  <c r="P41" i="65"/>
  <c r="E41" i="65"/>
  <c r="S40" i="65"/>
  <c r="R40" i="65"/>
  <c r="Q40" i="65"/>
  <c r="P40" i="65"/>
  <c r="E40" i="65"/>
  <c r="U40" i="65" s="1"/>
  <c r="S39" i="65"/>
  <c r="R39" i="65"/>
  <c r="Q39" i="65"/>
  <c r="P39" i="65"/>
  <c r="E39" i="65"/>
  <c r="U39" i="65" s="1"/>
  <c r="S38" i="65"/>
  <c r="R38" i="65"/>
  <c r="Q38" i="65"/>
  <c r="P38" i="65"/>
  <c r="E38" i="65"/>
  <c r="S37" i="65"/>
  <c r="R37" i="65"/>
  <c r="Q37" i="65"/>
  <c r="P37" i="65"/>
  <c r="E37" i="65"/>
  <c r="U37" i="65" s="1"/>
  <c r="S36" i="65"/>
  <c r="R36" i="65"/>
  <c r="Q36" i="65"/>
  <c r="P36" i="65"/>
  <c r="E36" i="65"/>
  <c r="U36" i="65" s="1"/>
  <c r="S35" i="65"/>
  <c r="R35" i="65"/>
  <c r="Q35" i="65"/>
  <c r="P35" i="65"/>
  <c r="E35" i="65"/>
  <c r="U35" i="65" s="1"/>
  <c r="S34" i="65"/>
  <c r="R34" i="65"/>
  <c r="Q34" i="65"/>
  <c r="P34" i="65"/>
  <c r="E34" i="65"/>
  <c r="T34" i="65" s="1"/>
  <c r="U33" i="65"/>
  <c r="S33" i="65"/>
  <c r="R33" i="65"/>
  <c r="Q33" i="65"/>
  <c r="P33" i="65"/>
  <c r="E33" i="65"/>
  <c r="T33" i="65" s="1"/>
  <c r="S32" i="65"/>
  <c r="R32" i="65"/>
  <c r="Q32" i="65"/>
  <c r="P32" i="65"/>
  <c r="E32" i="65"/>
  <c r="U32" i="65" s="1"/>
  <c r="S31" i="65"/>
  <c r="R31" i="65"/>
  <c r="Q31" i="65"/>
  <c r="P31" i="65"/>
  <c r="E31" i="65"/>
  <c r="U31" i="65" s="1"/>
  <c r="S30" i="65"/>
  <c r="R30" i="65"/>
  <c r="Q30" i="65"/>
  <c r="P30" i="65"/>
  <c r="E30" i="65"/>
  <c r="S29" i="65"/>
  <c r="R29" i="65"/>
  <c r="Q29" i="65"/>
  <c r="P29" i="65"/>
  <c r="E29" i="65"/>
  <c r="S28" i="65"/>
  <c r="R28" i="65"/>
  <c r="Q28" i="65"/>
  <c r="P28" i="65"/>
  <c r="E28" i="65"/>
  <c r="S27" i="65"/>
  <c r="R27" i="65"/>
  <c r="S26" i="65"/>
  <c r="R26" i="65"/>
  <c r="Q26" i="65"/>
  <c r="P26" i="65"/>
  <c r="E26" i="65"/>
  <c r="U26" i="65" s="1"/>
  <c r="S25" i="65"/>
  <c r="R25" i="65"/>
  <c r="Q25" i="65"/>
  <c r="P25" i="65"/>
  <c r="E25" i="65"/>
  <c r="T25" i="65" s="1"/>
  <c r="T24" i="65"/>
  <c r="S24" i="65"/>
  <c r="R24" i="65"/>
  <c r="Q24" i="65"/>
  <c r="P24" i="65"/>
  <c r="E24" i="65"/>
  <c r="U24" i="65" s="1"/>
  <c r="S23" i="65"/>
  <c r="R23" i="65"/>
  <c r="Q23" i="65"/>
  <c r="P23" i="65"/>
  <c r="E23" i="65"/>
  <c r="U23" i="65" s="1"/>
  <c r="S22" i="65"/>
  <c r="R22" i="65"/>
  <c r="Q22" i="65"/>
  <c r="P22" i="65"/>
  <c r="E22" i="65"/>
  <c r="U22" i="65" s="1"/>
  <c r="U21" i="65"/>
  <c r="S21" i="65"/>
  <c r="R21" i="65"/>
  <c r="Q21" i="65"/>
  <c r="P21" i="65"/>
  <c r="E21" i="65"/>
  <c r="T21" i="65" s="1"/>
  <c r="S20" i="65"/>
  <c r="R20" i="65"/>
  <c r="Q20" i="65"/>
  <c r="P20" i="65"/>
  <c r="E20" i="65"/>
  <c r="S19" i="65"/>
  <c r="R19" i="65"/>
  <c r="Q19" i="65"/>
  <c r="P19" i="65"/>
  <c r="E19" i="65"/>
  <c r="U19" i="65" s="1"/>
  <c r="S18" i="65"/>
  <c r="R18" i="65"/>
  <c r="Q18" i="65"/>
  <c r="P18" i="65"/>
  <c r="E18" i="65"/>
  <c r="U18" i="65" s="1"/>
  <c r="S17" i="65"/>
  <c r="R17" i="65"/>
  <c r="Q17" i="65"/>
  <c r="P17" i="65"/>
  <c r="E17" i="65"/>
  <c r="S16" i="65"/>
  <c r="R16" i="65"/>
  <c r="Q16" i="65"/>
  <c r="P16" i="65"/>
  <c r="E16" i="65"/>
  <c r="U16" i="65" s="1"/>
  <c r="S15" i="65"/>
  <c r="R15" i="65"/>
  <c r="Q15" i="65"/>
  <c r="P15" i="65"/>
  <c r="E15" i="65"/>
  <c r="U15" i="65" s="1"/>
  <c r="S14" i="65"/>
  <c r="R14" i="65"/>
  <c r="Q14" i="65"/>
  <c r="P14" i="65"/>
  <c r="E14" i="65"/>
  <c r="U14" i="65" s="1"/>
  <c r="S13" i="65"/>
  <c r="R13" i="65"/>
  <c r="Q13" i="65"/>
  <c r="U13" i="65" s="1"/>
  <c r="P13" i="65"/>
  <c r="E13" i="65"/>
  <c r="T13" i="65" s="1"/>
  <c r="T12" i="65"/>
  <c r="S12" i="65"/>
  <c r="R12" i="65"/>
  <c r="Q12" i="65"/>
  <c r="P12" i="65"/>
  <c r="E12" i="65"/>
  <c r="U12" i="65" s="1"/>
  <c r="S11" i="65"/>
  <c r="R11" i="65"/>
  <c r="Q11" i="65"/>
  <c r="P11" i="65"/>
  <c r="E11" i="65"/>
  <c r="U11" i="65" s="1"/>
  <c r="S10" i="65"/>
  <c r="R10" i="65"/>
  <c r="Q10" i="65"/>
  <c r="P10" i="65"/>
  <c r="E10" i="65"/>
  <c r="S9" i="65"/>
  <c r="R9" i="65"/>
  <c r="S8" i="65"/>
  <c r="R8" i="65"/>
  <c r="S62" i="64"/>
  <c r="R62" i="64"/>
  <c r="S61" i="64"/>
  <c r="R61" i="64"/>
  <c r="Q61" i="64"/>
  <c r="P61" i="64"/>
  <c r="E61" i="64"/>
  <c r="T61" i="64" s="1"/>
  <c r="U60" i="64"/>
  <c r="S60" i="64"/>
  <c r="R60" i="64"/>
  <c r="Q60" i="64"/>
  <c r="P60" i="64"/>
  <c r="P59" i="64" s="1"/>
  <c r="E60" i="64"/>
  <c r="T60" i="64" s="1"/>
  <c r="S59" i="64"/>
  <c r="R59" i="64"/>
  <c r="S58" i="64"/>
  <c r="R58" i="64"/>
  <c r="S57" i="64"/>
  <c r="R57" i="64"/>
  <c r="Q57" i="64"/>
  <c r="P57" i="64"/>
  <c r="E57" i="64"/>
  <c r="U57" i="64" s="1"/>
  <c r="S56" i="64"/>
  <c r="R56" i="64"/>
  <c r="Q56" i="64"/>
  <c r="P56" i="64"/>
  <c r="E56" i="64"/>
  <c r="U56" i="64" s="1"/>
  <c r="S55" i="64"/>
  <c r="R55" i="64"/>
  <c r="Q55" i="64"/>
  <c r="P55" i="64"/>
  <c r="E55" i="64"/>
  <c r="T55" i="64" s="1"/>
  <c r="T54" i="64"/>
  <c r="S54" i="64"/>
  <c r="R54" i="64"/>
  <c r="Q54" i="64"/>
  <c r="P54" i="64"/>
  <c r="P53" i="64" s="1"/>
  <c r="E54" i="64"/>
  <c r="U54" i="64" s="1"/>
  <c r="S53" i="64"/>
  <c r="R53" i="64"/>
  <c r="S52" i="64"/>
  <c r="R52" i="64"/>
  <c r="Q52" i="64"/>
  <c r="P52" i="64"/>
  <c r="E52" i="64"/>
  <c r="U52" i="64" s="1"/>
  <c r="S51" i="64"/>
  <c r="R51" i="64"/>
  <c r="Q51" i="64"/>
  <c r="P51" i="64"/>
  <c r="E51" i="64"/>
  <c r="U51" i="64" s="1"/>
  <c r="S50" i="64"/>
  <c r="R50" i="64"/>
  <c r="Q50" i="64"/>
  <c r="P50" i="64"/>
  <c r="E50" i="64"/>
  <c r="T50" i="64" s="1"/>
  <c r="U49" i="64"/>
  <c r="S49" i="64"/>
  <c r="R49" i="64"/>
  <c r="Q49" i="64"/>
  <c r="P49" i="64"/>
  <c r="E49" i="64"/>
  <c r="T49" i="64" s="1"/>
  <c r="S48" i="64"/>
  <c r="R48" i="64"/>
  <c r="Q48" i="64"/>
  <c r="P48" i="64"/>
  <c r="E48" i="64"/>
  <c r="U48" i="64" s="1"/>
  <c r="S47" i="64"/>
  <c r="R47" i="64"/>
  <c r="Q47" i="64"/>
  <c r="P47" i="64"/>
  <c r="E47" i="64"/>
  <c r="U47" i="64" s="1"/>
  <c r="S46" i="64"/>
  <c r="R46" i="64"/>
  <c r="Q46" i="64"/>
  <c r="P46" i="64"/>
  <c r="E46" i="64"/>
  <c r="T46" i="64" s="1"/>
  <c r="S45" i="64"/>
  <c r="R45" i="64"/>
  <c r="Q45" i="64"/>
  <c r="U45" i="64" s="1"/>
  <c r="P45" i="64"/>
  <c r="T45" i="64" s="1"/>
  <c r="E45" i="64"/>
  <c r="S44" i="64"/>
  <c r="R44" i="64"/>
  <c r="Q44" i="64"/>
  <c r="P44" i="64"/>
  <c r="E44" i="64"/>
  <c r="E43" i="64" s="1"/>
  <c r="S43" i="64"/>
  <c r="R43" i="64"/>
  <c r="S42" i="64"/>
  <c r="R42" i="64"/>
  <c r="S41" i="64"/>
  <c r="R41" i="64"/>
  <c r="Q41" i="64"/>
  <c r="P41" i="64"/>
  <c r="E41" i="64"/>
  <c r="U41" i="64" s="1"/>
  <c r="S40" i="64"/>
  <c r="R40" i="64"/>
  <c r="Q40" i="64"/>
  <c r="P40" i="64"/>
  <c r="E40" i="64"/>
  <c r="T40" i="64" s="1"/>
  <c r="U39" i="64"/>
  <c r="S39" i="64"/>
  <c r="R39" i="64"/>
  <c r="Q39" i="64"/>
  <c r="P39" i="64"/>
  <c r="E39" i="64"/>
  <c r="T39" i="64" s="1"/>
  <c r="S38" i="64"/>
  <c r="R38" i="64"/>
  <c r="Q38" i="64"/>
  <c r="P38" i="64"/>
  <c r="E38" i="64"/>
  <c r="U38" i="64" s="1"/>
  <c r="S37" i="64"/>
  <c r="R37" i="64"/>
  <c r="Q37" i="64"/>
  <c r="P37" i="64"/>
  <c r="E37" i="64"/>
  <c r="U37" i="64" s="1"/>
  <c r="S36" i="64"/>
  <c r="R36" i="64"/>
  <c r="Q36" i="64"/>
  <c r="P36" i="64"/>
  <c r="E36" i="64"/>
  <c r="T36" i="64" s="1"/>
  <c r="T35" i="64"/>
  <c r="S35" i="64"/>
  <c r="R35" i="64"/>
  <c r="Q35" i="64"/>
  <c r="P35" i="64"/>
  <c r="E35" i="64"/>
  <c r="U35" i="64" s="1"/>
  <c r="S34" i="64"/>
  <c r="R34" i="64"/>
  <c r="Q34" i="64"/>
  <c r="P34" i="64"/>
  <c r="E34" i="64"/>
  <c r="U34" i="64" s="1"/>
  <c r="S33" i="64"/>
  <c r="R33" i="64"/>
  <c r="Q33" i="64"/>
  <c r="P33" i="64"/>
  <c r="E33" i="64"/>
  <c r="U33" i="64" s="1"/>
  <c r="S32" i="64"/>
  <c r="R32" i="64"/>
  <c r="Q32" i="64"/>
  <c r="P32" i="64"/>
  <c r="E32" i="64"/>
  <c r="T32" i="64" s="1"/>
  <c r="S31" i="64"/>
  <c r="R31" i="64"/>
  <c r="Q31" i="64"/>
  <c r="P31" i="64"/>
  <c r="E31" i="64"/>
  <c r="U31" i="64" s="1"/>
  <c r="S30" i="64"/>
  <c r="R30" i="64"/>
  <c r="Q30" i="64"/>
  <c r="P30" i="64"/>
  <c r="E30" i="64"/>
  <c r="U30" i="64" s="1"/>
  <c r="S29" i="64"/>
  <c r="R29" i="64"/>
  <c r="Q29" i="64"/>
  <c r="P29" i="64"/>
  <c r="E29" i="64"/>
  <c r="U29" i="64" s="1"/>
  <c r="S28" i="64"/>
  <c r="R28" i="64"/>
  <c r="Q28" i="64"/>
  <c r="P28" i="64"/>
  <c r="E28" i="64"/>
  <c r="U28" i="64" s="1"/>
  <c r="S27" i="64"/>
  <c r="R27" i="64"/>
  <c r="S26" i="64"/>
  <c r="R26" i="64"/>
  <c r="Q26" i="64"/>
  <c r="P26" i="64"/>
  <c r="E26" i="64"/>
  <c r="S25" i="64"/>
  <c r="R25" i="64"/>
  <c r="Q25" i="64"/>
  <c r="P25" i="64"/>
  <c r="E25" i="64"/>
  <c r="U25" i="64" s="1"/>
  <c r="S24" i="64"/>
  <c r="R24" i="64"/>
  <c r="Q24" i="64"/>
  <c r="P24" i="64"/>
  <c r="E24" i="64"/>
  <c r="U24" i="64" s="1"/>
  <c r="S23" i="64"/>
  <c r="R23" i="64"/>
  <c r="Q23" i="64"/>
  <c r="P23" i="64"/>
  <c r="E23" i="64"/>
  <c r="U22" i="64"/>
  <c r="T22" i="64"/>
  <c r="S22" i="64"/>
  <c r="R22" i="64"/>
  <c r="Q22" i="64"/>
  <c r="P22" i="64"/>
  <c r="E22" i="64"/>
  <c r="S21" i="64"/>
  <c r="R21" i="64"/>
  <c r="Q21" i="64"/>
  <c r="P21" i="64"/>
  <c r="E21" i="64"/>
  <c r="U21" i="64" s="1"/>
  <c r="S20" i="64"/>
  <c r="R20" i="64"/>
  <c r="Q20" i="64"/>
  <c r="P20" i="64"/>
  <c r="E20" i="64"/>
  <c r="U20" i="64" s="1"/>
  <c r="S19" i="64"/>
  <c r="R19" i="64"/>
  <c r="Q19" i="64"/>
  <c r="P19" i="64"/>
  <c r="E19" i="64"/>
  <c r="T19" i="64" s="1"/>
  <c r="U18" i="64"/>
  <c r="S18" i="64"/>
  <c r="R18" i="64"/>
  <c r="Q18" i="64"/>
  <c r="P18" i="64"/>
  <c r="E18" i="64"/>
  <c r="T18" i="64" s="1"/>
  <c r="S17" i="64"/>
  <c r="R17" i="64"/>
  <c r="Q17" i="64"/>
  <c r="P17" i="64"/>
  <c r="E17" i="64"/>
  <c r="U17" i="64" s="1"/>
  <c r="S16" i="64"/>
  <c r="R16" i="64"/>
  <c r="Q16" i="64"/>
  <c r="P16" i="64"/>
  <c r="E16" i="64"/>
  <c r="U16" i="64" s="1"/>
  <c r="S15" i="64"/>
  <c r="R15" i="64"/>
  <c r="Q15" i="64"/>
  <c r="P15" i="64"/>
  <c r="E15" i="64"/>
  <c r="T15" i="64" s="1"/>
  <c r="T14" i="64"/>
  <c r="S14" i="64"/>
  <c r="R14" i="64"/>
  <c r="Q14" i="64"/>
  <c r="P14" i="64"/>
  <c r="E14" i="64"/>
  <c r="U14" i="64" s="1"/>
  <c r="S13" i="64"/>
  <c r="R13" i="64"/>
  <c r="Q13" i="64"/>
  <c r="P13" i="64"/>
  <c r="E13" i="64"/>
  <c r="S12" i="64"/>
  <c r="R12" i="64"/>
  <c r="Q12" i="64"/>
  <c r="P12" i="64"/>
  <c r="E12" i="64"/>
  <c r="U12" i="64" s="1"/>
  <c r="U11" i="64"/>
  <c r="S11" i="64"/>
  <c r="R11" i="64"/>
  <c r="Q11" i="64"/>
  <c r="P11" i="64"/>
  <c r="E11" i="64"/>
  <c r="T11" i="64" s="1"/>
  <c r="S10" i="64"/>
  <c r="R10" i="64"/>
  <c r="Q10" i="64"/>
  <c r="P10" i="64"/>
  <c r="E10" i="64"/>
  <c r="S9" i="64"/>
  <c r="R9" i="64"/>
  <c r="S8" i="64"/>
  <c r="R8" i="64"/>
  <c r="S62" i="63"/>
  <c r="R62" i="63"/>
  <c r="S61" i="63"/>
  <c r="R61" i="63"/>
  <c r="Q61" i="63"/>
  <c r="P61" i="63"/>
  <c r="E61" i="63"/>
  <c r="U61" i="63" s="1"/>
  <c r="S60" i="63"/>
  <c r="R60" i="63"/>
  <c r="Q60" i="63"/>
  <c r="P60" i="63"/>
  <c r="E60" i="63"/>
  <c r="S59" i="63"/>
  <c r="R59" i="63"/>
  <c r="S58" i="63"/>
  <c r="R58" i="63"/>
  <c r="S57" i="63"/>
  <c r="R57" i="63"/>
  <c r="Q57" i="63"/>
  <c r="P57" i="63"/>
  <c r="E57" i="63"/>
  <c r="U56" i="63"/>
  <c r="S56" i="63"/>
  <c r="R56" i="63"/>
  <c r="Q56" i="63"/>
  <c r="P56" i="63"/>
  <c r="E56" i="63"/>
  <c r="T56" i="63" s="1"/>
  <c r="S55" i="63"/>
  <c r="R55" i="63"/>
  <c r="Q55" i="63"/>
  <c r="P55" i="63"/>
  <c r="E55" i="63"/>
  <c r="U55" i="63" s="1"/>
  <c r="S54" i="63"/>
  <c r="R54" i="63"/>
  <c r="Q54" i="63"/>
  <c r="P54" i="63"/>
  <c r="E54" i="63"/>
  <c r="S53" i="63"/>
  <c r="R53" i="63"/>
  <c r="U52" i="63"/>
  <c r="S52" i="63"/>
  <c r="R52" i="63"/>
  <c r="Q52" i="63"/>
  <c r="P52" i="63"/>
  <c r="E52" i="63"/>
  <c r="T52" i="63" s="1"/>
  <c r="S51" i="63"/>
  <c r="R51" i="63"/>
  <c r="Q51" i="63"/>
  <c r="P51" i="63"/>
  <c r="E51" i="63"/>
  <c r="S50" i="63"/>
  <c r="R50" i="63"/>
  <c r="Q50" i="63"/>
  <c r="P50" i="63"/>
  <c r="E50" i="63"/>
  <c r="U50" i="63" s="1"/>
  <c r="S49" i="63"/>
  <c r="R49" i="63"/>
  <c r="Q49" i="63"/>
  <c r="P49" i="63"/>
  <c r="E49" i="63"/>
  <c r="U49" i="63" s="1"/>
  <c r="S48" i="63"/>
  <c r="R48" i="63"/>
  <c r="Q48" i="63"/>
  <c r="P48" i="63"/>
  <c r="E48" i="63"/>
  <c r="S47" i="63"/>
  <c r="R47" i="63"/>
  <c r="Q47" i="63"/>
  <c r="P47" i="63"/>
  <c r="E47" i="63"/>
  <c r="U47" i="63" s="1"/>
  <c r="S46" i="63"/>
  <c r="R46" i="63"/>
  <c r="Q46" i="63"/>
  <c r="P46" i="63"/>
  <c r="E46" i="63"/>
  <c r="U46" i="63" s="1"/>
  <c r="S45" i="63"/>
  <c r="R45" i="63"/>
  <c r="Q45" i="63"/>
  <c r="P45" i="63"/>
  <c r="E45" i="63"/>
  <c r="U45" i="63" s="1"/>
  <c r="S44" i="63"/>
  <c r="R44" i="63"/>
  <c r="Q44" i="63"/>
  <c r="P44" i="63"/>
  <c r="E44" i="63"/>
  <c r="U44" i="63" s="1"/>
  <c r="S43" i="63"/>
  <c r="R43" i="63"/>
  <c r="S42" i="63"/>
  <c r="R42" i="63"/>
  <c r="U41" i="63"/>
  <c r="S41" i="63"/>
  <c r="R41" i="63"/>
  <c r="Q41" i="63"/>
  <c r="P41" i="63"/>
  <c r="E41" i="63"/>
  <c r="T41" i="63" s="1"/>
  <c r="S40" i="63"/>
  <c r="R40" i="63"/>
  <c r="Q40" i="63"/>
  <c r="P40" i="63"/>
  <c r="E40" i="63"/>
  <c r="U40" i="63" s="1"/>
  <c r="S39" i="63"/>
  <c r="R39" i="63"/>
  <c r="Q39" i="63"/>
  <c r="P39" i="63"/>
  <c r="E39" i="63"/>
  <c r="U39" i="63" s="1"/>
  <c r="S38" i="63"/>
  <c r="R38" i="63"/>
  <c r="Q38" i="63"/>
  <c r="P38" i="63"/>
  <c r="E38" i="63"/>
  <c r="T38" i="63" s="1"/>
  <c r="T37" i="63"/>
  <c r="S37" i="63"/>
  <c r="R37" i="63"/>
  <c r="Q37" i="63"/>
  <c r="P37" i="63"/>
  <c r="E37" i="63"/>
  <c r="U37" i="63" s="1"/>
  <c r="S36" i="63"/>
  <c r="R36" i="63"/>
  <c r="Q36" i="63"/>
  <c r="P36" i="63"/>
  <c r="E36" i="63"/>
  <c r="U36" i="63" s="1"/>
  <c r="S35" i="63"/>
  <c r="R35" i="63"/>
  <c r="Q35" i="63"/>
  <c r="P35" i="63"/>
  <c r="E35" i="63"/>
  <c r="U35" i="63" s="1"/>
  <c r="U34" i="63"/>
  <c r="S34" i="63"/>
  <c r="R34" i="63"/>
  <c r="Q34" i="63"/>
  <c r="P34" i="63"/>
  <c r="E34" i="63"/>
  <c r="T34" i="63" s="1"/>
  <c r="S33" i="63"/>
  <c r="R33" i="63"/>
  <c r="Q33" i="63"/>
  <c r="P33" i="63"/>
  <c r="E33" i="63"/>
  <c r="S32" i="63"/>
  <c r="R32" i="63"/>
  <c r="Q32" i="63"/>
  <c r="P32" i="63"/>
  <c r="E32" i="63"/>
  <c r="U32" i="63" s="1"/>
  <c r="S31" i="63"/>
  <c r="R31" i="63"/>
  <c r="Q31" i="63"/>
  <c r="P31" i="63"/>
  <c r="E31" i="63"/>
  <c r="U31" i="63" s="1"/>
  <c r="S30" i="63"/>
  <c r="R30" i="63"/>
  <c r="Q30" i="63"/>
  <c r="U30" i="63" s="1"/>
  <c r="P30" i="63"/>
  <c r="E30" i="63"/>
  <c r="U29" i="63"/>
  <c r="T29" i="63"/>
  <c r="S29" i="63"/>
  <c r="R29" i="63"/>
  <c r="Q29" i="63"/>
  <c r="P29" i="63"/>
  <c r="E29" i="63"/>
  <c r="S28" i="63"/>
  <c r="R28" i="63"/>
  <c r="Q28" i="63"/>
  <c r="P28" i="63"/>
  <c r="E28" i="63"/>
  <c r="S27" i="63"/>
  <c r="R27" i="63"/>
  <c r="S26" i="63"/>
  <c r="R26" i="63"/>
  <c r="Q26" i="63"/>
  <c r="P26" i="63"/>
  <c r="E26" i="63"/>
  <c r="U26" i="63" s="1"/>
  <c r="S25" i="63"/>
  <c r="R25" i="63"/>
  <c r="Q25" i="63"/>
  <c r="P25" i="63"/>
  <c r="E25" i="63"/>
  <c r="S24" i="63"/>
  <c r="R24" i="63"/>
  <c r="Q24" i="63"/>
  <c r="P24" i="63"/>
  <c r="E24" i="63"/>
  <c r="U24" i="63" s="1"/>
  <c r="S23" i="63"/>
  <c r="R23" i="63"/>
  <c r="Q23" i="63"/>
  <c r="P23" i="63"/>
  <c r="E23" i="63"/>
  <c r="U23" i="63" s="1"/>
  <c r="S22" i="63"/>
  <c r="R22" i="63"/>
  <c r="Q22" i="63"/>
  <c r="P22" i="63"/>
  <c r="E22" i="63"/>
  <c r="U22" i="63" s="1"/>
  <c r="S21" i="63"/>
  <c r="R21" i="63"/>
  <c r="Q21" i="63"/>
  <c r="P21" i="63"/>
  <c r="E21" i="63"/>
  <c r="T21" i="63" s="1"/>
  <c r="U20" i="63"/>
  <c r="S20" i="63"/>
  <c r="R20" i="63"/>
  <c r="Q20" i="63"/>
  <c r="P20" i="63"/>
  <c r="E20" i="63"/>
  <c r="T20" i="63" s="1"/>
  <c r="S19" i="63"/>
  <c r="R19" i="63"/>
  <c r="Q19" i="63"/>
  <c r="P19" i="63"/>
  <c r="E19" i="63"/>
  <c r="U19" i="63" s="1"/>
  <c r="S18" i="63"/>
  <c r="R18" i="63"/>
  <c r="Q18" i="63"/>
  <c r="P18" i="63"/>
  <c r="E18" i="63"/>
  <c r="U18" i="63" s="1"/>
  <c r="S17" i="63"/>
  <c r="R17" i="63"/>
  <c r="Q17" i="63"/>
  <c r="P17" i="63"/>
  <c r="E17" i="63"/>
  <c r="T17" i="63" s="1"/>
  <c r="T16" i="63"/>
  <c r="S16" i="63"/>
  <c r="R16" i="63"/>
  <c r="Q16" i="63"/>
  <c r="P16" i="63"/>
  <c r="E16" i="63"/>
  <c r="U16" i="63" s="1"/>
  <c r="S15" i="63"/>
  <c r="R15" i="63"/>
  <c r="Q15" i="63"/>
  <c r="P15" i="63"/>
  <c r="E15" i="63"/>
  <c r="U15" i="63" s="1"/>
  <c r="S14" i="63"/>
  <c r="R14" i="63"/>
  <c r="Q14" i="63"/>
  <c r="P14" i="63"/>
  <c r="E14" i="63"/>
  <c r="U14" i="63" s="1"/>
  <c r="S13" i="63"/>
  <c r="R13" i="63"/>
  <c r="Q13" i="63"/>
  <c r="P13" i="63"/>
  <c r="E13" i="63"/>
  <c r="T13" i="63" s="1"/>
  <c r="S12" i="63"/>
  <c r="R12" i="63"/>
  <c r="Q12" i="63"/>
  <c r="P12" i="63"/>
  <c r="E12" i="63"/>
  <c r="U12" i="63" s="1"/>
  <c r="S11" i="63"/>
  <c r="R11" i="63"/>
  <c r="Q11" i="63"/>
  <c r="P11" i="63"/>
  <c r="E11" i="63"/>
  <c r="U11" i="63" s="1"/>
  <c r="S10" i="63"/>
  <c r="R10" i="63"/>
  <c r="Q10" i="63"/>
  <c r="P10" i="63"/>
  <c r="E10" i="63"/>
  <c r="S9" i="63"/>
  <c r="R9" i="63"/>
  <c r="S8" i="63"/>
  <c r="R8" i="63"/>
  <c r="S62" i="62"/>
  <c r="R62" i="62"/>
  <c r="U61" i="62"/>
  <c r="S61" i="62"/>
  <c r="R61" i="62"/>
  <c r="Q61" i="62"/>
  <c r="P61" i="62"/>
  <c r="E61" i="62"/>
  <c r="T61" i="62" s="1"/>
  <c r="S60" i="62"/>
  <c r="R60" i="62"/>
  <c r="Q60" i="62"/>
  <c r="P60" i="62"/>
  <c r="E60" i="62"/>
  <c r="S59" i="62"/>
  <c r="R59" i="62"/>
  <c r="S58" i="62"/>
  <c r="R58" i="62"/>
  <c r="S57" i="62"/>
  <c r="R57" i="62"/>
  <c r="Q57" i="62"/>
  <c r="P57" i="62"/>
  <c r="E57" i="62"/>
  <c r="U57" i="62" s="1"/>
  <c r="S56" i="62"/>
  <c r="R56" i="62"/>
  <c r="Q56" i="62"/>
  <c r="P56" i="62"/>
  <c r="E56" i="62"/>
  <c r="U56" i="62" s="1"/>
  <c r="S55" i="62"/>
  <c r="R55" i="62"/>
  <c r="Q55" i="62"/>
  <c r="P55" i="62"/>
  <c r="E55" i="62"/>
  <c r="S54" i="62"/>
  <c r="R54" i="62"/>
  <c r="Q54" i="62"/>
  <c r="P54" i="62"/>
  <c r="E54" i="62"/>
  <c r="U54" i="62" s="1"/>
  <c r="S53" i="62"/>
  <c r="R53" i="62"/>
  <c r="S52" i="62"/>
  <c r="R52" i="62"/>
  <c r="Q52" i="62"/>
  <c r="P52" i="62"/>
  <c r="E52" i="62"/>
  <c r="U52" i="62" s="1"/>
  <c r="S51" i="62"/>
  <c r="R51" i="62"/>
  <c r="Q51" i="62"/>
  <c r="P51" i="62"/>
  <c r="E51" i="62"/>
  <c r="U51" i="62" s="1"/>
  <c r="U50" i="62"/>
  <c r="S50" i="62"/>
  <c r="R50" i="62"/>
  <c r="Q50" i="62"/>
  <c r="P50" i="62"/>
  <c r="E50" i="62"/>
  <c r="T50" i="62" s="1"/>
  <c r="S49" i="62"/>
  <c r="R49" i="62"/>
  <c r="Q49" i="62"/>
  <c r="P49" i="62"/>
  <c r="E49" i="62"/>
  <c r="S48" i="62"/>
  <c r="R48" i="62"/>
  <c r="Q48" i="62"/>
  <c r="P48" i="62"/>
  <c r="E48" i="62"/>
  <c r="U48" i="62" s="1"/>
  <c r="S47" i="62"/>
  <c r="R47" i="62"/>
  <c r="Q47" i="62"/>
  <c r="P47" i="62"/>
  <c r="E47" i="62"/>
  <c r="U47" i="62" s="1"/>
  <c r="S46" i="62"/>
  <c r="R46" i="62"/>
  <c r="Q46" i="62"/>
  <c r="P46" i="62"/>
  <c r="E46" i="62"/>
  <c r="S45" i="62"/>
  <c r="R45" i="62"/>
  <c r="Q45" i="62"/>
  <c r="P45" i="62"/>
  <c r="T45" i="62" s="1"/>
  <c r="E45" i="62"/>
  <c r="S44" i="62"/>
  <c r="R44" i="62"/>
  <c r="Q44" i="62"/>
  <c r="P44" i="62"/>
  <c r="E44" i="62"/>
  <c r="S43" i="62"/>
  <c r="R43" i="62"/>
  <c r="S42" i="62"/>
  <c r="R42" i="62"/>
  <c r="S41" i="62"/>
  <c r="R41" i="62"/>
  <c r="Q41" i="62"/>
  <c r="P41" i="62"/>
  <c r="E41" i="62"/>
  <c r="U41" i="62" s="1"/>
  <c r="U40" i="62"/>
  <c r="S40" i="62"/>
  <c r="R40" i="62"/>
  <c r="Q40" i="62"/>
  <c r="P40" i="62"/>
  <c r="E40" i="62"/>
  <c r="T40" i="62" s="1"/>
  <c r="S39" i="62"/>
  <c r="R39" i="62"/>
  <c r="Q39" i="62"/>
  <c r="P39" i="62"/>
  <c r="E39" i="62"/>
  <c r="S38" i="62"/>
  <c r="R38" i="62"/>
  <c r="Q38" i="62"/>
  <c r="P38" i="62"/>
  <c r="E38" i="62"/>
  <c r="U38" i="62" s="1"/>
  <c r="S37" i="62"/>
  <c r="R37" i="62"/>
  <c r="Q37" i="62"/>
  <c r="P37" i="62"/>
  <c r="E37" i="62"/>
  <c r="U37" i="62" s="1"/>
  <c r="S36" i="62"/>
  <c r="R36" i="62"/>
  <c r="Q36" i="62"/>
  <c r="P36" i="62"/>
  <c r="E36" i="62"/>
  <c r="S35" i="62"/>
  <c r="R35" i="62"/>
  <c r="Q35" i="62"/>
  <c r="P35" i="62"/>
  <c r="E35" i="62"/>
  <c r="U35" i="62" s="1"/>
  <c r="S34" i="62"/>
  <c r="R34" i="62"/>
  <c r="Q34" i="62"/>
  <c r="P34" i="62"/>
  <c r="E34" i="62"/>
  <c r="U34" i="62" s="1"/>
  <c r="S33" i="62"/>
  <c r="R33" i="62"/>
  <c r="Q33" i="62"/>
  <c r="P33" i="62"/>
  <c r="E33" i="62"/>
  <c r="U33" i="62" s="1"/>
  <c r="S32" i="62"/>
  <c r="R32" i="62"/>
  <c r="Q32" i="62"/>
  <c r="U32" i="62" s="1"/>
  <c r="P32" i="62"/>
  <c r="E32" i="62"/>
  <c r="T32" i="62" s="1"/>
  <c r="T31" i="62"/>
  <c r="S31" i="62"/>
  <c r="R31" i="62"/>
  <c r="Q31" i="62"/>
  <c r="P31" i="62"/>
  <c r="E31" i="62"/>
  <c r="U31" i="62" s="1"/>
  <c r="S30" i="62"/>
  <c r="R30" i="62"/>
  <c r="Q30" i="62"/>
  <c r="P30" i="62"/>
  <c r="E30" i="62"/>
  <c r="S29" i="62"/>
  <c r="R29" i="62"/>
  <c r="Q29" i="62"/>
  <c r="P29" i="62"/>
  <c r="E29" i="62"/>
  <c r="U29" i="62" s="1"/>
  <c r="U28" i="62"/>
  <c r="S28" i="62"/>
  <c r="R28" i="62"/>
  <c r="Q28" i="62"/>
  <c r="P28" i="62"/>
  <c r="E28" i="62"/>
  <c r="S27" i="62"/>
  <c r="R27" i="62"/>
  <c r="U26" i="62"/>
  <c r="S26" i="62"/>
  <c r="R26" i="62"/>
  <c r="Q26" i="62"/>
  <c r="P26" i="62"/>
  <c r="E26" i="62"/>
  <c r="T26" i="62" s="1"/>
  <c r="S25" i="62"/>
  <c r="R25" i="62"/>
  <c r="Q25" i="62"/>
  <c r="P25" i="62"/>
  <c r="E25" i="62"/>
  <c r="U25" i="62" s="1"/>
  <c r="S24" i="62"/>
  <c r="R24" i="62"/>
  <c r="Q24" i="62"/>
  <c r="P24" i="62"/>
  <c r="E24" i="62"/>
  <c r="U24" i="62" s="1"/>
  <c r="S23" i="62"/>
  <c r="R23" i="62"/>
  <c r="Q23" i="62"/>
  <c r="P23" i="62"/>
  <c r="E23" i="62"/>
  <c r="T23" i="62" s="1"/>
  <c r="T22" i="62"/>
  <c r="S22" i="62"/>
  <c r="R22" i="62"/>
  <c r="Q22" i="62"/>
  <c r="P22" i="62"/>
  <c r="E22" i="62"/>
  <c r="U22" i="62" s="1"/>
  <c r="S21" i="62"/>
  <c r="R21" i="62"/>
  <c r="Q21" i="62"/>
  <c r="P21" i="62"/>
  <c r="E21" i="62"/>
  <c r="U21" i="62" s="1"/>
  <c r="S20" i="62"/>
  <c r="R20" i="62"/>
  <c r="Q20" i="62"/>
  <c r="P20" i="62"/>
  <c r="E20" i="62"/>
  <c r="U20" i="62" s="1"/>
  <c r="U19" i="62"/>
  <c r="S19" i="62"/>
  <c r="R19" i="62"/>
  <c r="Q19" i="62"/>
  <c r="P19" i="62"/>
  <c r="E19" i="62"/>
  <c r="T19" i="62" s="1"/>
  <c r="S18" i="62"/>
  <c r="R18" i="62"/>
  <c r="Q18" i="62"/>
  <c r="P18" i="62"/>
  <c r="E18" i="62"/>
  <c r="S17" i="62"/>
  <c r="R17" i="62"/>
  <c r="Q17" i="62"/>
  <c r="P17" i="62"/>
  <c r="E17" i="62"/>
  <c r="U17" i="62" s="1"/>
  <c r="S16" i="62"/>
  <c r="R16" i="62"/>
  <c r="Q16" i="62"/>
  <c r="P16" i="62"/>
  <c r="E16" i="62"/>
  <c r="U16" i="62" s="1"/>
  <c r="S15" i="62"/>
  <c r="R15" i="62"/>
  <c r="Q15" i="62"/>
  <c r="P15" i="62"/>
  <c r="E15" i="62"/>
  <c r="S14" i="62"/>
  <c r="R14" i="62"/>
  <c r="Q14" i="62"/>
  <c r="P14" i="62"/>
  <c r="E14" i="62"/>
  <c r="U14" i="62" s="1"/>
  <c r="S13" i="62"/>
  <c r="R13" i="62"/>
  <c r="Q13" i="62"/>
  <c r="P13" i="62"/>
  <c r="E13" i="62"/>
  <c r="U13" i="62" s="1"/>
  <c r="S12" i="62"/>
  <c r="R12" i="62"/>
  <c r="Q12" i="62"/>
  <c r="P12" i="62"/>
  <c r="E12" i="62"/>
  <c r="U12" i="62" s="1"/>
  <c r="S11" i="62"/>
  <c r="R11" i="62"/>
  <c r="Q11" i="62"/>
  <c r="P11" i="62"/>
  <c r="E11" i="62"/>
  <c r="T11" i="62" s="1"/>
  <c r="S10" i="62"/>
  <c r="R10" i="62"/>
  <c r="Q10" i="62"/>
  <c r="P10" i="62"/>
  <c r="E10" i="62"/>
  <c r="S9" i="62"/>
  <c r="R9" i="62"/>
  <c r="S8" i="62"/>
  <c r="R8" i="62"/>
  <c r="S62" i="61"/>
  <c r="R62" i="61"/>
  <c r="S61" i="61"/>
  <c r="R61" i="61"/>
  <c r="Q61" i="61"/>
  <c r="P61" i="61"/>
  <c r="E61" i="61"/>
  <c r="U61" i="61" s="1"/>
  <c r="S60" i="61"/>
  <c r="R60" i="61"/>
  <c r="Q60" i="61"/>
  <c r="P60" i="61"/>
  <c r="E60" i="61"/>
  <c r="S59" i="61"/>
  <c r="R59" i="61"/>
  <c r="S58" i="61"/>
  <c r="R58" i="61"/>
  <c r="S57" i="61"/>
  <c r="R57" i="61"/>
  <c r="Q57" i="61"/>
  <c r="P57" i="61"/>
  <c r="E57" i="61"/>
  <c r="T57" i="61" s="1"/>
  <c r="T56" i="61"/>
  <c r="S56" i="61"/>
  <c r="R56" i="61"/>
  <c r="Q56" i="61"/>
  <c r="P56" i="61"/>
  <c r="E56" i="61"/>
  <c r="U56" i="61" s="1"/>
  <c r="S55" i="61"/>
  <c r="R55" i="61"/>
  <c r="Q55" i="61"/>
  <c r="P55" i="61"/>
  <c r="E55" i="61"/>
  <c r="U55" i="61" s="1"/>
  <c r="S54" i="61"/>
  <c r="R54" i="61"/>
  <c r="Q54" i="61"/>
  <c r="P54" i="61"/>
  <c r="E54" i="61"/>
  <c r="S53" i="61"/>
  <c r="R53" i="61"/>
  <c r="S52" i="61"/>
  <c r="R52" i="61"/>
  <c r="Q52" i="61"/>
  <c r="P52" i="61"/>
  <c r="E52" i="61"/>
  <c r="T52" i="61" s="1"/>
  <c r="U51" i="61"/>
  <c r="S51" i="61"/>
  <c r="R51" i="61"/>
  <c r="Q51" i="61"/>
  <c r="P51" i="61"/>
  <c r="E51" i="61"/>
  <c r="T51" i="61" s="1"/>
  <c r="S50" i="61"/>
  <c r="R50" i="61"/>
  <c r="Q50" i="61"/>
  <c r="P50" i="61"/>
  <c r="E50" i="61"/>
  <c r="U50" i="61" s="1"/>
  <c r="S49" i="61"/>
  <c r="R49" i="61"/>
  <c r="Q49" i="61"/>
  <c r="P49" i="61"/>
  <c r="E49" i="61"/>
  <c r="U49" i="61" s="1"/>
  <c r="S48" i="61"/>
  <c r="R48" i="61"/>
  <c r="Q48" i="61"/>
  <c r="P48" i="61"/>
  <c r="E48" i="61"/>
  <c r="T48" i="61" s="1"/>
  <c r="T47" i="61"/>
  <c r="S47" i="61"/>
  <c r="R47" i="61"/>
  <c r="Q47" i="61"/>
  <c r="P47" i="61"/>
  <c r="E47" i="61"/>
  <c r="U47" i="61" s="1"/>
  <c r="S46" i="61"/>
  <c r="R46" i="61"/>
  <c r="Q46" i="61"/>
  <c r="P46" i="61"/>
  <c r="E46" i="61"/>
  <c r="U46" i="61" s="1"/>
  <c r="S45" i="61"/>
  <c r="R45" i="61"/>
  <c r="Q45" i="61"/>
  <c r="P45" i="61"/>
  <c r="E45" i="61"/>
  <c r="U44" i="61"/>
  <c r="S44" i="61"/>
  <c r="R44" i="61"/>
  <c r="Q44" i="61"/>
  <c r="P44" i="61"/>
  <c r="E44" i="61"/>
  <c r="S43" i="61"/>
  <c r="R43" i="61"/>
  <c r="S42" i="61"/>
  <c r="R42" i="61"/>
  <c r="S41" i="61"/>
  <c r="R41" i="61"/>
  <c r="Q41" i="61"/>
  <c r="P41" i="61"/>
  <c r="E41" i="61"/>
  <c r="S40" i="61"/>
  <c r="R40" i="61"/>
  <c r="Q40" i="61"/>
  <c r="P40" i="61"/>
  <c r="E40" i="61"/>
  <c r="U40" i="61" s="1"/>
  <c r="S39" i="61"/>
  <c r="R39" i="61"/>
  <c r="Q39" i="61"/>
  <c r="P39" i="61"/>
  <c r="E39" i="61"/>
  <c r="U39" i="61" s="1"/>
  <c r="S38" i="61"/>
  <c r="R38" i="61"/>
  <c r="Q38" i="61"/>
  <c r="P38" i="61"/>
  <c r="E38" i="61"/>
  <c r="S37" i="61"/>
  <c r="R37" i="61"/>
  <c r="Q37" i="61"/>
  <c r="P37" i="61"/>
  <c r="E37" i="61"/>
  <c r="U37" i="61" s="1"/>
  <c r="S36" i="61"/>
  <c r="R36" i="61"/>
  <c r="Q36" i="61"/>
  <c r="P36" i="61"/>
  <c r="E36" i="61"/>
  <c r="U36" i="61" s="1"/>
  <c r="S35" i="61"/>
  <c r="R35" i="61"/>
  <c r="Q35" i="61"/>
  <c r="P35" i="61"/>
  <c r="E35" i="61"/>
  <c r="U35" i="61" s="1"/>
  <c r="S34" i="61"/>
  <c r="R34" i="61"/>
  <c r="Q34" i="61"/>
  <c r="P34" i="61"/>
  <c r="E34" i="61"/>
  <c r="T34" i="61" s="1"/>
  <c r="U33" i="61"/>
  <c r="T33" i="61"/>
  <c r="S33" i="61"/>
  <c r="R33" i="61"/>
  <c r="Q33" i="61"/>
  <c r="P33" i="61"/>
  <c r="E33" i="61"/>
  <c r="S32" i="61"/>
  <c r="R32" i="61"/>
  <c r="Q32" i="61"/>
  <c r="P32" i="61"/>
  <c r="E32" i="61"/>
  <c r="U32" i="61" s="1"/>
  <c r="S31" i="61"/>
  <c r="R31" i="61"/>
  <c r="Q31" i="61"/>
  <c r="P31" i="61"/>
  <c r="E31" i="61"/>
  <c r="U31" i="61" s="1"/>
  <c r="S30" i="61"/>
  <c r="R30" i="61"/>
  <c r="Q30" i="61"/>
  <c r="P30" i="61"/>
  <c r="E30" i="61"/>
  <c r="S29" i="61"/>
  <c r="R29" i="61"/>
  <c r="Q29" i="61"/>
  <c r="P29" i="61"/>
  <c r="E29" i="61"/>
  <c r="S28" i="61"/>
  <c r="R28" i="61"/>
  <c r="Q28" i="61"/>
  <c r="P28" i="61"/>
  <c r="E28" i="61"/>
  <c r="S27" i="61"/>
  <c r="R27" i="61"/>
  <c r="S26" i="61"/>
  <c r="R26" i="61"/>
  <c r="Q26" i="61"/>
  <c r="P26" i="61"/>
  <c r="E26" i="61"/>
  <c r="U26" i="61" s="1"/>
  <c r="S25" i="61"/>
  <c r="R25" i="61"/>
  <c r="Q25" i="61"/>
  <c r="P25" i="61"/>
  <c r="E25" i="61"/>
  <c r="T25" i="61" s="1"/>
  <c r="T24" i="61"/>
  <c r="S24" i="61"/>
  <c r="R24" i="61"/>
  <c r="Q24" i="61"/>
  <c r="P24" i="61"/>
  <c r="E24" i="61"/>
  <c r="U24" i="61" s="1"/>
  <c r="S23" i="61"/>
  <c r="R23" i="61"/>
  <c r="Q23" i="61"/>
  <c r="P23" i="61"/>
  <c r="E23" i="61"/>
  <c r="U23" i="61" s="1"/>
  <c r="S22" i="61"/>
  <c r="R22" i="61"/>
  <c r="Q22" i="61"/>
  <c r="P22" i="61"/>
  <c r="E22" i="61"/>
  <c r="U22" i="61" s="1"/>
  <c r="U21" i="61"/>
  <c r="S21" i="61"/>
  <c r="R21" i="61"/>
  <c r="Q21" i="61"/>
  <c r="P21" i="61"/>
  <c r="E21" i="61"/>
  <c r="T21" i="61" s="1"/>
  <c r="S20" i="61"/>
  <c r="R20" i="61"/>
  <c r="Q20" i="61"/>
  <c r="P20" i="61"/>
  <c r="E20" i="61"/>
  <c r="S19" i="61"/>
  <c r="R19" i="61"/>
  <c r="Q19" i="61"/>
  <c r="P19" i="61"/>
  <c r="E19" i="61"/>
  <c r="U19" i="61" s="1"/>
  <c r="S18" i="61"/>
  <c r="R18" i="61"/>
  <c r="Q18" i="61"/>
  <c r="P18" i="61"/>
  <c r="E18" i="61"/>
  <c r="U18" i="61" s="1"/>
  <c r="S17" i="61"/>
  <c r="R17" i="61"/>
  <c r="Q17" i="61"/>
  <c r="P17" i="61"/>
  <c r="E17" i="61"/>
  <c r="S16" i="61"/>
  <c r="R16" i="61"/>
  <c r="Q16" i="61"/>
  <c r="P16" i="61"/>
  <c r="E16" i="61"/>
  <c r="U16" i="61" s="1"/>
  <c r="S15" i="61"/>
  <c r="R15" i="61"/>
  <c r="Q15" i="61"/>
  <c r="P15" i="61"/>
  <c r="E15" i="61"/>
  <c r="U15" i="61" s="1"/>
  <c r="S14" i="61"/>
  <c r="R14" i="61"/>
  <c r="Q14" i="61"/>
  <c r="P14" i="61"/>
  <c r="E14" i="61"/>
  <c r="U14" i="61" s="1"/>
  <c r="S13" i="61"/>
  <c r="R13" i="61"/>
  <c r="Q13" i="61"/>
  <c r="P13" i="61"/>
  <c r="E13" i="61"/>
  <c r="T13" i="61" s="1"/>
  <c r="U12" i="61"/>
  <c r="S12" i="61"/>
  <c r="R12" i="61"/>
  <c r="Q12" i="61"/>
  <c r="P12" i="61"/>
  <c r="E12" i="61"/>
  <c r="T12" i="61" s="1"/>
  <c r="S11" i="61"/>
  <c r="R11" i="61"/>
  <c r="Q11" i="61"/>
  <c r="P11" i="61"/>
  <c r="E11" i="61"/>
  <c r="U11" i="61" s="1"/>
  <c r="S10" i="61"/>
  <c r="R10" i="61"/>
  <c r="Q10" i="61"/>
  <c r="P10" i="61"/>
  <c r="E10" i="61"/>
  <c r="S9" i="61"/>
  <c r="R9" i="61"/>
  <c r="S8" i="61"/>
  <c r="R8" i="61"/>
  <c r="S62" i="60"/>
  <c r="R62" i="60"/>
  <c r="S61" i="60"/>
  <c r="R61" i="60"/>
  <c r="Q61" i="60"/>
  <c r="P61" i="60"/>
  <c r="E61" i="60"/>
  <c r="S60" i="60"/>
  <c r="R60" i="60"/>
  <c r="Q60" i="60"/>
  <c r="P60" i="60"/>
  <c r="P59" i="60" s="1"/>
  <c r="E60" i="60"/>
  <c r="U60" i="60" s="1"/>
  <c r="S59" i="60"/>
  <c r="R59" i="60"/>
  <c r="S58" i="60"/>
  <c r="R58" i="60"/>
  <c r="S57" i="60"/>
  <c r="R57" i="60"/>
  <c r="Q57" i="60"/>
  <c r="P57" i="60"/>
  <c r="E57" i="60"/>
  <c r="U57" i="60" s="1"/>
  <c r="S56" i="60"/>
  <c r="R56" i="60"/>
  <c r="Q56" i="60"/>
  <c r="P56" i="60"/>
  <c r="E56" i="60"/>
  <c r="U56" i="60" s="1"/>
  <c r="S55" i="60"/>
  <c r="R55" i="60"/>
  <c r="Q55" i="60"/>
  <c r="P55" i="60"/>
  <c r="E55" i="60"/>
  <c r="T55" i="60" s="1"/>
  <c r="U54" i="60"/>
  <c r="S54" i="60"/>
  <c r="R54" i="60"/>
  <c r="Q54" i="60"/>
  <c r="P54" i="60"/>
  <c r="E54" i="60"/>
  <c r="T54" i="60" s="1"/>
  <c r="S53" i="60"/>
  <c r="R53" i="60"/>
  <c r="S52" i="60"/>
  <c r="R52" i="60"/>
  <c r="Q52" i="60"/>
  <c r="P52" i="60"/>
  <c r="E52" i="60"/>
  <c r="U52" i="60" s="1"/>
  <c r="S51" i="60"/>
  <c r="R51" i="60"/>
  <c r="Q51" i="60"/>
  <c r="P51" i="60"/>
  <c r="E51" i="60"/>
  <c r="U51" i="60" s="1"/>
  <c r="S50" i="60"/>
  <c r="R50" i="60"/>
  <c r="Q50" i="60"/>
  <c r="P50" i="60"/>
  <c r="E50" i="60"/>
  <c r="S49" i="60"/>
  <c r="R49" i="60"/>
  <c r="Q49" i="60"/>
  <c r="P49" i="60"/>
  <c r="E49" i="60"/>
  <c r="U49" i="60" s="1"/>
  <c r="S48" i="60"/>
  <c r="R48" i="60"/>
  <c r="Q48" i="60"/>
  <c r="P48" i="60"/>
  <c r="E48" i="60"/>
  <c r="U48" i="60" s="1"/>
  <c r="S47" i="60"/>
  <c r="R47" i="60"/>
  <c r="Q47" i="60"/>
  <c r="P47" i="60"/>
  <c r="E47" i="60"/>
  <c r="U47" i="60" s="1"/>
  <c r="S46" i="60"/>
  <c r="R46" i="60"/>
  <c r="Q46" i="60"/>
  <c r="P46" i="60"/>
  <c r="E46" i="60"/>
  <c r="T46" i="60" s="1"/>
  <c r="S45" i="60"/>
  <c r="R45" i="60"/>
  <c r="Q45" i="60"/>
  <c r="P45" i="60"/>
  <c r="E45" i="60"/>
  <c r="S44" i="60"/>
  <c r="R44" i="60"/>
  <c r="Q44" i="60"/>
  <c r="P44" i="60"/>
  <c r="E44" i="60"/>
  <c r="S43" i="60"/>
  <c r="R43" i="60"/>
  <c r="S42" i="60"/>
  <c r="R42" i="60"/>
  <c r="S41" i="60"/>
  <c r="R41" i="60"/>
  <c r="Q41" i="60"/>
  <c r="P41" i="60"/>
  <c r="E41" i="60"/>
  <c r="U41" i="60" s="1"/>
  <c r="S40" i="60"/>
  <c r="R40" i="60"/>
  <c r="Q40" i="60"/>
  <c r="P40" i="60"/>
  <c r="E40" i="60"/>
  <c r="T39" i="60"/>
  <c r="S39" i="60"/>
  <c r="R39" i="60"/>
  <c r="Q39" i="60"/>
  <c r="P39" i="60"/>
  <c r="E39" i="60"/>
  <c r="U39" i="60" s="1"/>
  <c r="S38" i="60"/>
  <c r="R38" i="60"/>
  <c r="Q38" i="60"/>
  <c r="P38" i="60"/>
  <c r="E38" i="60"/>
  <c r="U38" i="60" s="1"/>
  <c r="S37" i="60"/>
  <c r="R37" i="60"/>
  <c r="Q37" i="60"/>
  <c r="P37" i="60"/>
  <c r="E37" i="60"/>
  <c r="U37" i="60" s="1"/>
  <c r="S36" i="60"/>
  <c r="R36" i="60"/>
  <c r="Q36" i="60"/>
  <c r="P36" i="60"/>
  <c r="E36" i="60"/>
  <c r="T36" i="60" s="1"/>
  <c r="U35" i="60"/>
  <c r="S35" i="60"/>
  <c r="R35" i="60"/>
  <c r="Q35" i="60"/>
  <c r="P35" i="60"/>
  <c r="E35" i="60"/>
  <c r="T35" i="60" s="1"/>
  <c r="S34" i="60"/>
  <c r="R34" i="60"/>
  <c r="Q34" i="60"/>
  <c r="P34" i="60"/>
  <c r="E34" i="60"/>
  <c r="U34" i="60" s="1"/>
  <c r="S33" i="60"/>
  <c r="R33" i="60"/>
  <c r="Q33" i="60"/>
  <c r="P33" i="60"/>
  <c r="E33" i="60"/>
  <c r="U33" i="60" s="1"/>
  <c r="S32" i="60"/>
  <c r="R32" i="60"/>
  <c r="Q32" i="60"/>
  <c r="P32" i="60"/>
  <c r="E32" i="60"/>
  <c r="S31" i="60"/>
  <c r="R31" i="60"/>
  <c r="Q31" i="60"/>
  <c r="P31" i="60"/>
  <c r="E31" i="60"/>
  <c r="S30" i="60"/>
  <c r="R30" i="60"/>
  <c r="Q30" i="60"/>
  <c r="P30" i="60"/>
  <c r="E30" i="60"/>
  <c r="U30" i="60" s="1"/>
  <c r="S29" i="60"/>
  <c r="R29" i="60"/>
  <c r="Q29" i="60"/>
  <c r="P29" i="60"/>
  <c r="E29" i="60"/>
  <c r="U29" i="60" s="1"/>
  <c r="S28" i="60"/>
  <c r="R28" i="60"/>
  <c r="Q28" i="60"/>
  <c r="P28" i="60"/>
  <c r="E28" i="60"/>
  <c r="U28" i="60" s="1"/>
  <c r="S27" i="60"/>
  <c r="R27" i="60"/>
  <c r="T26" i="60"/>
  <c r="S26" i="60"/>
  <c r="R26" i="60"/>
  <c r="Q26" i="60"/>
  <c r="P26" i="60"/>
  <c r="E26" i="60"/>
  <c r="U26" i="60" s="1"/>
  <c r="S25" i="60"/>
  <c r="R25" i="60"/>
  <c r="Q25" i="60"/>
  <c r="P25" i="60"/>
  <c r="E25" i="60"/>
  <c r="U25" i="60" s="1"/>
  <c r="S24" i="60"/>
  <c r="R24" i="60"/>
  <c r="Q24" i="60"/>
  <c r="P24" i="60"/>
  <c r="E24" i="60"/>
  <c r="U24" i="60" s="1"/>
  <c r="U23" i="60"/>
  <c r="S23" i="60"/>
  <c r="R23" i="60"/>
  <c r="Q23" i="60"/>
  <c r="P23" i="60"/>
  <c r="E23" i="60"/>
  <c r="T23" i="60" s="1"/>
  <c r="S22" i="60"/>
  <c r="R22" i="60"/>
  <c r="Q22" i="60"/>
  <c r="P22" i="60"/>
  <c r="E22" i="60"/>
  <c r="S21" i="60"/>
  <c r="R21" i="60"/>
  <c r="Q21" i="60"/>
  <c r="P21" i="60"/>
  <c r="E21" i="60"/>
  <c r="U21" i="60" s="1"/>
  <c r="S20" i="60"/>
  <c r="R20" i="60"/>
  <c r="Q20" i="60"/>
  <c r="P20" i="60"/>
  <c r="E20" i="60"/>
  <c r="U20" i="60" s="1"/>
  <c r="S19" i="60"/>
  <c r="R19" i="60"/>
  <c r="Q19" i="60"/>
  <c r="P19" i="60"/>
  <c r="E19" i="60"/>
  <c r="S18" i="60"/>
  <c r="R18" i="60"/>
  <c r="Q18" i="60"/>
  <c r="P18" i="60"/>
  <c r="E18" i="60"/>
  <c r="U18" i="60" s="1"/>
  <c r="S17" i="60"/>
  <c r="R17" i="60"/>
  <c r="Q17" i="60"/>
  <c r="P17" i="60"/>
  <c r="E17" i="60"/>
  <c r="U17" i="60" s="1"/>
  <c r="S16" i="60"/>
  <c r="R16" i="60"/>
  <c r="Q16" i="60"/>
  <c r="P16" i="60"/>
  <c r="E16" i="60"/>
  <c r="U16" i="60" s="1"/>
  <c r="S15" i="60"/>
  <c r="R15" i="60"/>
  <c r="Q15" i="60"/>
  <c r="P15" i="60"/>
  <c r="E15" i="60"/>
  <c r="T15" i="60" s="1"/>
  <c r="U14" i="60"/>
  <c r="S14" i="60"/>
  <c r="R14" i="60"/>
  <c r="Q14" i="60"/>
  <c r="P14" i="60"/>
  <c r="E14" i="60"/>
  <c r="T14" i="60" s="1"/>
  <c r="S13" i="60"/>
  <c r="R13" i="60"/>
  <c r="Q13" i="60"/>
  <c r="P13" i="60"/>
  <c r="E13" i="60"/>
  <c r="U13" i="60" s="1"/>
  <c r="S12" i="60"/>
  <c r="R12" i="60"/>
  <c r="Q12" i="60"/>
  <c r="P12" i="60"/>
  <c r="E12" i="60"/>
  <c r="U12" i="60" s="1"/>
  <c r="S11" i="60"/>
  <c r="R11" i="60"/>
  <c r="Q11" i="60"/>
  <c r="P11" i="60"/>
  <c r="E11" i="60"/>
  <c r="T11" i="60" s="1"/>
  <c r="S10" i="60"/>
  <c r="R10" i="60"/>
  <c r="Q10" i="60"/>
  <c r="P10" i="60"/>
  <c r="E10" i="60"/>
  <c r="S9" i="60"/>
  <c r="R9" i="60"/>
  <c r="S8" i="60"/>
  <c r="R8" i="60"/>
  <c r="S62" i="59"/>
  <c r="R62" i="59"/>
  <c r="S61" i="59"/>
  <c r="R61" i="59"/>
  <c r="Q61" i="59"/>
  <c r="P61" i="59"/>
  <c r="E61" i="59"/>
  <c r="U61" i="59" s="1"/>
  <c r="S60" i="59"/>
  <c r="R60" i="59"/>
  <c r="Q60" i="59"/>
  <c r="P60" i="59"/>
  <c r="E60" i="59"/>
  <c r="S59" i="59"/>
  <c r="R59" i="59"/>
  <c r="S58" i="59"/>
  <c r="R58" i="59"/>
  <c r="U57" i="59"/>
  <c r="S57" i="59"/>
  <c r="R57" i="59"/>
  <c r="Q57" i="59"/>
  <c r="P57" i="59"/>
  <c r="E57" i="59"/>
  <c r="T57" i="59" s="1"/>
  <c r="S56" i="59"/>
  <c r="R56" i="59"/>
  <c r="Q56" i="59"/>
  <c r="P56" i="59"/>
  <c r="E56" i="59"/>
  <c r="S55" i="59"/>
  <c r="R55" i="59"/>
  <c r="Q55" i="59"/>
  <c r="P55" i="59"/>
  <c r="E55" i="59"/>
  <c r="U55" i="59" s="1"/>
  <c r="S54" i="59"/>
  <c r="R54" i="59"/>
  <c r="Q54" i="59"/>
  <c r="P54" i="59"/>
  <c r="E54" i="59"/>
  <c r="S53" i="59"/>
  <c r="R53" i="59"/>
  <c r="S52" i="59"/>
  <c r="R52" i="59"/>
  <c r="Q52" i="59"/>
  <c r="P52" i="59"/>
  <c r="E52" i="59"/>
  <c r="T52" i="59" s="1"/>
  <c r="T51" i="59"/>
  <c r="S51" i="59"/>
  <c r="R51" i="59"/>
  <c r="Q51" i="59"/>
  <c r="P51" i="59"/>
  <c r="E51" i="59"/>
  <c r="U51" i="59" s="1"/>
  <c r="S50" i="59"/>
  <c r="R50" i="59"/>
  <c r="Q50" i="59"/>
  <c r="P50" i="59"/>
  <c r="E50" i="59"/>
  <c r="U50" i="59" s="1"/>
  <c r="S49" i="59"/>
  <c r="R49" i="59"/>
  <c r="Q49" i="59"/>
  <c r="P49" i="59"/>
  <c r="E49" i="59"/>
  <c r="U49" i="59" s="1"/>
  <c r="U48" i="59"/>
  <c r="S48" i="59"/>
  <c r="R48" i="59"/>
  <c r="Q48" i="59"/>
  <c r="P48" i="59"/>
  <c r="E48" i="59"/>
  <c r="T48" i="59" s="1"/>
  <c r="S47" i="59"/>
  <c r="R47" i="59"/>
  <c r="Q47" i="59"/>
  <c r="P47" i="59"/>
  <c r="E47" i="59"/>
  <c r="S46" i="59"/>
  <c r="R46" i="59"/>
  <c r="Q46" i="59"/>
  <c r="P46" i="59"/>
  <c r="E46" i="59"/>
  <c r="U46" i="59" s="1"/>
  <c r="S45" i="59"/>
  <c r="R45" i="59"/>
  <c r="Q45" i="59"/>
  <c r="P45" i="59"/>
  <c r="E45" i="59"/>
  <c r="S44" i="59"/>
  <c r="R44" i="59"/>
  <c r="Q44" i="59"/>
  <c r="P44" i="59"/>
  <c r="E44" i="59"/>
  <c r="U44" i="59" s="1"/>
  <c r="S43" i="59"/>
  <c r="R43" i="59"/>
  <c r="S42" i="59"/>
  <c r="R42" i="59"/>
  <c r="S41" i="59"/>
  <c r="R41" i="59"/>
  <c r="Q41" i="59"/>
  <c r="P41" i="59"/>
  <c r="E41" i="59"/>
  <c r="U41" i="59" s="1"/>
  <c r="S40" i="59"/>
  <c r="R40" i="59"/>
  <c r="Q40" i="59"/>
  <c r="P40" i="59"/>
  <c r="E40" i="59"/>
  <c r="U40" i="59" s="1"/>
  <c r="S39" i="59"/>
  <c r="R39" i="59"/>
  <c r="Q39" i="59"/>
  <c r="P39" i="59"/>
  <c r="E39" i="59"/>
  <c r="U39" i="59" s="1"/>
  <c r="S38" i="59"/>
  <c r="R38" i="59"/>
  <c r="Q38" i="59"/>
  <c r="P38" i="59"/>
  <c r="E38" i="59"/>
  <c r="T38" i="59" s="1"/>
  <c r="U37" i="59"/>
  <c r="S37" i="59"/>
  <c r="R37" i="59"/>
  <c r="Q37" i="59"/>
  <c r="P37" i="59"/>
  <c r="E37" i="59"/>
  <c r="T37" i="59" s="1"/>
  <c r="S36" i="59"/>
  <c r="R36" i="59"/>
  <c r="Q36" i="59"/>
  <c r="P36" i="59"/>
  <c r="E36" i="59"/>
  <c r="U36" i="59" s="1"/>
  <c r="S35" i="59"/>
  <c r="R35" i="59"/>
  <c r="Q35" i="59"/>
  <c r="P35" i="59"/>
  <c r="E35" i="59"/>
  <c r="U35" i="59" s="1"/>
  <c r="S34" i="59"/>
  <c r="R34" i="59"/>
  <c r="Q34" i="59"/>
  <c r="P34" i="59"/>
  <c r="E34" i="59"/>
  <c r="T34" i="59" s="1"/>
  <c r="T33" i="59"/>
  <c r="S33" i="59"/>
  <c r="R33" i="59"/>
  <c r="Q33" i="59"/>
  <c r="P33" i="59"/>
  <c r="E33" i="59"/>
  <c r="U33" i="59" s="1"/>
  <c r="S32" i="59"/>
  <c r="R32" i="59"/>
  <c r="Q32" i="59"/>
  <c r="P32" i="59"/>
  <c r="E32" i="59"/>
  <c r="S31" i="59"/>
  <c r="R31" i="59"/>
  <c r="Q31" i="59"/>
  <c r="P31" i="59"/>
  <c r="E31" i="59"/>
  <c r="U31" i="59" s="1"/>
  <c r="S30" i="59"/>
  <c r="R30" i="59"/>
  <c r="Q30" i="59"/>
  <c r="P30" i="59"/>
  <c r="E30" i="59"/>
  <c r="T30" i="59" s="1"/>
  <c r="T29" i="59"/>
  <c r="S29" i="59"/>
  <c r="R29" i="59"/>
  <c r="Q29" i="59"/>
  <c r="P29" i="59"/>
  <c r="E29" i="59"/>
  <c r="U29" i="59" s="1"/>
  <c r="S28" i="59"/>
  <c r="R28" i="59"/>
  <c r="Q28" i="59"/>
  <c r="P28" i="59"/>
  <c r="E28" i="59"/>
  <c r="E27" i="59" s="1"/>
  <c r="S27" i="59"/>
  <c r="R27" i="59"/>
  <c r="S26" i="59"/>
  <c r="R26" i="59"/>
  <c r="Q26" i="59"/>
  <c r="P26" i="59"/>
  <c r="E26" i="59"/>
  <c r="U26" i="59" s="1"/>
  <c r="U25" i="59"/>
  <c r="S25" i="59"/>
  <c r="R25" i="59"/>
  <c r="Q25" i="59"/>
  <c r="P25" i="59"/>
  <c r="E25" i="59"/>
  <c r="T25" i="59" s="1"/>
  <c r="S24" i="59"/>
  <c r="R24" i="59"/>
  <c r="Q24" i="59"/>
  <c r="P24" i="59"/>
  <c r="E24" i="59"/>
  <c r="S23" i="59"/>
  <c r="R23" i="59"/>
  <c r="Q23" i="59"/>
  <c r="P23" i="59"/>
  <c r="E23" i="59"/>
  <c r="U23" i="59" s="1"/>
  <c r="S22" i="59"/>
  <c r="R22" i="59"/>
  <c r="Q22" i="59"/>
  <c r="P22" i="59"/>
  <c r="E22" i="59"/>
  <c r="U22" i="59" s="1"/>
  <c r="S21" i="59"/>
  <c r="R21" i="59"/>
  <c r="Q21" i="59"/>
  <c r="P21" i="59"/>
  <c r="E21" i="59"/>
  <c r="T20" i="59"/>
  <c r="S20" i="59"/>
  <c r="R20" i="59"/>
  <c r="Q20" i="59"/>
  <c r="P20" i="59"/>
  <c r="E20" i="59"/>
  <c r="U20" i="59" s="1"/>
  <c r="S19" i="59"/>
  <c r="R19" i="59"/>
  <c r="Q19" i="59"/>
  <c r="P19" i="59"/>
  <c r="E19" i="59"/>
  <c r="U19" i="59" s="1"/>
  <c r="S18" i="59"/>
  <c r="R18" i="59"/>
  <c r="Q18" i="59"/>
  <c r="P18" i="59"/>
  <c r="E18" i="59"/>
  <c r="U18" i="59" s="1"/>
  <c r="U17" i="59"/>
  <c r="S17" i="59"/>
  <c r="R17" i="59"/>
  <c r="Q17" i="59"/>
  <c r="P17" i="59"/>
  <c r="E17" i="59"/>
  <c r="T17" i="59" s="1"/>
  <c r="U16" i="59"/>
  <c r="S16" i="59"/>
  <c r="R16" i="59"/>
  <c r="Q16" i="59"/>
  <c r="P16" i="59"/>
  <c r="E16" i="59"/>
  <c r="T16" i="59" s="1"/>
  <c r="S15" i="59"/>
  <c r="R15" i="59"/>
  <c r="Q15" i="59"/>
  <c r="P15" i="59"/>
  <c r="E15" i="59"/>
  <c r="U15" i="59" s="1"/>
  <c r="S14" i="59"/>
  <c r="R14" i="59"/>
  <c r="Q14" i="59"/>
  <c r="P14" i="59"/>
  <c r="E14" i="59"/>
  <c r="U14" i="59" s="1"/>
  <c r="S13" i="59"/>
  <c r="R13" i="59"/>
  <c r="Q13" i="59"/>
  <c r="P13" i="59"/>
  <c r="E13" i="59"/>
  <c r="T13" i="59" s="1"/>
  <c r="T12" i="59"/>
  <c r="S12" i="59"/>
  <c r="R12" i="59"/>
  <c r="Q12" i="59"/>
  <c r="P12" i="59"/>
  <c r="E12" i="59"/>
  <c r="U12" i="59" s="1"/>
  <c r="S11" i="59"/>
  <c r="R11" i="59"/>
  <c r="Q11" i="59"/>
  <c r="P11" i="59"/>
  <c r="E11" i="59"/>
  <c r="U11" i="59" s="1"/>
  <c r="S10" i="59"/>
  <c r="R10" i="59"/>
  <c r="Q10" i="59"/>
  <c r="P10" i="59"/>
  <c r="E10" i="59"/>
  <c r="S9" i="59"/>
  <c r="R9" i="59"/>
  <c r="S8" i="59"/>
  <c r="R8" i="59"/>
  <c r="S62" i="58"/>
  <c r="R62" i="58"/>
  <c r="S61" i="58"/>
  <c r="R61" i="58"/>
  <c r="Q61" i="58"/>
  <c r="P61" i="58"/>
  <c r="E61" i="58"/>
  <c r="T61" i="58" s="1"/>
  <c r="U60" i="58"/>
  <c r="S60" i="58"/>
  <c r="R60" i="58"/>
  <c r="Q60" i="58"/>
  <c r="P60" i="58"/>
  <c r="P59" i="58" s="1"/>
  <c r="E60" i="58"/>
  <c r="T60" i="58" s="1"/>
  <c r="S59" i="58"/>
  <c r="R59" i="58"/>
  <c r="S58" i="58"/>
  <c r="R58" i="58"/>
  <c r="S57" i="58"/>
  <c r="R57" i="58"/>
  <c r="Q57" i="58"/>
  <c r="P57" i="58"/>
  <c r="E57" i="58"/>
  <c r="U57" i="58" s="1"/>
  <c r="S56" i="58"/>
  <c r="R56" i="58"/>
  <c r="Q56" i="58"/>
  <c r="P56" i="58"/>
  <c r="E56" i="58"/>
  <c r="U56" i="58" s="1"/>
  <c r="S55" i="58"/>
  <c r="R55" i="58"/>
  <c r="Q55" i="58"/>
  <c r="P55" i="58"/>
  <c r="E55" i="58"/>
  <c r="T55" i="58" s="1"/>
  <c r="T54" i="58"/>
  <c r="S54" i="58"/>
  <c r="R54" i="58"/>
  <c r="Q54" i="58"/>
  <c r="P54" i="58"/>
  <c r="P53" i="58" s="1"/>
  <c r="E54" i="58"/>
  <c r="U54" i="58" s="1"/>
  <c r="S53" i="58"/>
  <c r="R53" i="58"/>
  <c r="S52" i="58"/>
  <c r="R52" i="58"/>
  <c r="Q52" i="58"/>
  <c r="P52" i="58"/>
  <c r="E52" i="58"/>
  <c r="U52" i="58" s="1"/>
  <c r="S51" i="58"/>
  <c r="R51" i="58"/>
  <c r="Q51" i="58"/>
  <c r="P51" i="58"/>
  <c r="E51" i="58"/>
  <c r="U51" i="58" s="1"/>
  <c r="S50" i="58"/>
  <c r="R50" i="58"/>
  <c r="Q50" i="58"/>
  <c r="P50" i="58"/>
  <c r="E50" i="58"/>
  <c r="T50" i="58" s="1"/>
  <c r="U49" i="58"/>
  <c r="S49" i="58"/>
  <c r="R49" i="58"/>
  <c r="Q49" i="58"/>
  <c r="P49" i="58"/>
  <c r="E49" i="58"/>
  <c r="T49" i="58" s="1"/>
  <c r="S48" i="58"/>
  <c r="R48" i="58"/>
  <c r="Q48" i="58"/>
  <c r="P48" i="58"/>
  <c r="E48" i="58"/>
  <c r="U48" i="58" s="1"/>
  <c r="S47" i="58"/>
  <c r="R47" i="58"/>
  <c r="Q47" i="58"/>
  <c r="P47" i="58"/>
  <c r="E47" i="58"/>
  <c r="U47" i="58" s="1"/>
  <c r="S46" i="58"/>
  <c r="R46" i="58"/>
  <c r="Q46" i="58"/>
  <c r="P46" i="58"/>
  <c r="E46" i="58"/>
  <c r="T46" i="58" s="1"/>
  <c r="S45" i="58"/>
  <c r="R45" i="58"/>
  <c r="Q45" i="58"/>
  <c r="P45" i="58"/>
  <c r="T45" i="58" s="1"/>
  <c r="E45" i="58"/>
  <c r="S44" i="58"/>
  <c r="R44" i="58"/>
  <c r="Q44" i="58"/>
  <c r="P44" i="58"/>
  <c r="E44" i="58"/>
  <c r="E43" i="58" s="1"/>
  <c r="S43" i="58"/>
  <c r="R43" i="58"/>
  <c r="S42" i="58"/>
  <c r="R42" i="58"/>
  <c r="S41" i="58"/>
  <c r="R41" i="58"/>
  <c r="Q41" i="58"/>
  <c r="P41" i="58"/>
  <c r="E41" i="58"/>
  <c r="U41" i="58" s="1"/>
  <c r="S40" i="58"/>
  <c r="R40" i="58"/>
  <c r="Q40" i="58"/>
  <c r="P40" i="58"/>
  <c r="E40" i="58"/>
  <c r="T40" i="58" s="1"/>
  <c r="U39" i="58"/>
  <c r="S39" i="58"/>
  <c r="R39" i="58"/>
  <c r="Q39" i="58"/>
  <c r="P39" i="58"/>
  <c r="E39" i="58"/>
  <c r="T39" i="58" s="1"/>
  <c r="S38" i="58"/>
  <c r="R38" i="58"/>
  <c r="Q38" i="58"/>
  <c r="P38" i="58"/>
  <c r="E38" i="58"/>
  <c r="U38" i="58" s="1"/>
  <c r="S37" i="58"/>
  <c r="R37" i="58"/>
  <c r="Q37" i="58"/>
  <c r="P37" i="58"/>
  <c r="E37" i="58"/>
  <c r="U37" i="58" s="1"/>
  <c r="S36" i="58"/>
  <c r="R36" i="58"/>
  <c r="Q36" i="58"/>
  <c r="P36" i="58"/>
  <c r="E36" i="58"/>
  <c r="T36" i="58" s="1"/>
  <c r="T35" i="58"/>
  <c r="S35" i="58"/>
  <c r="R35" i="58"/>
  <c r="Q35" i="58"/>
  <c r="P35" i="58"/>
  <c r="E35" i="58"/>
  <c r="U35" i="58" s="1"/>
  <c r="S34" i="58"/>
  <c r="R34" i="58"/>
  <c r="Q34" i="58"/>
  <c r="P34" i="58"/>
  <c r="E34" i="58"/>
  <c r="U34" i="58" s="1"/>
  <c r="S33" i="58"/>
  <c r="R33" i="58"/>
  <c r="Q33" i="58"/>
  <c r="P33" i="58"/>
  <c r="E33" i="58"/>
  <c r="U33" i="58" s="1"/>
  <c r="S32" i="58"/>
  <c r="R32" i="58"/>
  <c r="Q32" i="58"/>
  <c r="P32" i="58"/>
  <c r="E32" i="58"/>
  <c r="T32" i="58" s="1"/>
  <c r="S31" i="58"/>
  <c r="R31" i="58"/>
  <c r="Q31" i="58"/>
  <c r="P31" i="58"/>
  <c r="E31" i="58"/>
  <c r="U31" i="58" s="1"/>
  <c r="S30" i="58"/>
  <c r="R30" i="58"/>
  <c r="Q30" i="58"/>
  <c r="P30" i="58"/>
  <c r="E30" i="58"/>
  <c r="U30" i="58" s="1"/>
  <c r="S29" i="58"/>
  <c r="R29" i="58"/>
  <c r="Q29" i="58"/>
  <c r="P29" i="58"/>
  <c r="E29" i="58"/>
  <c r="U29" i="58" s="1"/>
  <c r="S28" i="58"/>
  <c r="R28" i="58"/>
  <c r="Q28" i="58"/>
  <c r="P28" i="58"/>
  <c r="E28" i="58"/>
  <c r="U28" i="58" s="1"/>
  <c r="S27" i="58"/>
  <c r="R27" i="58"/>
  <c r="S26" i="58"/>
  <c r="R26" i="58"/>
  <c r="Q26" i="58"/>
  <c r="P26" i="58"/>
  <c r="E26" i="58"/>
  <c r="S25" i="58"/>
  <c r="R25" i="58"/>
  <c r="Q25" i="58"/>
  <c r="P25" i="58"/>
  <c r="E25" i="58"/>
  <c r="U25" i="58" s="1"/>
  <c r="S24" i="58"/>
  <c r="R24" i="58"/>
  <c r="Q24" i="58"/>
  <c r="P24" i="58"/>
  <c r="E24" i="58"/>
  <c r="U24" i="58" s="1"/>
  <c r="S23" i="58"/>
  <c r="R23" i="58"/>
  <c r="Q23" i="58"/>
  <c r="P23" i="58"/>
  <c r="E23" i="58"/>
  <c r="T22" i="58"/>
  <c r="S22" i="58"/>
  <c r="R22" i="58"/>
  <c r="Q22" i="58"/>
  <c r="P22" i="58"/>
  <c r="E22" i="58"/>
  <c r="U22" i="58" s="1"/>
  <c r="S21" i="58"/>
  <c r="R21" i="58"/>
  <c r="Q21" i="58"/>
  <c r="P21" i="58"/>
  <c r="E21" i="58"/>
  <c r="U21" i="58" s="1"/>
  <c r="S20" i="58"/>
  <c r="R20" i="58"/>
  <c r="Q20" i="58"/>
  <c r="P20" i="58"/>
  <c r="E20" i="58"/>
  <c r="U20" i="58" s="1"/>
  <c r="S19" i="58"/>
  <c r="R19" i="58"/>
  <c r="Q19" i="58"/>
  <c r="P19" i="58"/>
  <c r="E19" i="58"/>
  <c r="T19" i="58" s="1"/>
  <c r="U18" i="58"/>
  <c r="S18" i="58"/>
  <c r="R18" i="58"/>
  <c r="Q18" i="58"/>
  <c r="P18" i="58"/>
  <c r="E18" i="58"/>
  <c r="T18" i="58" s="1"/>
  <c r="S17" i="58"/>
  <c r="R17" i="58"/>
  <c r="Q17" i="58"/>
  <c r="P17" i="58"/>
  <c r="E17" i="58"/>
  <c r="U17" i="58" s="1"/>
  <c r="S16" i="58"/>
  <c r="R16" i="58"/>
  <c r="Q16" i="58"/>
  <c r="P16" i="58"/>
  <c r="E16" i="58"/>
  <c r="U16" i="58" s="1"/>
  <c r="S15" i="58"/>
  <c r="R15" i="58"/>
  <c r="Q15" i="58"/>
  <c r="P15" i="58"/>
  <c r="E15" i="58"/>
  <c r="T15" i="58" s="1"/>
  <c r="T14" i="58"/>
  <c r="S14" i="58"/>
  <c r="R14" i="58"/>
  <c r="Q14" i="58"/>
  <c r="P14" i="58"/>
  <c r="E14" i="58"/>
  <c r="U14" i="58" s="1"/>
  <c r="S13" i="58"/>
  <c r="R13" i="58"/>
  <c r="Q13" i="58"/>
  <c r="P13" i="58"/>
  <c r="E13" i="58"/>
  <c r="U13" i="58" s="1"/>
  <c r="S12" i="58"/>
  <c r="R12" i="58"/>
  <c r="Q12" i="58"/>
  <c r="P12" i="58"/>
  <c r="E12" i="58"/>
  <c r="U12" i="58" s="1"/>
  <c r="U11" i="58"/>
  <c r="S11" i="58"/>
  <c r="R11" i="58"/>
  <c r="Q11" i="58"/>
  <c r="P11" i="58"/>
  <c r="E11" i="58"/>
  <c r="T11" i="58" s="1"/>
  <c r="S10" i="58"/>
  <c r="R10" i="58"/>
  <c r="Q10" i="58"/>
  <c r="P10" i="58"/>
  <c r="E10" i="58"/>
  <c r="S9" i="58"/>
  <c r="R9" i="58"/>
  <c r="S8" i="58"/>
  <c r="R8" i="58"/>
  <c r="S62" i="57"/>
  <c r="R62" i="57"/>
  <c r="S61" i="57"/>
  <c r="R61" i="57"/>
  <c r="Q61" i="57"/>
  <c r="P61" i="57"/>
  <c r="E61" i="57"/>
  <c r="U61" i="57" s="1"/>
  <c r="S60" i="57"/>
  <c r="R60" i="57"/>
  <c r="Q60" i="57"/>
  <c r="P60" i="57"/>
  <c r="E60" i="57"/>
  <c r="S59" i="57"/>
  <c r="R59" i="57"/>
  <c r="S58" i="57"/>
  <c r="R58" i="57"/>
  <c r="S57" i="57"/>
  <c r="R57" i="57"/>
  <c r="Q57" i="57"/>
  <c r="P57" i="57"/>
  <c r="E57" i="57"/>
  <c r="S56" i="57"/>
  <c r="R56" i="57"/>
  <c r="Q56" i="57"/>
  <c r="P56" i="57"/>
  <c r="E56" i="57"/>
  <c r="U56" i="57" s="1"/>
  <c r="S55" i="57"/>
  <c r="R55" i="57"/>
  <c r="Q55" i="57"/>
  <c r="P55" i="57"/>
  <c r="E55" i="57"/>
  <c r="U55" i="57" s="1"/>
  <c r="S54" i="57"/>
  <c r="R54" i="57"/>
  <c r="Q54" i="57"/>
  <c r="P54" i="57"/>
  <c r="E54" i="57"/>
  <c r="S53" i="57"/>
  <c r="R53" i="57"/>
  <c r="U52" i="57"/>
  <c r="S52" i="57"/>
  <c r="R52" i="57"/>
  <c r="Q52" i="57"/>
  <c r="P52" i="57"/>
  <c r="E52" i="57"/>
  <c r="T52" i="57" s="1"/>
  <c r="S51" i="57"/>
  <c r="R51" i="57"/>
  <c r="Q51" i="57"/>
  <c r="P51" i="57"/>
  <c r="E51" i="57"/>
  <c r="S50" i="57"/>
  <c r="R50" i="57"/>
  <c r="Q50" i="57"/>
  <c r="P50" i="57"/>
  <c r="E50" i="57"/>
  <c r="U50" i="57" s="1"/>
  <c r="S49" i="57"/>
  <c r="R49" i="57"/>
  <c r="Q49" i="57"/>
  <c r="P49" i="57"/>
  <c r="E49" i="57"/>
  <c r="U49" i="57" s="1"/>
  <c r="S48" i="57"/>
  <c r="R48" i="57"/>
  <c r="Q48" i="57"/>
  <c r="P48" i="57"/>
  <c r="E48" i="57"/>
  <c r="S47" i="57"/>
  <c r="R47" i="57"/>
  <c r="Q47" i="57"/>
  <c r="P47" i="57"/>
  <c r="E47" i="57"/>
  <c r="U47" i="57" s="1"/>
  <c r="S46" i="57"/>
  <c r="R46" i="57"/>
  <c r="Q46" i="57"/>
  <c r="P46" i="57"/>
  <c r="E46" i="57"/>
  <c r="U46" i="57" s="1"/>
  <c r="S45" i="57"/>
  <c r="R45" i="57"/>
  <c r="Q45" i="57"/>
  <c r="P45" i="57"/>
  <c r="E45" i="57"/>
  <c r="U45" i="57" s="1"/>
  <c r="U44" i="57"/>
  <c r="S44" i="57"/>
  <c r="R44" i="57"/>
  <c r="Q44" i="57"/>
  <c r="P44" i="57"/>
  <c r="E44" i="57"/>
  <c r="S43" i="57"/>
  <c r="R43" i="57"/>
  <c r="S42" i="57"/>
  <c r="R42" i="57"/>
  <c r="U41" i="57"/>
  <c r="S41" i="57"/>
  <c r="R41" i="57"/>
  <c r="Q41" i="57"/>
  <c r="P41" i="57"/>
  <c r="E41" i="57"/>
  <c r="T41" i="57" s="1"/>
  <c r="S40" i="57"/>
  <c r="R40" i="57"/>
  <c r="Q40" i="57"/>
  <c r="P40" i="57"/>
  <c r="E40" i="57"/>
  <c r="U40" i="57" s="1"/>
  <c r="S39" i="57"/>
  <c r="R39" i="57"/>
  <c r="Q39" i="57"/>
  <c r="P39" i="57"/>
  <c r="E39" i="57"/>
  <c r="U39" i="57" s="1"/>
  <c r="S38" i="57"/>
  <c r="R38" i="57"/>
  <c r="Q38" i="57"/>
  <c r="P38" i="57"/>
  <c r="E38" i="57"/>
  <c r="T38" i="57" s="1"/>
  <c r="T37" i="57"/>
  <c r="S37" i="57"/>
  <c r="R37" i="57"/>
  <c r="Q37" i="57"/>
  <c r="P37" i="57"/>
  <c r="E37" i="57"/>
  <c r="U37" i="57" s="1"/>
  <c r="S36" i="57"/>
  <c r="R36" i="57"/>
  <c r="Q36" i="57"/>
  <c r="P36" i="57"/>
  <c r="E36" i="57"/>
  <c r="U36" i="57" s="1"/>
  <c r="S35" i="57"/>
  <c r="R35" i="57"/>
  <c r="Q35" i="57"/>
  <c r="P35" i="57"/>
  <c r="E35" i="57"/>
  <c r="U35" i="57" s="1"/>
  <c r="U34" i="57"/>
  <c r="S34" i="57"/>
  <c r="R34" i="57"/>
  <c r="Q34" i="57"/>
  <c r="P34" i="57"/>
  <c r="E34" i="57"/>
  <c r="T34" i="57" s="1"/>
  <c r="S33" i="57"/>
  <c r="R33" i="57"/>
  <c r="Q33" i="57"/>
  <c r="P33" i="57"/>
  <c r="E33" i="57"/>
  <c r="S32" i="57"/>
  <c r="R32" i="57"/>
  <c r="Q32" i="57"/>
  <c r="P32" i="57"/>
  <c r="E32" i="57"/>
  <c r="U32" i="57" s="1"/>
  <c r="S31" i="57"/>
  <c r="R31" i="57"/>
  <c r="Q31" i="57"/>
  <c r="P31" i="57"/>
  <c r="E31" i="57"/>
  <c r="U31" i="57" s="1"/>
  <c r="S30" i="57"/>
  <c r="R30" i="57"/>
  <c r="Q30" i="57"/>
  <c r="U30" i="57" s="1"/>
  <c r="P30" i="57"/>
  <c r="E30" i="57"/>
  <c r="U29" i="57"/>
  <c r="S29" i="57"/>
  <c r="R29" i="57"/>
  <c r="Q29" i="57"/>
  <c r="P29" i="57"/>
  <c r="E29" i="57"/>
  <c r="T29" i="57" s="1"/>
  <c r="S28" i="57"/>
  <c r="R28" i="57"/>
  <c r="Q28" i="57"/>
  <c r="P28" i="57"/>
  <c r="E28" i="57"/>
  <c r="S27" i="57"/>
  <c r="R27" i="57"/>
  <c r="S26" i="57"/>
  <c r="R26" i="57"/>
  <c r="Q26" i="57"/>
  <c r="P26" i="57"/>
  <c r="E26" i="57"/>
  <c r="U26" i="57" s="1"/>
  <c r="S25" i="57"/>
  <c r="R25" i="57"/>
  <c r="Q25" i="57"/>
  <c r="P25" i="57"/>
  <c r="E25" i="57"/>
  <c r="S24" i="57"/>
  <c r="R24" i="57"/>
  <c r="Q24" i="57"/>
  <c r="P24" i="57"/>
  <c r="E24" i="57"/>
  <c r="U24" i="57" s="1"/>
  <c r="S23" i="57"/>
  <c r="R23" i="57"/>
  <c r="Q23" i="57"/>
  <c r="P23" i="57"/>
  <c r="E23" i="57"/>
  <c r="U23" i="57" s="1"/>
  <c r="S22" i="57"/>
  <c r="R22" i="57"/>
  <c r="Q22" i="57"/>
  <c r="P22" i="57"/>
  <c r="E22" i="57"/>
  <c r="U22" i="57" s="1"/>
  <c r="S21" i="57"/>
  <c r="R21" i="57"/>
  <c r="Q21" i="57"/>
  <c r="P21" i="57"/>
  <c r="E21" i="57"/>
  <c r="T21" i="57" s="1"/>
  <c r="U20" i="57"/>
  <c r="S20" i="57"/>
  <c r="R20" i="57"/>
  <c r="Q20" i="57"/>
  <c r="P20" i="57"/>
  <c r="E20" i="57"/>
  <c r="T20" i="57" s="1"/>
  <c r="S19" i="57"/>
  <c r="R19" i="57"/>
  <c r="Q19" i="57"/>
  <c r="P19" i="57"/>
  <c r="E19" i="57"/>
  <c r="U19" i="57" s="1"/>
  <c r="S18" i="57"/>
  <c r="R18" i="57"/>
  <c r="Q18" i="57"/>
  <c r="P18" i="57"/>
  <c r="E18" i="57"/>
  <c r="U18" i="57" s="1"/>
  <c r="S17" i="57"/>
  <c r="R17" i="57"/>
  <c r="Q17" i="57"/>
  <c r="P17" i="57"/>
  <c r="E17" i="57"/>
  <c r="T17" i="57" s="1"/>
  <c r="T16" i="57"/>
  <c r="S16" i="57"/>
  <c r="R16" i="57"/>
  <c r="Q16" i="57"/>
  <c r="P16" i="57"/>
  <c r="E16" i="57"/>
  <c r="U16" i="57" s="1"/>
  <c r="S15" i="57"/>
  <c r="R15" i="57"/>
  <c r="Q15" i="57"/>
  <c r="P15" i="57"/>
  <c r="E15" i="57"/>
  <c r="U15" i="57" s="1"/>
  <c r="S14" i="57"/>
  <c r="R14" i="57"/>
  <c r="Q14" i="57"/>
  <c r="P14" i="57"/>
  <c r="E14" i="57"/>
  <c r="U14" i="57" s="1"/>
  <c r="U13" i="57"/>
  <c r="S13" i="57"/>
  <c r="R13" i="57"/>
  <c r="Q13" i="57"/>
  <c r="P13" i="57"/>
  <c r="E13" i="57"/>
  <c r="T13" i="57" s="1"/>
  <c r="S12" i="57"/>
  <c r="R12" i="57"/>
  <c r="Q12" i="57"/>
  <c r="P12" i="57"/>
  <c r="E12" i="57"/>
  <c r="S11" i="57"/>
  <c r="R11" i="57"/>
  <c r="Q11" i="57"/>
  <c r="P11" i="57"/>
  <c r="E11" i="57"/>
  <c r="U11" i="57" s="1"/>
  <c r="S10" i="57"/>
  <c r="R10" i="57"/>
  <c r="Q10" i="57"/>
  <c r="P10" i="57"/>
  <c r="E10" i="57"/>
  <c r="S9" i="57"/>
  <c r="R9" i="57"/>
  <c r="S8" i="57"/>
  <c r="R8" i="57"/>
  <c r="S62" i="56"/>
  <c r="R62" i="56"/>
  <c r="S61" i="56"/>
  <c r="R61" i="56"/>
  <c r="Q61" i="56"/>
  <c r="P61" i="56"/>
  <c r="E61" i="56"/>
  <c r="T61" i="56" s="1"/>
  <c r="T60" i="56"/>
  <c r="S60" i="56"/>
  <c r="R60" i="56"/>
  <c r="Q60" i="56"/>
  <c r="P60" i="56"/>
  <c r="P59" i="56" s="1"/>
  <c r="E60" i="56"/>
  <c r="U60" i="56" s="1"/>
  <c r="S59" i="56"/>
  <c r="R59" i="56"/>
  <c r="S58" i="56"/>
  <c r="R58" i="56"/>
  <c r="S57" i="56"/>
  <c r="R57" i="56"/>
  <c r="Q57" i="56"/>
  <c r="P57" i="56"/>
  <c r="E57" i="56"/>
  <c r="U57" i="56" s="1"/>
  <c r="S56" i="56"/>
  <c r="R56" i="56"/>
  <c r="Q56" i="56"/>
  <c r="P56" i="56"/>
  <c r="E56" i="56"/>
  <c r="U56" i="56" s="1"/>
  <c r="U55" i="56"/>
  <c r="S55" i="56"/>
  <c r="R55" i="56"/>
  <c r="Q55" i="56"/>
  <c r="P55" i="56"/>
  <c r="E55" i="56"/>
  <c r="T55" i="56" s="1"/>
  <c r="S54" i="56"/>
  <c r="R54" i="56"/>
  <c r="Q54" i="56"/>
  <c r="P54" i="56"/>
  <c r="E54" i="56"/>
  <c r="S53" i="56"/>
  <c r="R53" i="56"/>
  <c r="S52" i="56"/>
  <c r="R52" i="56"/>
  <c r="Q52" i="56"/>
  <c r="P52" i="56"/>
  <c r="E52" i="56"/>
  <c r="U52" i="56" s="1"/>
  <c r="S51" i="56"/>
  <c r="R51" i="56"/>
  <c r="Q51" i="56"/>
  <c r="P51" i="56"/>
  <c r="E51" i="56"/>
  <c r="U51" i="56" s="1"/>
  <c r="S50" i="56"/>
  <c r="R50" i="56"/>
  <c r="Q50" i="56"/>
  <c r="P50" i="56"/>
  <c r="E50" i="56"/>
  <c r="T50" i="56" s="1"/>
  <c r="T49" i="56"/>
  <c r="S49" i="56"/>
  <c r="R49" i="56"/>
  <c r="Q49" i="56"/>
  <c r="P49" i="56"/>
  <c r="E49" i="56"/>
  <c r="U49" i="56" s="1"/>
  <c r="S48" i="56"/>
  <c r="R48" i="56"/>
  <c r="Q48" i="56"/>
  <c r="P48" i="56"/>
  <c r="E48" i="56"/>
  <c r="U48" i="56" s="1"/>
  <c r="S47" i="56"/>
  <c r="R47" i="56"/>
  <c r="Q47" i="56"/>
  <c r="P47" i="56"/>
  <c r="E47" i="56"/>
  <c r="U47" i="56" s="1"/>
  <c r="U46" i="56"/>
  <c r="S46" i="56"/>
  <c r="R46" i="56"/>
  <c r="Q46" i="56"/>
  <c r="P46" i="56"/>
  <c r="E46" i="56"/>
  <c r="T46" i="56" s="1"/>
  <c r="S45" i="56"/>
  <c r="R45" i="56"/>
  <c r="Q45" i="56"/>
  <c r="U45" i="56" s="1"/>
  <c r="P45" i="56"/>
  <c r="E45" i="56"/>
  <c r="S44" i="56"/>
  <c r="R44" i="56"/>
  <c r="Q44" i="56"/>
  <c r="P44" i="56"/>
  <c r="E44" i="56"/>
  <c r="S43" i="56"/>
  <c r="R43" i="56"/>
  <c r="S42" i="56"/>
  <c r="R42" i="56"/>
  <c r="S41" i="56"/>
  <c r="R41" i="56"/>
  <c r="Q41" i="56"/>
  <c r="P41" i="56"/>
  <c r="E41" i="56"/>
  <c r="U41" i="56" s="1"/>
  <c r="S40" i="56"/>
  <c r="R40" i="56"/>
  <c r="Q40" i="56"/>
  <c r="P40" i="56"/>
  <c r="E40" i="56"/>
  <c r="T40" i="56" s="1"/>
  <c r="T39" i="56"/>
  <c r="S39" i="56"/>
  <c r="R39" i="56"/>
  <c r="Q39" i="56"/>
  <c r="P39" i="56"/>
  <c r="E39" i="56"/>
  <c r="U39" i="56" s="1"/>
  <c r="S38" i="56"/>
  <c r="R38" i="56"/>
  <c r="Q38" i="56"/>
  <c r="P38" i="56"/>
  <c r="E38" i="56"/>
  <c r="U38" i="56" s="1"/>
  <c r="S37" i="56"/>
  <c r="R37" i="56"/>
  <c r="Q37" i="56"/>
  <c r="P37" i="56"/>
  <c r="E37" i="56"/>
  <c r="U37" i="56" s="1"/>
  <c r="U36" i="56"/>
  <c r="S36" i="56"/>
  <c r="R36" i="56"/>
  <c r="Q36" i="56"/>
  <c r="P36" i="56"/>
  <c r="E36" i="56"/>
  <c r="T36" i="56" s="1"/>
  <c r="S35" i="56"/>
  <c r="R35" i="56"/>
  <c r="Q35" i="56"/>
  <c r="P35" i="56"/>
  <c r="E35" i="56"/>
  <c r="S34" i="56"/>
  <c r="R34" i="56"/>
  <c r="Q34" i="56"/>
  <c r="P34" i="56"/>
  <c r="E34" i="56"/>
  <c r="U34" i="56" s="1"/>
  <c r="S33" i="56"/>
  <c r="R33" i="56"/>
  <c r="Q33" i="56"/>
  <c r="P33" i="56"/>
  <c r="E33" i="56"/>
  <c r="U33" i="56" s="1"/>
  <c r="S32" i="56"/>
  <c r="R32" i="56"/>
  <c r="Q32" i="56"/>
  <c r="U32" i="56" s="1"/>
  <c r="P32" i="56"/>
  <c r="E32" i="56"/>
  <c r="T32" i="56" s="1"/>
  <c r="U31" i="56"/>
  <c r="S31" i="56"/>
  <c r="R31" i="56"/>
  <c r="Q31" i="56"/>
  <c r="P31" i="56"/>
  <c r="E31" i="56"/>
  <c r="T31" i="56" s="1"/>
  <c r="S30" i="56"/>
  <c r="R30" i="56"/>
  <c r="Q30" i="56"/>
  <c r="P30" i="56"/>
  <c r="E30" i="56"/>
  <c r="U30" i="56" s="1"/>
  <c r="S29" i="56"/>
  <c r="R29" i="56"/>
  <c r="Q29" i="56"/>
  <c r="P29" i="56"/>
  <c r="E29" i="56"/>
  <c r="U29" i="56" s="1"/>
  <c r="S28" i="56"/>
  <c r="R28" i="56"/>
  <c r="Q28" i="56"/>
  <c r="P28" i="56"/>
  <c r="E28" i="56"/>
  <c r="U28" i="56" s="1"/>
  <c r="S27" i="56"/>
  <c r="R27" i="56"/>
  <c r="S26" i="56"/>
  <c r="R26" i="56"/>
  <c r="Q26" i="56"/>
  <c r="P26" i="56"/>
  <c r="E26" i="56"/>
  <c r="U26" i="56" s="1"/>
  <c r="S25" i="56"/>
  <c r="R25" i="56"/>
  <c r="Q25" i="56"/>
  <c r="P25" i="56"/>
  <c r="E25" i="56"/>
  <c r="U25" i="56" s="1"/>
  <c r="S24" i="56"/>
  <c r="R24" i="56"/>
  <c r="Q24" i="56"/>
  <c r="P24" i="56"/>
  <c r="E24" i="56"/>
  <c r="U24" i="56" s="1"/>
  <c r="S23" i="56"/>
  <c r="R23" i="56"/>
  <c r="Q23" i="56"/>
  <c r="P23" i="56"/>
  <c r="E23" i="56"/>
  <c r="T23" i="56" s="1"/>
  <c r="U22" i="56"/>
  <c r="S22" i="56"/>
  <c r="R22" i="56"/>
  <c r="Q22" i="56"/>
  <c r="P22" i="56"/>
  <c r="E22" i="56"/>
  <c r="T22" i="56" s="1"/>
  <c r="S21" i="56"/>
  <c r="R21" i="56"/>
  <c r="Q21" i="56"/>
  <c r="P21" i="56"/>
  <c r="E21" i="56"/>
  <c r="U21" i="56" s="1"/>
  <c r="S20" i="56"/>
  <c r="R20" i="56"/>
  <c r="Q20" i="56"/>
  <c r="P20" i="56"/>
  <c r="E20" i="56"/>
  <c r="U20" i="56" s="1"/>
  <c r="S19" i="56"/>
  <c r="R19" i="56"/>
  <c r="Q19" i="56"/>
  <c r="P19" i="56"/>
  <c r="E19" i="56"/>
  <c r="T19" i="56" s="1"/>
  <c r="T18" i="56"/>
  <c r="S18" i="56"/>
  <c r="R18" i="56"/>
  <c r="Q18" i="56"/>
  <c r="P18" i="56"/>
  <c r="E18" i="56"/>
  <c r="U18" i="56" s="1"/>
  <c r="S17" i="56"/>
  <c r="R17" i="56"/>
  <c r="Q17" i="56"/>
  <c r="P17" i="56"/>
  <c r="E17" i="56"/>
  <c r="U17" i="56" s="1"/>
  <c r="S16" i="56"/>
  <c r="R16" i="56"/>
  <c r="Q16" i="56"/>
  <c r="P16" i="56"/>
  <c r="E16" i="56"/>
  <c r="U16" i="56" s="1"/>
  <c r="U15" i="56"/>
  <c r="S15" i="56"/>
  <c r="R15" i="56"/>
  <c r="Q15" i="56"/>
  <c r="P15" i="56"/>
  <c r="E15" i="56"/>
  <c r="T15" i="56" s="1"/>
  <c r="S14" i="56"/>
  <c r="R14" i="56"/>
  <c r="Q14" i="56"/>
  <c r="P14" i="56"/>
  <c r="E14" i="56"/>
  <c r="S13" i="56"/>
  <c r="R13" i="56"/>
  <c r="Q13" i="56"/>
  <c r="P13" i="56"/>
  <c r="E13" i="56"/>
  <c r="U13" i="56" s="1"/>
  <c r="S12" i="56"/>
  <c r="R12" i="56"/>
  <c r="Q12" i="56"/>
  <c r="P12" i="56"/>
  <c r="E12" i="56"/>
  <c r="U12" i="56" s="1"/>
  <c r="S11" i="56"/>
  <c r="R11" i="56"/>
  <c r="Q11" i="56"/>
  <c r="P11" i="56"/>
  <c r="E11" i="56"/>
  <c r="S10" i="56"/>
  <c r="R10" i="56"/>
  <c r="Q10" i="56"/>
  <c r="P10" i="56"/>
  <c r="E10" i="56"/>
  <c r="S9" i="56"/>
  <c r="R9" i="56"/>
  <c r="S8" i="56"/>
  <c r="R8" i="56"/>
  <c r="S62" i="55"/>
  <c r="R62" i="55"/>
  <c r="S61" i="55"/>
  <c r="R61" i="55"/>
  <c r="Q61" i="55"/>
  <c r="P61" i="55"/>
  <c r="E61" i="55"/>
  <c r="U61" i="55" s="1"/>
  <c r="S60" i="55"/>
  <c r="R60" i="55"/>
  <c r="Q60" i="55"/>
  <c r="P60" i="55"/>
  <c r="E60" i="55"/>
  <c r="S59" i="55"/>
  <c r="R59" i="55"/>
  <c r="S58" i="55"/>
  <c r="R58" i="55"/>
  <c r="S57" i="55"/>
  <c r="R57" i="55"/>
  <c r="Q57" i="55"/>
  <c r="P57" i="55"/>
  <c r="E57" i="55"/>
  <c r="T57" i="55" s="1"/>
  <c r="U56" i="55"/>
  <c r="S56" i="55"/>
  <c r="R56" i="55"/>
  <c r="Q56" i="55"/>
  <c r="P56" i="55"/>
  <c r="E56" i="55"/>
  <c r="T56" i="55" s="1"/>
  <c r="S55" i="55"/>
  <c r="R55" i="55"/>
  <c r="Q55" i="55"/>
  <c r="P55" i="55"/>
  <c r="E55" i="55"/>
  <c r="U55" i="55" s="1"/>
  <c r="S54" i="55"/>
  <c r="R54" i="55"/>
  <c r="Q54" i="55"/>
  <c r="P54" i="55"/>
  <c r="E54" i="55"/>
  <c r="S53" i="55"/>
  <c r="R53" i="55"/>
  <c r="S52" i="55"/>
  <c r="R52" i="55"/>
  <c r="Q52" i="55"/>
  <c r="P52" i="55"/>
  <c r="E52" i="55"/>
  <c r="S51" i="55"/>
  <c r="R51" i="55"/>
  <c r="Q51" i="55"/>
  <c r="P51" i="55"/>
  <c r="E51" i="55"/>
  <c r="U51" i="55" s="1"/>
  <c r="S50" i="55"/>
  <c r="R50" i="55"/>
  <c r="Q50" i="55"/>
  <c r="P50" i="55"/>
  <c r="E50" i="55"/>
  <c r="U50" i="55" s="1"/>
  <c r="S49" i="55"/>
  <c r="R49" i="55"/>
  <c r="Q49" i="55"/>
  <c r="P49" i="55"/>
  <c r="E49" i="55"/>
  <c r="U49" i="55" s="1"/>
  <c r="S48" i="55"/>
  <c r="R48" i="55"/>
  <c r="Q48" i="55"/>
  <c r="P48" i="55"/>
  <c r="E48" i="55"/>
  <c r="T48" i="55" s="1"/>
  <c r="U47" i="55"/>
  <c r="S47" i="55"/>
  <c r="R47" i="55"/>
  <c r="Q47" i="55"/>
  <c r="P47" i="55"/>
  <c r="E47" i="55"/>
  <c r="T47" i="55" s="1"/>
  <c r="S46" i="55"/>
  <c r="R46" i="55"/>
  <c r="Q46" i="55"/>
  <c r="P46" i="55"/>
  <c r="E46" i="55"/>
  <c r="U46" i="55" s="1"/>
  <c r="S45" i="55"/>
  <c r="R45" i="55"/>
  <c r="Q45" i="55"/>
  <c r="P45" i="55"/>
  <c r="E45" i="55"/>
  <c r="U45" i="55" s="1"/>
  <c r="S44" i="55"/>
  <c r="R44" i="55"/>
  <c r="Q44" i="55"/>
  <c r="Q43" i="55" s="1"/>
  <c r="P44" i="55"/>
  <c r="E44" i="55"/>
  <c r="U44" i="55" s="1"/>
  <c r="S43" i="55"/>
  <c r="R43" i="55"/>
  <c r="S42" i="55"/>
  <c r="R42" i="55"/>
  <c r="T41" i="55"/>
  <c r="S41" i="55"/>
  <c r="R41" i="55"/>
  <c r="Q41" i="55"/>
  <c r="P41" i="55"/>
  <c r="E41" i="55"/>
  <c r="U41" i="55" s="1"/>
  <c r="S40" i="55"/>
  <c r="R40" i="55"/>
  <c r="Q40" i="55"/>
  <c r="P40" i="55"/>
  <c r="E40" i="55"/>
  <c r="U40" i="55" s="1"/>
  <c r="S39" i="55"/>
  <c r="R39" i="55"/>
  <c r="Q39" i="55"/>
  <c r="P39" i="55"/>
  <c r="E39" i="55"/>
  <c r="U39" i="55" s="1"/>
  <c r="U38" i="55"/>
  <c r="S38" i="55"/>
  <c r="R38" i="55"/>
  <c r="Q38" i="55"/>
  <c r="P38" i="55"/>
  <c r="E38" i="55"/>
  <c r="T38" i="55" s="1"/>
  <c r="S37" i="55"/>
  <c r="R37" i="55"/>
  <c r="Q37" i="55"/>
  <c r="P37" i="55"/>
  <c r="E37" i="55"/>
  <c r="S36" i="55"/>
  <c r="R36" i="55"/>
  <c r="Q36" i="55"/>
  <c r="P36" i="55"/>
  <c r="E36" i="55"/>
  <c r="U36" i="55" s="1"/>
  <c r="S35" i="55"/>
  <c r="R35" i="55"/>
  <c r="Q35" i="55"/>
  <c r="P35" i="55"/>
  <c r="E35" i="55"/>
  <c r="U35" i="55" s="1"/>
  <c r="S34" i="55"/>
  <c r="R34" i="55"/>
  <c r="Q34" i="55"/>
  <c r="P34" i="55"/>
  <c r="E34" i="55"/>
  <c r="S33" i="55"/>
  <c r="R33" i="55"/>
  <c r="Q33" i="55"/>
  <c r="P33" i="55"/>
  <c r="E33" i="55"/>
  <c r="U33" i="55" s="1"/>
  <c r="S32" i="55"/>
  <c r="R32" i="55"/>
  <c r="Q32" i="55"/>
  <c r="P32" i="55"/>
  <c r="E32" i="55"/>
  <c r="U32" i="55" s="1"/>
  <c r="S31" i="55"/>
  <c r="R31" i="55"/>
  <c r="Q31" i="55"/>
  <c r="P31" i="55"/>
  <c r="E31" i="55"/>
  <c r="U31" i="55" s="1"/>
  <c r="S30" i="55"/>
  <c r="R30" i="55"/>
  <c r="Q30" i="55"/>
  <c r="U30" i="55" s="1"/>
  <c r="P30" i="55"/>
  <c r="E30" i="55"/>
  <c r="T30" i="55" s="1"/>
  <c r="T29" i="55"/>
  <c r="S29" i="55"/>
  <c r="R29" i="55"/>
  <c r="Q29" i="55"/>
  <c r="P29" i="55"/>
  <c r="E29" i="55"/>
  <c r="U29" i="55" s="1"/>
  <c r="S28" i="55"/>
  <c r="R28" i="55"/>
  <c r="Q28" i="55"/>
  <c r="P28" i="55"/>
  <c r="E28" i="55"/>
  <c r="S27" i="55"/>
  <c r="R27" i="55"/>
  <c r="S26" i="55"/>
  <c r="R26" i="55"/>
  <c r="Q26" i="55"/>
  <c r="P26" i="55"/>
  <c r="E26" i="55"/>
  <c r="U26" i="55" s="1"/>
  <c r="S25" i="55"/>
  <c r="R25" i="55"/>
  <c r="Q25" i="55"/>
  <c r="P25" i="55"/>
  <c r="E25" i="55"/>
  <c r="T25" i="55" s="1"/>
  <c r="U24" i="55"/>
  <c r="S24" i="55"/>
  <c r="R24" i="55"/>
  <c r="Q24" i="55"/>
  <c r="P24" i="55"/>
  <c r="E24" i="55"/>
  <c r="T24" i="55" s="1"/>
  <c r="S23" i="55"/>
  <c r="R23" i="55"/>
  <c r="Q23" i="55"/>
  <c r="P23" i="55"/>
  <c r="E23" i="55"/>
  <c r="U23" i="55" s="1"/>
  <c r="S22" i="55"/>
  <c r="R22" i="55"/>
  <c r="Q22" i="55"/>
  <c r="P22" i="55"/>
  <c r="E22" i="55"/>
  <c r="U22" i="55" s="1"/>
  <c r="S21" i="55"/>
  <c r="R21" i="55"/>
  <c r="Q21" i="55"/>
  <c r="P21" i="55"/>
  <c r="E21" i="55"/>
  <c r="T21" i="55" s="1"/>
  <c r="T20" i="55"/>
  <c r="S20" i="55"/>
  <c r="R20" i="55"/>
  <c r="Q20" i="55"/>
  <c r="P20" i="55"/>
  <c r="E20" i="55"/>
  <c r="U20" i="55" s="1"/>
  <c r="S19" i="55"/>
  <c r="R19" i="55"/>
  <c r="Q19" i="55"/>
  <c r="P19" i="55"/>
  <c r="E19" i="55"/>
  <c r="U19" i="55" s="1"/>
  <c r="S18" i="55"/>
  <c r="R18" i="55"/>
  <c r="Q18" i="55"/>
  <c r="P18" i="55"/>
  <c r="E18" i="55"/>
  <c r="U18" i="55" s="1"/>
  <c r="U17" i="55"/>
  <c r="S17" i="55"/>
  <c r="R17" i="55"/>
  <c r="Q17" i="55"/>
  <c r="P17" i="55"/>
  <c r="E17" i="55"/>
  <c r="T17" i="55" s="1"/>
  <c r="S16" i="55"/>
  <c r="R16" i="55"/>
  <c r="Q16" i="55"/>
  <c r="P16" i="55"/>
  <c r="E16" i="55"/>
  <c r="S15" i="55"/>
  <c r="R15" i="55"/>
  <c r="Q15" i="55"/>
  <c r="P15" i="55"/>
  <c r="E15" i="55"/>
  <c r="U15" i="55" s="1"/>
  <c r="S14" i="55"/>
  <c r="R14" i="55"/>
  <c r="Q14" i="55"/>
  <c r="P14" i="55"/>
  <c r="E14" i="55"/>
  <c r="U14" i="55" s="1"/>
  <c r="S13" i="55"/>
  <c r="R13" i="55"/>
  <c r="Q13" i="55"/>
  <c r="P13" i="55"/>
  <c r="E13" i="55"/>
  <c r="S12" i="55"/>
  <c r="R12" i="55"/>
  <c r="Q12" i="55"/>
  <c r="P12" i="55"/>
  <c r="E12" i="55"/>
  <c r="U12" i="55" s="1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S8" i="55"/>
  <c r="R8" i="55"/>
  <c r="S62" i="54"/>
  <c r="R62" i="54"/>
  <c r="U61" i="54"/>
  <c r="S61" i="54"/>
  <c r="R61" i="54"/>
  <c r="Q61" i="54"/>
  <c r="P61" i="54"/>
  <c r="E61" i="54"/>
  <c r="T61" i="54" s="1"/>
  <c r="S60" i="54"/>
  <c r="R60" i="54"/>
  <c r="Q60" i="54"/>
  <c r="P60" i="54"/>
  <c r="E60" i="54"/>
  <c r="S59" i="54"/>
  <c r="R59" i="54"/>
  <c r="S58" i="54"/>
  <c r="R58" i="54"/>
  <c r="S57" i="54"/>
  <c r="R57" i="54"/>
  <c r="Q57" i="54"/>
  <c r="P57" i="54"/>
  <c r="E57" i="54"/>
  <c r="U57" i="54" s="1"/>
  <c r="S56" i="54"/>
  <c r="R56" i="54"/>
  <c r="Q56" i="54"/>
  <c r="P56" i="54"/>
  <c r="E56" i="54"/>
  <c r="U56" i="54" s="1"/>
  <c r="S55" i="54"/>
  <c r="R55" i="54"/>
  <c r="Q55" i="54"/>
  <c r="P55" i="54"/>
  <c r="E55" i="54"/>
  <c r="S54" i="54"/>
  <c r="R54" i="54"/>
  <c r="Q54" i="54"/>
  <c r="P54" i="54"/>
  <c r="E54" i="54"/>
  <c r="U54" i="54" s="1"/>
  <c r="S53" i="54"/>
  <c r="R53" i="54"/>
  <c r="S52" i="54"/>
  <c r="R52" i="54"/>
  <c r="Q52" i="54"/>
  <c r="P52" i="54"/>
  <c r="E52" i="54"/>
  <c r="U52" i="54" s="1"/>
  <c r="S51" i="54"/>
  <c r="R51" i="54"/>
  <c r="Q51" i="54"/>
  <c r="P51" i="54"/>
  <c r="E51" i="54"/>
  <c r="U51" i="54" s="1"/>
  <c r="U50" i="54"/>
  <c r="S50" i="54"/>
  <c r="R50" i="54"/>
  <c r="Q50" i="54"/>
  <c r="P50" i="54"/>
  <c r="E50" i="54"/>
  <c r="T50" i="54" s="1"/>
  <c r="S49" i="54"/>
  <c r="R49" i="54"/>
  <c r="Q49" i="54"/>
  <c r="P49" i="54"/>
  <c r="E49" i="54"/>
  <c r="S48" i="54"/>
  <c r="R48" i="54"/>
  <c r="Q48" i="54"/>
  <c r="P48" i="54"/>
  <c r="E48" i="54"/>
  <c r="U48" i="54" s="1"/>
  <c r="S47" i="54"/>
  <c r="R47" i="54"/>
  <c r="Q47" i="54"/>
  <c r="P47" i="54"/>
  <c r="E47" i="54"/>
  <c r="U47" i="54" s="1"/>
  <c r="S46" i="54"/>
  <c r="R46" i="54"/>
  <c r="Q46" i="54"/>
  <c r="P46" i="54"/>
  <c r="E46" i="54"/>
  <c r="S45" i="54"/>
  <c r="R45" i="54"/>
  <c r="Q45" i="54"/>
  <c r="P45" i="54"/>
  <c r="T45" i="54" s="1"/>
  <c r="E45" i="54"/>
  <c r="S44" i="54"/>
  <c r="R44" i="54"/>
  <c r="Q44" i="54"/>
  <c r="P44" i="54"/>
  <c r="E44" i="54"/>
  <c r="S43" i="54"/>
  <c r="R43" i="54"/>
  <c r="S42" i="54"/>
  <c r="R42" i="54"/>
  <c r="S41" i="54"/>
  <c r="R41" i="54"/>
  <c r="Q41" i="54"/>
  <c r="P41" i="54"/>
  <c r="E41" i="54"/>
  <c r="U41" i="54" s="1"/>
  <c r="U40" i="54"/>
  <c r="S40" i="54"/>
  <c r="R40" i="54"/>
  <c r="Q40" i="54"/>
  <c r="P40" i="54"/>
  <c r="E40" i="54"/>
  <c r="T40" i="54" s="1"/>
  <c r="S39" i="54"/>
  <c r="R39" i="54"/>
  <c r="Q39" i="54"/>
  <c r="P39" i="54"/>
  <c r="E39" i="54"/>
  <c r="S38" i="54"/>
  <c r="R38" i="54"/>
  <c r="Q38" i="54"/>
  <c r="P38" i="54"/>
  <c r="E38" i="54"/>
  <c r="U38" i="54" s="1"/>
  <c r="S37" i="54"/>
  <c r="R37" i="54"/>
  <c r="Q37" i="54"/>
  <c r="P37" i="54"/>
  <c r="E37" i="54"/>
  <c r="U37" i="54" s="1"/>
  <c r="S36" i="54"/>
  <c r="R36" i="54"/>
  <c r="Q36" i="54"/>
  <c r="P36" i="54"/>
  <c r="E36" i="54"/>
  <c r="S35" i="54"/>
  <c r="R35" i="54"/>
  <c r="Q35" i="54"/>
  <c r="P35" i="54"/>
  <c r="E35" i="54"/>
  <c r="U35" i="54" s="1"/>
  <c r="S34" i="54"/>
  <c r="R34" i="54"/>
  <c r="Q34" i="54"/>
  <c r="P34" i="54"/>
  <c r="E34" i="54"/>
  <c r="U34" i="54" s="1"/>
  <c r="S33" i="54"/>
  <c r="R33" i="54"/>
  <c r="Q33" i="54"/>
  <c r="P33" i="54"/>
  <c r="E33" i="54"/>
  <c r="U33" i="54" s="1"/>
  <c r="S32" i="54"/>
  <c r="R32" i="54"/>
  <c r="Q32" i="54"/>
  <c r="U32" i="54" s="1"/>
  <c r="P32" i="54"/>
  <c r="E32" i="54"/>
  <c r="T32" i="54" s="1"/>
  <c r="T31" i="54"/>
  <c r="S31" i="54"/>
  <c r="R31" i="54"/>
  <c r="Q31" i="54"/>
  <c r="P31" i="54"/>
  <c r="E31" i="54"/>
  <c r="U31" i="54" s="1"/>
  <c r="S30" i="54"/>
  <c r="R30" i="54"/>
  <c r="Q30" i="54"/>
  <c r="P30" i="54"/>
  <c r="E30" i="54"/>
  <c r="S29" i="54"/>
  <c r="R29" i="54"/>
  <c r="Q29" i="54"/>
  <c r="P29" i="54"/>
  <c r="E29" i="54"/>
  <c r="U29" i="54" s="1"/>
  <c r="U28" i="54"/>
  <c r="S28" i="54"/>
  <c r="R28" i="54"/>
  <c r="Q28" i="54"/>
  <c r="P28" i="54"/>
  <c r="E28" i="54"/>
  <c r="S27" i="54"/>
  <c r="R27" i="54"/>
  <c r="U26" i="54"/>
  <c r="S26" i="54"/>
  <c r="R26" i="54"/>
  <c r="Q26" i="54"/>
  <c r="P26" i="54"/>
  <c r="E26" i="54"/>
  <c r="T26" i="54" s="1"/>
  <c r="S25" i="54"/>
  <c r="R25" i="54"/>
  <c r="Q25" i="54"/>
  <c r="P25" i="54"/>
  <c r="E25" i="54"/>
  <c r="U25" i="54" s="1"/>
  <c r="S24" i="54"/>
  <c r="R24" i="54"/>
  <c r="Q24" i="54"/>
  <c r="P24" i="54"/>
  <c r="E24" i="54"/>
  <c r="U24" i="54" s="1"/>
  <c r="S23" i="54"/>
  <c r="R23" i="54"/>
  <c r="Q23" i="54"/>
  <c r="P23" i="54"/>
  <c r="E23" i="54"/>
  <c r="T23" i="54" s="1"/>
  <c r="T22" i="54"/>
  <c r="S22" i="54"/>
  <c r="R22" i="54"/>
  <c r="Q22" i="54"/>
  <c r="P22" i="54"/>
  <c r="E22" i="54"/>
  <c r="U22" i="54" s="1"/>
  <c r="S21" i="54"/>
  <c r="R21" i="54"/>
  <c r="Q21" i="54"/>
  <c r="P21" i="54"/>
  <c r="E21" i="54"/>
  <c r="U21" i="54" s="1"/>
  <c r="S20" i="54"/>
  <c r="R20" i="54"/>
  <c r="Q20" i="54"/>
  <c r="P20" i="54"/>
  <c r="E20" i="54"/>
  <c r="U20" i="54" s="1"/>
  <c r="U19" i="54"/>
  <c r="S19" i="54"/>
  <c r="R19" i="54"/>
  <c r="Q19" i="54"/>
  <c r="P19" i="54"/>
  <c r="E19" i="54"/>
  <c r="T19" i="54" s="1"/>
  <c r="S18" i="54"/>
  <c r="R18" i="54"/>
  <c r="Q18" i="54"/>
  <c r="P18" i="54"/>
  <c r="E18" i="54"/>
  <c r="S17" i="54"/>
  <c r="R17" i="54"/>
  <c r="Q17" i="54"/>
  <c r="P17" i="54"/>
  <c r="E17" i="54"/>
  <c r="U17" i="54" s="1"/>
  <c r="S16" i="54"/>
  <c r="R16" i="54"/>
  <c r="Q16" i="54"/>
  <c r="P16" i="54"/>
  <c r="E16" i="54"/>
  <c r="U16" i="54" s="1"/>
  <c r="S15" i="54"/>
  <c r="R15" i="54"/>
  <c r="Q15" i="54"/>
  <c r="P15" i="54"/>
  <c r="E15" i="54"/>
  <c r="T14" i="54"/>
  <c r="S14" i="54"/>
  <c r="R14" i="54"/>
  <c r="Q14" i="54"/>
  <c r="P14" i="54"/>
  <c r="E14" i="54"/>
  <c r="U14" i="54" s="1"/>
  <c r="S13" i="54"/>
  <c r="R13" i="54"/>
  <c r="Q13" i="54"/>
  <c r="P13" i="54"/>
  <c r="E13" i="54"/>
  <c r="U13" i="54" s="1"/>
  <c r="S12" i="54"/>
  <c r="R12" i="54"/>
  <c r="Q12" i="54"/>
  <c r="P12" i="54"/>
  <c r="E12" i="54"/>
  <c r="U12" i="54" s="1"/>
  <c r="U11" i="54"/>
  <c r="S11" i="54"/>
  <c r="R11" i="54"/>
  <c r="Q11" i="54"/>
  <c r="P11" i="54"/>
  <c r="E11" i="54"/>
  <c r="T11" i="54" s="1"/>
  <c r="S10" i="54"/>
  <c r="R10" i="54"/>
  <c r="Q10" i="54"/>
  <c r="P10" i="54"/>
  <c r="E10" i="54"/>
  <c r="S9" i="54"/>
  <c r="R9" i="54"/>
  <c r="S8" i="54"/>
  <c r="R8" i="54"/>
  <c r="S62" i="53"/>
  <c r="R62" i="53"/>
  <c r="S61" i="53"/>
  <c r="R61" i="53"/>
  <c r="Q61" i="53"/>
  <c r="P61" i="53"/>
  <c r="E61" i="53"/>
  <c r="U61" i="53" s="1"/>
  <c r="S60" i="53"/>
  <c r="R60" i="53"/>
  <c r="Q60" i="53"/>
  <c r="P60" i="53"/>
  <c r="E60" i="53"/>
  <c r="S59" i="53"/>
  <c r="R59" i="53"/>
  <c r="S58" i="53"/>
  <c r="R58" i="53"/>
  <c r="S57" i="53"/>
  <c r="R57" i="53"/>
  <c r="Q57" i="53"/>
  <c r="P57" i="53"/>
  <c r="E57" i="53"/>
  <c r="T57" i="53" s="1"/>
  <c r="T56" i="53"/>
  <c r="S56" i="53"/>
  <c r="R56" i="53"/>
  <c r="Q56" i="53"/>
  <c r="P56" i="53"/>
  <c r="E56" i="53"/>
  <c r="U56" i="53" s="1"/>
  <c r="S55" i="53"/>
  <c r="R55" i="53"/>
  <c r="Q55" i="53"/>
  <c r="P55" i="53"/>
  <c r="E55" i="53"/>
  <c r="U55" i="53" s="1"/>
  <c r="S54" i="53"/>
  <c r="R54" i="53"/>
  <c r="Q54" i="53"/>
  <c r="P54" i="53"/>
  <c r="E54" i="53"/>
  <c r="S53" i="53"/>
  <c r="R53" i="53"/>
  <c r="S52" i="53"/>
  <c r="R52" i="53"/>
  <c r="Q52" i="53"/>
  <c r="P52" i="53"/>
  <c r="E52" i="53"/>
  <c r="T52" i="53" s="1"/>
  <c r="U51" i="53"/>
  <c r="S51" i="53"/>
  <c r="R51" i="53"/>
  <c r="Q51" i="53"/>
  <c r="P51" i="53"/>
  <c r="E51" i="53"/>
  <c r="T51" i="53" s="1"/>
  <c r="S50" i="53"/>
  <c r="R50" i="53"/>
  <c r="Q50" i="53"/>
  <c r="P50" i="53"/>
  <c r="E50" i="53"/>
  <c r="U50" i="53" s="1"/>
  <c r="S49" i="53"/>
  <c r="R49" i="53"/>
  <c r="Q49" i="53"/>
  <c r="P49" i="53"/>
  <c r="E49" i="53"/>
  <c r="U49" i="53" s="1"/>
  <c r="S48" i="53"/>
  <c r="R48" i="53"/>
  <c r="Q48" i="53"/>
  <c r="P48" i="53"/>
  <c r="E48" i="53"/>
  <c r="T48" i="53" s="1"/>
  <c r="T47" i="53"/>
  <c r="S47" i="53"/>
  <c r="R47" i="53"/>
  <c r="Q47" i="53"/>
  <c r="P47" i="53"/>
  <c r="E47" i="53"/>
  <c r="U47" i="53" s="1"/>
  <c r="S46" i="53"/>
  <c r="R46" i="53"/>
  <c r="Q46" i="53"/>
  <c r="P46" i="53"/>
  <c r="E46" i="53"/>
  <c r="U46" i="53" s="1"/>
  <c r="S45" i="53"/>
  <c r="R45" i="53"/>
  <c r="Q45" i="53"/>
  <c r="P45" i="53"/>
  <c r="E45" i="53"/>
  <c r="U45" i="53" s="1"/>
  <c r="U44" i="53"/>
  <c r="S44" i="53"/>
  <c r="R44" i="53"/>
  <c r="Q44" i="53"/>
  <c r="P44" i="53"/>
  <c r="E44" i="53"/>
  <c r="S43" i="53"/>
  <c r="R43" i="53"/>
  <c r="S42" i="53"/>
  <c r="R42" i="53"/>
  <c r="S41" i="53"/>
  <c r="R41" i="53"/>
  <c r="Q41" i="53"/>
  <c r="P41" i="53"/>
  <c r="E41" i="53"/>
  <c r="S40" i="53"/>
  <c r="R40" i="53"/>
  <c r="Q40" i="53"/>
  <c r="P40" i="53"/>
  <c r="E40" i="53"/>
  <c r="S39" i="53"/>
  <c r="R39" i="53"/>
  <c r="Q39" i="53"/>
  <c r="P39" i="53"/>
  <c r="E39" i="53"/>
  <c r="U39" i="53" s="1"/>
  <c r="S38" i="53"/>
  <c r="R38" i="53"/>
  <c r="Q38" i="53"/>
  <c r="P38" i="53"/>
  <c r="E38" i="53"/>
  <c r="S37" i="53"/>
  <c r="R37" i="53"/>
  <c r="Q37" i="53"/>
  <c r="P37" i="53"/>
  <c r="E37" i="53"/>
  <c r="U37" i="53" s="1"/>
  <c r="S36" i="53"/>
  <c r="R36" i="53"/>
  <c r="Q36" i="53"/>
  <c r="P36" i="53"/>
  <c r="E36" i="53"/>
  <c r="S35" i="53"/>
  <c r="R35" i="53"/>
  <c r="Q35" i="53"/>
  <c r="P35" i="53"/>
  <c r="E35" i="53"/>
  <c r="U35" i="53" s="1"/>
  <c r="S34" i="53"/>
  <c r="R34" i="53"/>
  <c r="Q34" i="53"/>
  <c r="P34" i="53"/>
  <c r="E34" i="53"/>
  <c r="T34" i="53" s="1"/>
  <c r="U33" i="53"/>
  <c r="S33" i="53"/>
  <c r="R33" i="53"/>
  <c r="Q33" i="53"/>
  <c r="P33" i="53"/>
  <c r="E33" i="53"/>
  <c r="T33" i="53" s="1"/>
  <c r="S32" i="53"/>
  <c r="R32" i="53"/>
  <c r="Q32" i="53"/>
  <c r="P32" i="53"/>
  <c r="E32" i="53"/>
  <c r="S31" i="53"/>
  <c r="R31" i="53"/>
  <c r="Q31" i="53"/>
  <c r="P31" i="53"/>
  <c r="E31" i="53"/>
  <c r="U31" i="53" s="1"/>
  <c r="S30" i="53"/>
  <c r="R30" i="53"/>
  <c r="Q30" i="53"/>
  <c r="P30" i="53"/>
  <c r="E30" i="53"/>
  <c r="T30" i="53" s="1"/>
  <c r="T29" i="53"/>
  <c r="S29" i="53"/>
  <c r="R29" i="53"/>
  <c r="Q29" i="53"/>
  <c r="P29" i="53"/>
  <c r="E29" i="53"/>
  <c r="U29" i="53" s="1"/>
  <c r="S28" i="53"/>
  <c r="R28" i="53"/>
  <c r="Q28" i="53"/>
  <c r="P28" i="53"/>
  <c r="E28" i="53"/>
  <c r="S27" i="53"/>
  <c r="R27" i="53"/>
  <c r="S26" i="53"/>
  <c r="R26" i="53"/>
  <c r="Q26" i="53"/>
  <c r="P26" i="53"/>
  <c r="E26" i="53"/>
  <c r="U26" i="53" s="1"/>
  <c r="U25" i="53"/>
  <c r="S25" i="53"/>
  <c r="R25" i="53"/>
  <c r="Q25" i="53"/>
  <c r="P25" i="53"/>
  <c r="E25" i="53"/>
  <c r="T25" i="53" s="1"/>
  <c r="U24" i="53"/>
  <c r="S24" i="53"/>
  <c r="R24" i="53"/>
  <c r="Q24" i="53"/>
  <c r="P24" i="53"/>
  <c r="E24" i="53"/>
  <c r="T24" i="53" s="1"/>
  <c r="S23" i="53"/>
  <c r="R23" i="53"/>
  <c r="Q23" i="53"/>
  <c r="P23" i="53"/>
  <c r="E23" i="53"/>
  <c r="S22" i="53"/>
  <c r="R22" i="53"/>
  <c r="Q22" i="53"/>
  <c r="P22" i="53"/>
  <c r="E22" i="53"/>
  <c r="U22" i="53" s="1"/>
  <c r="S21" i="53"/>
  <c r="R21" i="53"/>
  <c r="Q21" i="53"/>
  <c r="P21" i="53"/>
  <c r="E21" i="53"/>
  <c r="T21" i="53" s="1"/>
  <c r="T20" i="53"/>
  <c r="S20" i="53"/>
  <c r="R20" i="53"/>
  <c r="Q20" i="53"/>
  <c r="P20" i="53"/>
  <c r="E20" i="53"/>
  <c r="U20" i="53" s="1"/>
  <c r="S19" i="53"/>
  <c r="R19" i="53"/>
  <c r="Q19" i="53"/>
  <c r="P19" i="53"/>
  <c r="E19" i="53"/>
  <c r="S18" i="53"/>
  <c r="R18" i="53"/>
  <c r="Q18" i="53"/>
  <c r="P18" i="53"/>
  <c r="E18" i="53"/>
  <c r="U18" i="53" s="1"/>
  <c r="U17" i="53"/>
  <c r="S17" i="53"/>
  <c r="R17" i="53"/>
  <c r="Q17" i="53"/>
  <c r="P17" i="53"/>
  <c r="E17" i="53"/>
  <c r="T17" i="53" s="1"/>
  <c r="S16" i="53"/>
  <c r="R16" i="53"/>
  <c r="Q16" i="53"/>
  <c r="P16" i="53"/>
  <c r="E16" i="53"/>
  <c r="S15" i="53"/>
  <c r="R15" i="53"/>
  <c r="Q15" i="53"/>
  <c r="P15" i="53"/>
  <c r="E15" i="53"/>
  <c r="S14" i="53"/>
  <c r="R14" i="53"/>
  <c r="Q14" i="53"/>
  <c r="P14" i="53"/>
  <c r="E14" i="53"/>
  <c r="U14" i="53" s="1"/>
  <c r="S13" i="53"/>
  <c r="R13" i="53"/>
  <c r="Q13" i="53"/>
  <c r="P13" i="53"/>
  <c r="E13" i="53"/>
  <c r="T12" i="53"/>
  <c r="S12" i="53"/>
  <c r="R12" i="53"/>
  <c r="Q12" i="53"/>
  <c r="P12" i="53"/>
  <c r="E12" i="53"/>
  <c r="U12" i="53" s="1"/>
  <c r="S11" i="53"/>
  <c r="R11" i="53"/>
  <c r="Q11" i="53"/>
  <c r="P11" i="53"/>
  <c r="E11" i="53"/>
  <c r="S10" i="53"/>
  <c r="R10" i="53"/>
  <c r="Q10" i="53"/>
  <c r="P10" i="53"/>
  <c r="E10" i="53"/>
  <c r="S9" i="53"/>
  <c r="R9" i="53"/>
  <c r="S8" i="53"/>
  <c r="R8" i="53"/>
  <c r="S62" i="52"/>
  <c r="R62" i="52"/>
  <c r="U61" i="52"/>
  <c r="S61" i="52"/>
  <c r="R61" i="52"/>
  <c r="Q61" i="52"/>
  <c r="P61" i="52"/>
  <c r="E61" i="52"/>
  <c r="T61" i="52" s="1"/>
  <c r="S60" i="52"/>
  <c r="R60" i="52"/>
  <c r="Q60" i="52"/>
  <c r="P60" i="52"/>
  <c r="E60" i="52"/>
  <c r="S59" i="52"/>
  <c r="R59" i="52"/>
  <c r="S58" i="52"/>
  <c r="R58" i="52"/>
  <c r="S57" i="52"/>
  <c r="R57" i="52"/>
  <c r="Q57" i="52"/>
  <c r="P57" i="52"/>
  <c r="E57" i="52"/>
  <c r="S56" i="52"/>
  <c r="R56" i="52"/>
  <c r="Q56" i="52"/>
  <c r="P56" i="52"/>
  <c r="E56" i="52"/>
  <c r="U56" i="52" s="1"/>
  <c r="S55" i="52"/>
  <c r="R55" i="52"/>
  <c r="Q55" i="52"/>
  <c r="P55" i="52"/>
  <c r="E55" i="52"/>
  <c r="S54" i="52"/>
  <c r="R54" i="52"/>
  <c r="Q54" i="52"/>
  <c r="P54" i="52"/>
  <c r="E54" i="52"/>
  <c r="U54" i="52" s="1"/>
  <c r="S53" i="52"/>
  <c r="R53" i="52"/>
  <c r="S52" i="52"/>
  <c r="R52" i="52"/>
  <c r="Q52" i="52"/>
  <c r="P52" i="52"/>
  <c r="E52" i="52"/>
  <c r="S51" i="52"/>
  <c r="R51" i="52"/>
  <c r="Q51" i="52"/>
  <c r="P51" i="52"/>
  <c r="E51" i="52"/>
  <c r="U51" i="52" s="1"/>
  <c r="U50" i="52"/>
  <c r="S50" i="52"/>
  <c r="R50" i="52"/>
  <c r="Q50" i="52"/>
  <c r="P50" i="52"/>
  <c r="E50" i="52"/>
  <c r="T50" i="52" s="1"/>
  <c r="S49" i="52"/>
  <c r="R49" i="52"/>
  <c r="Q49" i="52"/>
  <c r="P49" i="52"/>
  <c r="E49" i="52"/>
  <c r="S48" i="52"/>
  <c r="R48" i="52"/>
  <c r="Q48" i="52"/>
  <c r="P48" i="52"/>
  <c r="E48" i="52"/>
  <c r="S47" i="52"/>
  <c r="R47" i="52"/>
  <c r="Q47" i="52"/>
  <c r="P47" i="52"/>
  <c r="E47" i="52"/>
  <c r="U47" i="52" s="1"/>
  <c r="S46" i="52"/>
  <c r="R46" i="52"/>
  <c r="Q46" i="52"/>
  <c r="P46" i="52"/>
  <c r="E46" i="52"/>
  <c r="S45" i="52"/>
  <c r="R45" i="52"/>
  <c r="Q45" i="52"/>
  <c r="U45" i="52" s="1"/>
  <c r="P45" i="52"/>
  <c r="T45" i="52" s="1"/>
  <c r="E45" i="52"/>
  <c r="S44" i="52"/>
  <c r="R44" i="52"/>
  <c r="Q44" i="52"/>
  <c r="P44" i="52"/>
  <c r="E44" i="52"/>
  <c r="S43" i="52"/>
  <c r="R43" i="52"/>
  <c r="S42" i="52"/>
  <c r="R42" i="52"/>
  <c r="S41" i="52"/>
  <c r="R41" i="52"/>
  <c r="Q41" i="52"/>
  <c r="P41" i="52"/>
  <c r="E41" i="52"/>
  <c r="U41" i="52" s="1"/>
  <c r="U40" i="52"/>
  <c r="S40" i="52"/>
  <c r="R40" i="52"/>
  <c r="Q40" i="52"/>
  <c r="P40" i="52"/>
  <c r="E40" i="52"/>
  <c r="T40" i="52" s="1"/>
  <c r="S39" i="52"/>
  <c r="R39" i="52"/>
  <c r="Q39" i="52"/>
  <c r="P39" i="52"/>
  <c r="E39" i="52"/>
  <c r="S38" i="52"/>
  <c r="R38" i="52"/>
  <c r="Q38" i="52"/>
  <c r="P38" i="52"/>
  <c r="E38" i="52"/>
  <c r="S37" i="52"/>
  <c r="R37" i="52"/>
  <c r="Q37" i="52"/>
  <c r="P37" i="52"/>
  <c r="E37" i="52"/>
  <c r="U37" i="52" s="1"/>
  <c r="S36" i="52"/>
  <c r="R36" i="52"/>
  <c r="Q36" i="52"/>
  <c r="P36" i="52"/>
  <c r="E36" i="52"/>
  <c r="S35" i="52"/>
  <c r="R35" i="52"/>
  <c r="Q35" i="52"/>
  <c r="U35" i="52" s="1"/>
  <c r="P35" i="52"/>
  <c r="T35" i="52" s="1"/>
  <c r="E35" i="52"/>
  <c r="S34" i="52"/>
  <c r="R34" i="52"/>
  <c r="Q34" i="52"/>
  <c r="P34" i="52"/>
  <c r="E34" i="52"/>
  <c r="S33" i="52"/>
  <c r="R33" i="52"/>
  <c r="Q33" i="52"/>
  <c r="P33" i="52"/>
  <c r="E33" i="52"/>
  <c r="U33" i="52" s="1"/>
  <c r="U32" i="52"/>
  <c r="S32" i="52"/>
  <c r="R32" i="52"/>
  <c r="Q32" i="52"/>
  <c r="P32" i="52"/>
  <c r="E32" i="52"/>
  <c r="S31" i="52"/>
  <c r="R31" i="52"/>
  <c r="Q31" i="52"/>
  <c r="P31" i="52"/>
  <c r="E31" i="52"/>
  <c r="S30" i="52"/>
  <c r="R30" i="52"/>
  <c r="Q30" i="52"/>
  <c r="P30" i="52"/>
  <c r="E30" i="52"/>
  <c r="S29" i="52"/>
  <c r="R29" i="52"/>
  <c r="Q29" i="52"/>
  <c r="P29" i="52"/>
  <c r="E29" i="52"/>
  <c r="U29" i="52" s="1"/>
  <c r="S28" i="52"/>
  <c r="R28" i="52"/>
  <c r="Q28" i="52"/>
  <c r="P28" i="52"/>
  <c r="E28" i="52"/>
  <c r="U28" i="52" s="1"/>
  <c r="S27" i="52"/>
  <c r="R27" i="52"/>
  <c r="T26" i="52"/>
  <c r="S26" i="52"/>
  <c r="R26" i="52"/>
  <c r="Q26" i="52"/>
  <c r="P26" i="52"/>
  <c r="E26" i="52"/>
  <c r="U26" i="52" s="1"/>
  <c r="S25" i="52"/>
  <c r="R25" i="52"/>
  <c r="Q25" i="52"/>
  <c r="P25" i="52"/>
  <c r="E25" i="52"/>
  <c r="S24" i="52"/>
  <c r="R24" i="52"/>
  <c r="Q24" i="52"/>
  <c r="P24" i="52"/>
  <c r="E24" i="52"/>
  <c r="U24" i="52" s="1"/>
  <c r="S23" i="52"/>
  <c r="R23" i="52"/>
  <c r="Q23" i="52"/>
  <c r="P23" i="52"/>
  <c r="E23" i="52"/>
  <c r="T23" i="52" s="1"/>
  <c r="S22" i="52"/>
  <c r="R22" i="52"/>
  <c r="Q22" i="52"/>
  <c r="P22" i="52"/>
  <c r="E22" i="52"/>
  <c r="U22" i="52" s="1"/>
  <c r="S21" i="52"/>
  <c r="R21" i="52"/>
  <c r="Q21" i="52"/>
  <c r="P21" i="52"/>
  <c r="E21" i="52"/>
  <c r="S20" i="52"/>
  <c r="R20" i="52"/>
  <c r="Q20" i="52"/>
  <c r="P20" i="52"/>
  <c r="E20" i="52"/>
  <c r="U20" i="52" s="1"/>
  <c r="S19" i="52"/>
  <c r="R19" i="52"/>
  <c r="Q19" i="52"/>
  <c r="P19" i="52"/>
  <c r="E19" i="52"/>
  <c r="T19" i="52" s="1"/>
  <c r="U18" i="52"/>
  <c r="S18" i="52"/>
  <c r="R18" i="52"/>
  <c r="Q18" i="52"/>
  <c r="P18" i="52"/>
  <c r="E18" i="52"/>
  <c r="T18" i="52" s="1"/>
  <c r="S17" i="52"/>
  <c r="R17" i="52"/>
  <c r="Q17" i="52"/>
  <c r="P17" i="52"/>
  <c r="E17" i="52"/>
  <c r="S16" i="52"/>
  <c r="R16" i="52"/>
  <c r="Q16" i="52"/>
  <c r="P16" i="52"/>
  <c r="E16" i="52"/>
  <c r="U16" i="52" s="1"/>
  <c r="S15" i="52"/>
  <c r="R15" i="52"/>
  <c r="Q15" i="52"/>
  <c r="P15" i="52"/>
  <c r="E15" i="52"/>
  <c r="T15" i="52" s="1"/>
  <c r="T14" i="52"/>
  <c r="S14" i="52"/>
  <c r="R14" i="52"/>
  <c r="Q14" i="52"/>
  <c r="P14" i="52"/>
  <c r="E14" i="52"/>
  <c r="U14" i="52" s="1"/>
  <c r="S13" i="52"/>
  <c r="R13" i="52"/>
  <c r="Q13" i="52"/>
  <c r="P13" i="52"/>
  <c r="E13" i="52"/>
  <c r="S12" i="52"/>
  <c r="R12" i="52"/>
  <c r="Q12" i="52"/>
  <c r="P12" i="52"/>
  <c r="E12" i="52"/>
  <c r="U12" i="52" s="1"/>
  <c r="U11" i="52"/>
  <c r="S11" i="52"/>
  <c r="R11" i="52"/>
  <c r="Q11" i="52"/>
  <c r="P11" i="52"/>
  <c r="E11" i="52"/>
  <c r="T11" i="52" s="1"/>
  <c r="S10" i="52"/>
  <c r="R10" i="52"/>
  <c r="Q10" i="52"/>
  <c r="P10" i="52"/>
  <c r="E10" i="52"/>
  <c r="S9" i="52"/>
  <c r="R9" i="52"/>
  <c r="S8" i="52"/>
  <c r="R8" i="52"/>
  <c r="S62" i="51"/>
  <c r="R62" i="51"/>
  <c r="S61" i="51"/>
  <c r="R61" i="51"/>
  <c r="Q61" i="51"/>
  <c r="P61" i="51"/>
  <c r="E61" i="51"/>
  <c r="S60" i="51"/>
  <c r="R60" i="51"/>
  <c r="Q60" i="51"/>
  <c r="P60" i="51"/>
  <c r="E60" i="51"/>
  <c r="S59" i="51"/>
  <c r="R59" i="51"/>
  <c r="S58" i="51"/>
  <c r="R58" i="51"/>
  <c r="S57" i="51"/>
  <c r="R57" i="51"/>
  <c r="Q57" i="51"/>
  <c r="P57" i="51"/>
  <c r="E57" i="51"/>
  <c r="S56" i="51"/>
  <c r="R56" i="51"/>
  <c r="Q56" i="51"/>
  <c r="P56" i="51"/>
  <c r="E56" i="51"/>
  <c r="U56" i="51" s="1"/>
  <c r="S55" i="51"/>
  <c r="R55" i="51"/>
  <c r="Q55" i="51"/>
  <c r="P55" i="51"/>
  <c r="E55" i="51"/>
  <c r="S54" i="51"/>
  <c r="R54" i="51"/>
  <c r="Q54" i="51"/>
  <c r="P54" i="51"/>
  <c r="E54" i="51"/>
  <c r="S53" i="51"/>
  <c r="R53" i="51"/>
  <c r="U52" i="51"/>
  <c r="S52" i="51"/>
  <c r="R52" i="51"/>
  <c r="Q52" i="51"/>
  <c r="P52" i="51"/>
  <c r="E52" i="51"/>
  <c r="T52" i="51" s="1"/>
  <c r="S51" i="51"/>
  <c r="R51" i="51"/>
  <c r="Q51" i="51"/>
  <c r="P51" i="51"/>
  <c r="E51" i="51"/>
  <c r="S50" i="51"/>
  <c r="R50" i="51"/>
  <c r="Q50" i="51"/>
  <c r="P50" i="51"/>
  <c r="E50" i="51"/>
  <c r="S49" i="51"/>
  <c r="R49" i="51"/>
  <c r="Q49" i="51"/>
  <c r="P49" i="51"/>
  <c r="E49" i="51"/>
  <c r="U49" i="51" s="1"/>
  <c r="S48" i="51"/>
  <c r="R48" i="51"/>
  <c r="Q48" i="51"/>
  <c r="P48" i="51"/>
  <c r="E48" i="51"/>
  <c r="S47" i="51"/>
  <c r="R47" i="51"/>
  <c r="Q47" i="51"/>
  <c r="P47" i="51"/>
  <c r="E47" i="51"/>
  <c r="U47" i="51" s="1"/>
  <c r="S46" i="51"/>
  <c r="R46" i="51"/>
  <c r="Q46" i="51"/>
  <c r="P46" i="51"/>
  <c r="E46" i="51"/>
  <c r="S45" i="51"/>
  <c r="R45" i="51"/>
  <c r="Q45" i="51"/>
  <c r="P45" i="51"/>
  <c r="E45" i="51"/>
  <c r="U45" i="51" s="1"/>
  <c r="S44" i="51"/>
  <c r="R44" i="51"/>
  <c r="Q44" i="51"/>
  <c r="P44" i="51"/>
  <c r="E44" i="51"/>
  <c r="U44" i="51" s="1"/>
  <c r="S43" i="51"/>
  <c r="R43" i="51"/>
  <c r="S42" i="51"/>
  <c r="R42" i="51"/>
  <c r="U41" i="51"/>
  <c r="S41" i="51"/>
  <c r="R41" i="51"/>
  <c r="Q41" i="51"/>
  <c r="P41" i="51"/>
  <c r="E41" i="51"/>
  <c r="T41" i="51" s="1"/>
  <c r="S40" i="51"/>
  <c r="R40" i="51"/>
  <c r="Q40" i="51"/>
  <c r="P40" i="51"/>
  <c r="E40" i="51"/>
  <c r="S39" i="51"/>
  <c r="R39" i="51"/>
  <c r="Q39" i="51"/>
  <c r="P39" i="51"/>
  <c r="E39" i="51"/>
  <c r="U39" i="51" s="1"/>
  <c r="S38" i="51"/>
  <c r="R38" i="51"/>
  <c r="Q38" i="51"/>
  <c r="P38" i="51"/>
  <c r="E38" i="51"/>
  <c r="T38" i="51" s="1"/>
  <c r="T37" i="51"/>
  <c r="S37" i="51"/>
  <c r="R37" i="51"/>
  <c r="Q37" i="51"/>
  <c r="P37" i="51"/>
  <c r="E37" i="51"/>
  <c r="U37" i="51" s="1"/>
  <c r="S36" i="51"/>
  <c r="R36" i="51"/>
  <c r="Q36" i="51"/>
  <c r="P36" i="51"/>
  <c r="E36" i="51"/>
  <c r="S35" i="51"/>
  <c r="R35" i="51"/>
  <c r="Q35" i="51"/>
  <c r="P35" i="51"/>
  <c r="E35" i="51"/>
  <c r="U35" i="51" s="1"/>
  <c r="U34" i="51"/>
  <c r="S34" i="51"/>
  <c r="R34" i="51"/>
  <c r="Q34" i="51"/>
  <c r="P34" i="51"/>
  <c r="E34" i="51"/>
  <c r="T34" i="51" s="1"/>
  <c r="S33" i="51"/>
  <c r="R33" i="51"/>
  <c r="Q33" i="51"/>
  <c r="P33" i="51"/>
  <c r="E33" i="51"/>
  <c r="S32" i="51"/>
  <c r="R32" i="51"/>
  <c r="Q32" i="51"/>
  <c r="P32" i="51"/>
  <c r="E32" i="51"/>
  <c r="S31" i="51"/>
  <c r="R31" i="51"/>
  <c r="Q31" i="51"/>
  <c r="P31" i="51"/>
  <c r="E31" i="51"/>
  <c r="U31" i="51" s="1"/>
  <c r="S30" i="51"/>
  <c r="R30" i="51"/>
  <c r="Q30" i="51"/>
  <c r="U30" i="51" s="1"/>
  <c r="P30" i="51"/>
  <c r="E30" i="51"/>
  <c r="U29" i="51"/>
  <c r="T29" i="51"/>
  <c r="S29" i="51"/>
  <c r="R29" i="51"/>
  <c r="Q29" i="51"/>
  <c r="P29" i="51"/>
  <c r="E29" i="51"/>
  <c r="S28" i="51"/>
  <c r="R28" i="51"/>
  <c r="Q28" i="51"/>
  <c r="P28" i="51"/>
  <c r="E28" i="51"/>
  <c r="S27" i="51"/>
  <c r="R27" i="51"/>
  <c r="S26" i="51"/>
  <c r="R26" i="51"/>
  <c r="Q26" i="51"/>
  <c r="P26" i="51"/>
  <c r="E26" i="51"/>
  <c r="U26" i="51" s="1"/>
  <c r="S25" i="51"/>
  <c r="R25" i="51"/>
  <c r="Q25" i="51"/>
  <c r="P25" i="51"/>
  <c r="E25" i="51"/>
  <c r="U24" i="51"/>
  <c r="T24" i="51"/>
  <c r="S24" i="51"/>
  <c r="R24" i="51"/>
  <c r="Q24" i="51"/>
  <c r="P24" i="51"/>
  <c r="E24" i="51"/>
  <c r="S23" i="51"/>
  <c r="R23" i="51"/>
  <c r="Q23" i="51"/>
  <c r="P23" i="51"/>
  <c r="E23" i="51"/>
  <c r="S22" i="51"/>
  <c r="R22" i="51"/>
  <c r="Q22" i="51"/>
  <c r="P22" i="51"/>
  <c r="E22" i="51"/>
  <c r="U22" i="51" s="1"/>
  <c r="S21" i="51"/>
  <c r="R21" i="51"/>
  <c r="Q21" i="51"/>
  <c r="P21" i="51"/>
  <c r="E21" i="51"/>
  <c r="T21" i="51" s="1"/>
  <c r="U20" i="51"/>
  <c r="S20" i="51"/>
  <c r="R20" i="51"/>
  <c r="Q20" i="51"/>
  <c r="P20" i="51"/>
  <c r="E20" i="51"/>
  <c r="T20" i="51" s="1"/>
  <c r="S19" i="51"/>
  <c r="R19" i="51"/>
  <c r="Q19" i="51"/>
  <c r="P19" i="51"/>
  <c r="E19" i="51"/>
  <c r="S18" i="51"/>
  <c r="R18" i="51"/>
  <c r="Q18" i="51"/>
  <c r="P18" i="51"/>
  <c r="E18" i="51"/>
  <c r="U18" i="51" s="1"/>
  <c r="S17" i="51"/>
  <c r="R17" i="51"/>
  <c r="Q17" i="51"/>
  <c r="P17" i="51"/>
  <c r="E17" i="51"/>
  <c r="T17" i="51" s="1"/>
  <c r="T16" i="51"/>
  <c r="S16" i="51"/>
  <c r="R16" i="51"/>
  <c r="Q16" i="51"/>
  <c r="P16" i="51"/>
  <c r="E16" i="51"/>
  <c r="U16" i="51" s="1"/>
  <c r="S15" i="51"/>
  <c r="R15" i="51"/>
  <c r="Q15" i="51"/>
  <c r="P15" i="51"/>
  <c r="E15" i="51"/>
  <c r="S14" i="51"/>
  <c r="R14" i="51"/>
  <c r="Q14" i="51"/>
  <c r="P14" i="51"/>
  <c r="E14" i="51"/>
  <c r="U14" i="51" s="1"/>
  <c r="S13" i="51"/>
  <c r="R13" i="51"/>
  <c r="Q13" i="51"/>
  <c r="P13" i="51"/>
  <c r="E13" i="51"/>
  <c r="T13" i="51" s="1"/>
  <c r="T12" i="51"/>
  <c r="S12" i="51"/>
  <c r="R12" i="51"/>
  <c r="Q12" i="51"/>
  <c r="P12" i="51"/>
  <c r="E12" i="51"/>
  <c r="U12" i="51" s="1"/>
  <c r="S11" i="51"/>
  <c r="R11" i="51"/>
  <c r="Q11" i="51"/>
  <c r="P11" i="51"/>
  <c r="E11" i="51"/>
  <c r="S10" i="51"/>
  <c r="R10" i="51"/>
  <c r="Q10" i="51"/>
  <c r="P10" i="51"/>
  <c r="E10" i="51"/>
  <c r="S9" i="51"/>
  <c r="R9" i="51"/>
  <c r="S8" i="51"/>
  <c r="R8" i="51"/>
  <c r="S62" i="50"/>
  <c r="R62" i="50"/>
  <c r="U61" i="50"/>
  <c r="S61" i="50"/>
  <c r="R61" i="50"/>
  <c r="Q61" i="50"/>
  <c r="P61" i="50"/>
  <c r="E61" i="50"/>
  <c r="T61" i="50" s="1"/>
  <c r="S60" i="50"/>
  <c r="R60" i="50"/>
  <c r="Q60" i="50"/>
  <c r="P60" i="50"/>
  <c r="E60" i="50"/>
  <c r="S59" i="50"/>
  <c r="R59" i="50"/>
  <c r="S58" i="50"/>
  <c r="R58" i="50"/>
  <c r="S57" i="50"/>
  <c r="R57" i="50"/>
  <c r="Q57" i="50"/>
  <c r="P57" i="50"/>
  <c r="E57" i="50"/>
  <c r="S56" i="50"/>
  <c r="R56" i="50"/>
  <c r="Q56" i="50"/>
  <c r="P56" i="50"/>
  <c r="E56" i="50"/>
  <c r="U56" i="50" s="1"/>
  <c r="S55" i="50"/>
  <c r="R55" i="50"/>
  <c r="Q55" i="50"/>
  <c r="P55" i="50"/>
  <c r="E55" i="50"/>
  <c r="S54" i="50"/>
  <c r="R54" i="50"/>
  <c r="Q54" i="50"/>
  <c r="P54" i="50"/>
  <c r="E54" i="50"/>
  <c r="U54" i="50" s="1"/>
  <c r="S53" i="50"/>
  <c r="R53" i="50"/>
  <c r="S52" i="50"/>
  <c r="R52" i="50"/>
  <c r="Q52" i="50"/>
  <c r="P52" i="50"/>
  <c r="E52" i="50"/>
  <c r="S51" i="50"/>
  <c r="R51" i="50"/>
  <c r="Q51" i="50"/>
  <c r="P51" i="50"/>
  <c r="E51" i="50"/>
  <c r="U51" i="50" s="1"/>
  <c r="U50" i="50"/>
  <c r="S50" i="50"/>
  <c r="R50" i="50"/>
  <c r="Q50" i="50"/>
  <c r="P50" i="50"/>
  <c r="E50" i="50"/>
  <c r="T50" i="50" s="1"/>
  <c r="S49" i="50"/>
  <c r="R49" i="50"/>
  <c r="Q49" i="50"/>
  <c r="P49" i="50"/>
  <c r="E49" i="50"/>
  <c r="S48" i="50"/>
  <c r="R48" i="50"/>
  <c r="Q48" i="50"/>
  <c r="P48" i="50"/>
  <c r="E48" i="50"/>
  <c r="S47" i="50"/>
  <c r="R47" i="50"/>
  <c r="Q47" i="50"/>
  <c r="P47" i="50"/>
  <c r="E47" i="50"/>
  <c r="U47" i="50" s="1"/>
  <c r="S46" i="50"/>
  <c r="R46" i="50"/>
  <c r="Q46" i="50"/>
  <c r="P46" i="50"/>
  <c r="E46" i="50"/>
  <c r="S45" i="50"/>
  <c r="R45" i="50"/>
  <c r="Q45" i="50"/>
  <c r="P45" i="50"/>
  <c r="T45" i="50" s="1"/>
  <c r="E45" i="50"/>
  <c r="S44" i="50"/>
  <c r="R44" i="50"/>
  <c r="Q44" i="50"/>
  <c r="P44" i="50"/>
  <c r="E44" i="50"/>
  <c r="S43" i="50"/>
  <c r="R43" i="50"/>
  <c r="S42" i="50"/>
  <c r="R42" i="50"/>
  <c r="S41" i="50"/>
  <c r="R41" i="50"/>
  <c r="Q41" i="50"/>
  <c r="P41" i="50"/>
  <c r="E41" i="50"/>
  <c r="U41" i="50" s="1"/>
  <c r="U40" i="50"/>
  <c r="S40" i="50"/>
  <c r="R40" i="50"/>
  <c r="Q40" i="50"/>
  <c r="P40" i="50"/>
  <c r="E40" i="50"/>
  <c r="T40" i="50" s="1"/>
  <c r="S39" i="50"/>
  <c r="R39" i="50"/>
  <c r="Q39" i="50"/>
  <c r="P39" i="50"/>
  <c r="E39" i="50"/>
  <c r="S38" i="50"/>
  <c r="R38" i="50"/>
  <c r="Q38" i="50"/>
  <c r="P38" i="50"/>
  <c r="E38" i="50"/>
  <c r="S37" i="50"/>
  <c r="R37" i="50"/>
  <c r="Q37" i="50"/>
  <c r="P37" i="50"/>
  <c r="E37" i="50"/>
  <c r="U37" i="50" s="1"/>
  <c r="S36" i="50"/>
  <c r="R36" i="50"/>
  <c r="Q36" i="50"/>
  <c r="P36" i="50"/>
  <c r="E36" i="50"/>
  <c r="S35" i="50"/>
  <c r="R35" i="50"/>
  <c r="Q35" i="50"/>
  <c r="P35" i="50"/>
  <c r="E35" i="50"/>
  <c r="U35" i="50" s="1"/>
  <c r="S34" i="50"/>
  <c r="R34" i="50"/>
  <c r="Q34" i="50"/>
  <c r="P34" i="50"/>
  <c r="E34" i="50"/>
  <c r="S33" i="50"/>
  <c r="R33" i="50"/>
  <c r="Q33" i="50"/>
  <c r="P33" i="50"/>
  <c r="E33" i="50"/>
  <c r="U33" i="50" s="1"/>
  <c r="S32" i="50"/>
  <c r="R32" i="50"/>
  <c r="Q32" i="50"/>
  <c r="P32" i="50"/>
  <c r="E32" i="50"/>
  <c r="U31" i="50"/>
  <c r="S31" i="50"/>
  <c r="R31" i="50"/>
  <c r="Q31" i="50"/>
  <c r="P31" i="50"/>
  <c r="E31" i="50"/>
  <c r="T31" i="50" s="1"/>
  <c r="S30" i="50"/>
  <c r="R30" i="50"/>
  <c r="Q30" i="50"/>
  <c r="P30" i="50"/>
  <c r="E30" i="50"/>
  <c r="S29" i="50"/>
  <c r="R29" i="50"/>
  <c r="Q29" i="50"/>
  <c r="P29" i="50"/>
  <c r="E29" i="50"/>
  <c r="U29" i="50" s="1"/>
  <c r="S28" i="50"/>
  <c r="R28" i="50"/>
  <c r="Q28" i="50"/>
  <c r="Q27" i="50" s="1"/>
  <c r="P28" i="50"/>
  <c r="E28" i="50"/>
  <c r="U28" i="50" s="1"/>
  <c r="S27" i="50"/>
  <c r="R27" i="50"/>
  <c r="S26" i="50"/>
  <c r="R26" i="50"/>
  <c r="Q26" i="50"/>
  <c r="P26" i="50"/>
  <c r="E26" i="50"/>
  <c r="U26" i="50" s="1"/>
  <c r="S25" i="50"/>
  <c r="R25" i="50"/>
  <c r="Q25" i="50"/>
  <c r="P25" i="50"/>
  <c r="E25" i="50"/>
  <c r="S24" i="50"/>
  <c r="R24" i="50"/>
  <c r="Q24" i="50"/>
  <c r="P24" i="50"/>
  <c r="E24" i="50"/>
  <c r="U24" i="50" s="1"/>
  <c r="S23" i="50"/>
  <c r="R23" i="50"/>
  <c r="Q23" i="50"/>
  <c r="U23" i="50" s="1"/>
  <c r="P23" i="50"/>
  <c r="E23" i="50"/>
  <c r="T22" i="50"/>
  <c r="S22" i="50"/>
  <c r="R22" i="50"/>
  <c r="Q22" i="50"/>
  <c r="P22" i="50"/>
  <c r="E22" i="50"/>
  <c r="U22" i="50" s="1"/>
  <c r="S21" i="50"/>
  <c r="R21" i="50"/>
  <c r="Q21" i="50"/>
  <c r="P21" i="50"/>
  <c r="E21" i="50"/>
  <c r="S20" i="50"/>
  <c r="R20" i="50"/>
  <c r="Q20" i="50"/>
  <c r="P20" i="50"/>
  <c r="E20" i="50"/>
  <c r="U20" i="50" s="1"/>
  <c r="U19" i="50"/>
  <c r="S19" i="50"/>
  <c r="R19" i="50"/>
  <c r="Q19" i="50"/>
  <c r="P19" i="50"/>
  <c r="E19" i="50"/>
  <c r="T19" i="50" s="1"/>
  <c r="S18" i="50"/>
  <c r="R18" i="50"/>
  <c r="Q18" i="50"/>
  <c r="P18" i="50"/>
  <c r="E18" i="50"/>
  <c r="S17" i="50"/>
  <c r="R17" i="50"/>
  <c r="Q17" i="50"/>
  <c r="P17" i="50"/>
  <c r="E17" i="50"/>
  <c r="S16" i="50"/>
  <c r="R16" i="50"/>
  <c r="Q16" i="50"/>
  <c r="P16" i="50"/>
  <c r="E16" i="50"/>
  <c r="U16" i="50" s="1"/>
  <c r="S15" i="50"/>
  <c r="R15" i="50"/>
  <c r="Q15" i="50"/>
  <c r="P15" i="50"/>
  <c r="E15" i="50"/>
  <c r="S14" i="50"/>
  <c r="R14" i="50"/>
  <c r="Q14" i="50"/>
  <c r="P14" i="50"/>
  <c r="E14" i="50"/>
  <c r="U14" i="50" s="1"/>
  <c r="S13" i="50"/>
  <c r="R13" i="50"/>
  <c r="Q13" i="50"/>
  <c r="P13" i="50"/>
  <c r="E13" i="50"/>
  <c r="S12" i="50"/>
  <c r="R12" i="50"/>
  <c r="Q12" i="50"/>
  <c r="P12" i="50"/>
  <c r="E12" i="50"/>
  <c r="U12" i="50" s="1"/>
  <c r="S11" i="50"/>
  <c r="R11" i="50"/>
  <c r="Q11" i="50"/>
  <c r="P11" i="50"/>
  <c r="E11" i="50"/>
  <c r="T11" i="50" s="1"/>
  <c r="S10" i="50"/>
  <c r="R10" i="50"/>
  <c r="Q10" i="50"/>
  <c r="P10" i="50"/>
  <c r="E10" i="50"/>
  <c r="S9" i="50"/>
  <c r="R9" i="50"/>
  <c r="S8" i="50"/>
  <c r="R8" i="50"/>
  <c r="S62" i="49"/>
  <c r="R62" i="49"/>
  <c r="S61" i="49"/>
  <c r="R61" i="49"/>
  <c r="Q61" i="49"/>
  <c r="P61" i="49"/>
  <c r="E61" i="49"/>
  <c r="S60" i="49"/>
  <c r="R60" i="49"/>
  <c r="Q60" i="49"/>
  <c r="P60" i="49"/>
  <c r="E60" i="49"/>
  <c r="S59" i="49"/>
  <c r="R59" i="49"/>
  <c r="S58" i="49"/>
  <c r="R58" i="49"/>
  <c r="S57" i="49"/>
  <c r="R57" i="49"/>
  <c r="Q57" i="49"/>
  <c r="P57" i="49"/>
  <c r="E57" i="49"/>
  <c r="T57" i="49" s="1"/>
  <c r="T56" i="49"/>
  <c r="S56" i="49"/>
  <c r="R56" i="49"/>
  <c r="Q56" i="49"/>
  <c r="P56" i="49"/>
  <c r="E56" i="49"/>
  <c r="U56" i="49" s="1"/>
  <c r="S55" i="49"/>
  <c r="R55" i="49"/>
  <c r="Q55" i="49"/>
  <c r="P55" i="49"/>
  <c r="E55" i="49"/>
  <c r="S54" i="49"/>
  <c r="R54" i="49"/>
  <c r="Q54" i="49"/>
  <c r="P54" i="49"/>
  <c r="E54" i="49"/>
  <c r="S53" i="49"/>
  <c r="R53" i="49"/>
  <c r="S52" i="49"/>
  <c r="R52" i="49"/>
  <c r="Q52" i="49"/>
  <c r="P52" i="49"/>
  <c r="E52" i="49"/>
  <c r="T52" i="49" s="1"/>
  <c r="U51" i="49"/>
  <c r="S51" i="49"/>
  <c r="R51" i="49"/>
  <c r="Q51" i="49"/>
  <c r="P51" i="49"/>
  <c r="E51" i="49"/>
  <c r="T51" i="49" s="1"/>
  <c r="S50" i="49"/>
  <c r="R50" i="49"/>
  <c r="Q50" i="49"/>
  <c r="P50" i="49"/>
  <c r="E50" i="49"/>
  <c r="S49" i="49"/>
  <c r="R49" i="49"/>
  <c r="Q49" i="49"/>
  <c r="P49" i="49"/>
  <c r="E49" i="49"/>
  <c r="U49" i="49" s="1"/>
  <c r="S48" i="49"/>
  <c r="R48" i="49"/>
  <c r="Q48" i="49"/>
  <c r="P48" i="49"/>
  <c r="E48" i="49"/>
  <c r="T48" i="49" s="1"/>
  <c r="T47" i="49"/>
  <c r="S47" i="49"/>
  <c r="R47" i="49"/>
  <c r="Q47" i="49"/>
  <c r="P47" i="49"/>
  <c r="E47" i="49"/>
  <c r="U47" i="49" s="1"/>
  <c r="S46" i="49"/>
  <c r="R46" i="49"/>
  <c r="Q46" i="49"/>
  <c r="P46" i="49"/>
  <c r="E46" i="49"/>
  <c r="S45" i="49"/>
  <c r="R45" i="49"/>
  <c r="Q45" i="49"/>
  <c r="P45" i="49"/>
  <c r="E45" i="49"/>
  <c r="U45" i="49" s="1"/>
  <c r="U44" i="49"/>
  <c r="S44" i="49"/>
  <c r="R44" i="49"/>
  <c r="Q44" i="49"/>
  <c r="P44" i="49"/>
  <c r="E44" i="49"/>
  <c r="S43" i="49"/>
  <c r="R43" i="49"/>
  <c r="S42" i="49"/>
  <c r="R42" i="49"/>
  <c r="S41" i="49"/>
  <c r="R41" i="49"/>
  <c r="Q41" i="49"/>
  <c r="P41" i="49"/>
  <c r="E41" i="49"/>
  <c r="S40" i="49"/>
  <c r="R40" i="49"/>
  <c r="Q40" i="49"/>
  <c r="P40" i="49"/>
  <c r="E40" i="49"/>
  <c r="S39" i="49"/>
  <c r="R39" i="49"/>
  <c r="Q39" i="49"/>
  <c r="P39" i="49"/>
  <c r="E39" i="49"/>
  <c r="U39" i="49" s="1"/>
  <c r="S38" i="49"/>
  <c r="R38" i="49"/>
  <c r="Q38" i="49"/>
  <c r="P38" i="49"/>
  <c r="E38" i="49"/>
  <c r="S37" i="49"/>
  <c r="R37" i="49"/>
  <c r="Q37" i="49"/>
  <c r="P37" i="49"/>
  <c r="E37" i="49"/>
  <c r="U37" i="49" s="1"/>
  <c r="S36" i="49"/>
  <c r="R36" i="49"/>
  <c r="Q36" i="49"/>
  <c r="P36" i="49"/>
  <c r="E36" i="49"/>
  <c r="S35" i="49"/>
  <c r="R35" i="49"/>
  <c r="Q35" i="49"/>
  <c r="P35" i="49"/>
  <c r="E35" i="49"/>
  <c r="U35" i="49" s="1"/>
  <c r="S34" i="49"/>
  <c r="R34" i="49"/>
  <c r="Q34" i="49"/>
  <c r="P34" i="49"/>
  <c r="E34" i="49"/>
  <c r="T34" i="49" s="1"/>
  <c r="U33" i="49"/>
  <c r="S33" i="49"/>
  <c r="R33" i="49"/>
  <c r="Q33" i="49"/>
  <c r="P33" i="49"/>
  <c r="E33" i="49"/>
  <c r="T33" i="49" s="1"/>
  <c r="S32" i="49"/>
  <c r="R32" i="49"/>
  <c r="Q32" i="49"/>
  <c r="P32" i="49"/>
  <c r="E32" i="49"/>
  <c r="S31" i="49"/>
  <c r="R31" i="49"/>
  <c r="Q31" i="49"/>
  <c r="P31" i="49"/>
  <c r="E31" i="49"/>
  <c r="U31" i="49" s="1"/>
  <c r="S30" i="49"/>
  <c r="R30" i="49"/>
  <c r="Q30" i="49"/>
  <c r="P30" i="49"/>
  <c r="E30" i="49"/>
  <c r="S29" i="49"/>
  <c r="R29" i="49"/>
  <c r="Q29" i="49"/>
  <c r="P29" i="49"/>
  <c r="E29" i="49"/>
  <c r="S28" i="49"/>
  <c r="R28" i="49"/>
  <c r="Q28" i="49"/>
  <c r="P28" i="49"/>
  <c r="E28" i="49"/>
  <c r="S27" i="49"/>
  <c r="R27" i="49"/>
  <c r="S26" i="49"/>
  <c r="R26" i="49"/>
  <c r="Q26" i="49"/>
  <c r="P26" i="49"/>
  <c r="E26" i="49"/>
  <c r="U26" i="49" s="1"/>
  <c r="S25" i="49"/>
  <c r="R25" i="49"/>
  <c r="Q25" i="49"/>
  <c r="P25" i="49"/>
  <c r="E25" i="49"/>
  <c r="T25" i="49" s="1"/>
  <c r="T24" i="49"/>
  <c r="S24" i="49"/>
  <c r="R24" i="49"/>
  <c r="Q24" i="49"/>
  <c r="P24" i="49"/>
  <c r="E24" i="49"/>
  <c r="U24" i="49" s="1"/>
  <c r="S23" i="49"/>
  <c r="R23" i="49"/>
  <c r="Q23" i="49"/>
  <c r="P23" i="49"/>
  <c r="E23" i="49"/>
  <c r="S22" i="49"/>
  <c r="R22" i="49"/>
  <c r="Q22" i="49"/>
  <c r="P22" i="49"/>
  <c r="E22" i="49"/>
  <c r="U22" i="49" s="1"/>
  <c r="U21" i="49"/>
  <c r="S21" i="49"/>
  <c r="R21" i="49"/>
  <c r="Q21" i="49"/>
  <c r="P21" i="49"/>
  <c r="E21" i="49"/>
  <c r="T21" i="49" s="1"/>
  <c r="S20" i="49"/>
  <c r="R20" i="49"/>
  <c r="Q20" i="49"/>
  <c r="P20" i="49"/>
  <c r="E20" i="49"/>
  <c r="S19" i="49"/>
  <c r="R19" i="49"/>
  <c r="Q19" i="49"/>
  <c r="P19" i="49"/>
  <c r="E19" i="49"/>
  <c r="S18" i="49"/>
  <c r="R18" i="49"/>
  <c r="Q18" i="49"/>
  <c r="P18" i="49"/>
  <c r="E18" i="49"/>
  <c r="U18" i="49" s="1"/>
  <c r="S17" i="49"/>
  <c r="R17" i="49"/>
  <c r="Q17" i="49"/>
  <c r="P17" i="49"/>
  <c r="E17" i="49"/>
  <c r="T16" i="49"/>
  <c r="S16" i="49"/>
  <c r="R16" i="49"/>
  <c r="Q16" i="49"/>
  <c r="P16" i="49"/>
  <c r="E16" i="49"/>
  <c r="U16" i="49" s="1"/>
  <c r="S15" i="49"/>
  <c r="R15" i="49"/>
  <c r="Q15" i="49"/>
  <c r="P15" i="49"/>
  <c r="E15" i="49"/>
  <c r="S14" i="49"/>
  <c r="R14" i="49"/>
  <c r="Q14" i="49"/>
  <c r="P14" i="49"/>
  <c r="E14" i="49"/>
  <c r="U14" i="49" s="1"/>
  <c r="U13" i="49"/>
  <c r="S13" i="49"/>
  <c r="R13" i="49"/>
  <c r="Q13" i="49"/>
  <c r="P13" i="49"/>
  <c r="E13" i="49"/>
  <c r="T13" i="49" s="1"/>
  <c r="U12" i="49"/>
  <c r="S12" i="49"/>
  <c r="R12" i="49"/>
  <c r="Q12" i="49"/>
  <c r="P12" i="49"/>
  <c r="E12" i="49"/>
  <c r="T12" i="49" s="1"/>
  <c r="S11" i="49"/>
  <c r="R11" i="49"/>
  <c r="Q11" i="49"/>
  <c r="P11" i="49"/>
  <c r="E11" i="49"/>
  <c r="S10" i="49"/>
  <c r="R10" i="49"/>
  <c r="Q10" i="49"/>
  <c r="P10" i="49"/>
  <c r="E10" i="49"/>
  <c r="S9" i="49"/>
  <c r="R9" i="49"/>
  <c r="S8" i="49"/>
  <c r="R8" i="49"/>
  <c r="S62" i="48"/>
  <c r="R62" i="48"/>
  <c r="S61" i="48"/>
  <c r="R61" i="48"/>
  <c r="Q61" i="48"/>
  <c r="P61" i="48"/>
  <c r="E61" i="48"/>
  <c r="S60" i="48"/>
  <c r="R60" i="48"/>
  <c r="Q60" i="48"/>
  <c r="P60" i="48"/>
  <c r="P59" i="48" s="1"/>
  <c r="E60" i="48"/>
  <c r="U60" i="48" s="1"/>
  <c r="S59" i="48"/>
  <c r="R59" i="48"/>
  <c r="S58" i="48"/>
  <c r="R58" i="48"/>
  <c r="S57" i="48"/>
  <c r="R57" i="48"/>
  <c r="Q57" i="48"/>
  <c r="P57" i="48"/>
  <c r="E57" i="48"/>
  <c r="S56" i="48"/>
  <c r="R56" i="48"/>
  <c r="Q56" i="48"/>
  <c r="P56" i="48"/>
  <c r="E56" i="48"/>
  <c r="U56" i="48" s="1"/>
  <c r="S55" i="48"/>
  <c r="R55" i="48"/>
  <c r="Q55" i="48"/>
  <c r="P55" i="48"/>
  <c r="E55" i="48"/>
  <c r="T55" i="48" s="1"/>
  <c r="U54" i="48"/>
  <c r="S54" i="48"/>
  <c r="R54" i="48"/>
  <c r="Q54" i="48"/>
  <c r="P54" i="48"/>
  <c r="E54" i="48"/>
  <c r="T54" i="48" s="1"/>
  <c r="S53" i="48"/>
  <c r="R53" i="48"/>
  <c r="S52" i="48"/>
  <c r="R52" i="48"/>
  <c r="Q52" i="48"/>
  <c r="P52" i="48"/>
  <c r="E52" i="48"/>
  <c r="S51" i="48"/>
  <c r="R51" i="48"/>
  <c r="Q51" i="48"/>
  <c r="P51" i="48"/>
  <c r="E51" i="48"/>
  <c r="U51" i="48" s="1"/>
  <c r="S50" i="48"/>
  <c r="R50" i="48"/>
  <c r="Q50" i="48"/>
  <c r="P50" i="48"/>
  <c r="E50" i="48"/>
  <c r="U49" i="48"/>
  <c r="T49" i="48"/>
  <c r="S49" i="48"/>
  <c r="R49" i="48"/>
  <c r="Q49" i="48"/>
  <c r="P49" i="48"/>
  <c r="E49" i="48"/>
  <c r="S48" i="48"/>
  <c r="R48" i="48"/>
  <c r="Q48" i="48"/>
  <c r="P48" i="48"/>
  <c r="E48" i="48"/>
  <c r="S47" i="48"/>
  <c r="R47" i="48"/>
  <c r="Q47" i="48"/>
  <c r="P47" i="48"/>
  <c r="E47" i="48"/>
  <c r="U47" i="48" s="1"/>
  <c r="S46" i="48"/>
  <c r="R46" i="48"/>
  <c r="Q46" i="48"/>
  <c r="P46" i="48"/>
  <c r="E46" i="48"/>
  <c r="T46" i="48" s="1"/>
  <c r="S45" i="48"/>
  <c r="R45" i="48"/>
  <c r="Q45" i="48"/>
  <c r="P45" i="48"/>
  <c r="E45" i="48"/>
  <c r="S44" i="48"/>
  <c r="R44" i="48"/>
  <c r="Q44" i="48"/>
  <c r="P44" i="48"/>
  <c r="E44" i="48"/>
  <c r="S43" i="48"/>
  <c r="R43" i="48"/>
  <c r="S42" i="48"/>
  <c r="R42" i="48"/>
  <c r="S41" i="48"/>
  <c r="R41" i="48"/>
  <c r="Q41" i="48"/>
  <c r="P41" i="48"/>
  <c r="E41" i="48"/>
  <c r="U41" i="48" s="1"/>
  <c r="S40" i="48"/>
  <c r="R40" i="48"/>
  <c r="Q40" i="48"/>
  <c r="P40" i="48"/>
  <c r="E40" i="48"/>
  <c r="T39" i="48"/>
  <c r="S39" i="48"/>
  <c r="R39" i="48"/>
  <c r="Q39" i="48"/>
  <c r="P39" i="48"/>
  <c r="E39" i="48"/>
  <c r="U39" i="48" s="1"/>
  <c r="S38" i="48"/>
  <c r="R38" i="48"/>
  <c r="Q38" i="48"/>
  <c r="P38" i="48"/>
  <c r="E38" i="48"/>
  <c r="S37" i="48"/>
  <c r="R37" i="48"/>
  <c r="Q37" i="48"/>
  <c r="P37" i="48"/>
  <c r="E37" i="48"/>
  <c r="U37" i="48" s="1"/>
  <c r="S36" i="48"/>
  <c r="R36" i="48"/>
  <c r="Q36" i="48"/>
  <c r="P36" i="48"/>
  <c r="E36" i="48"/>
  <c r="T36" i="48" s="1"/>
  <c r="U35" i="48"/>
  <c r="S35" i="48"/>
  <c r="R35" i="48"/>
  <c r="Q35" i="48"/>
  <c r="P35" i="48"/>
  <c r="E35" i="48"/>
  <c r="T35" i="48" s="1"/>
  <c r="S34" i="48"/>
  <c r="R34" i="48"/>
  <c r="Q34" i="48"/>
  <c r="P34" i="48"/>
  <c r="E34" i="48"/>
  <c r="S33" i="48"/>
  <c r="R33" i="48"/>
  <c r="Q33" i="48"/>
  <c r="P33" i="48"/>
  <c r="E33" i="48"/>
  <c r="U33" i="48" s="1"/>
  <c r="S32" i="48"/>
  <c r="R32" i="48"/>
  <c r="Q32" i="48"/>
  <c r="P32" i="48"/>
  <c r="E32" i="48"/>
  <c r="T32" i="48" s="1"/>
  <c r="T31" i="48"/>
  <c r="S31" i="48"/>
  <c r="R31" i="48"/>
  <c r="Q31" i="48"/>
  <c r="P31" i="48"/>
  <c r="E31" i="48"/>
  <c r="U31" i="48" s="1"/>
  <c r="S30" i="48"/>
  <c r="R30" i="48"/>
  <c r="Q30" i="48"/>
  <c r="P30" i="48"/>
  <c r="E30" i="48"/>
  <c r="S29" i="48"/>
  <c r="R29" i="48"/>
  <c r="Q29" i="48"/>
  <c r="P29" i="48"/>
  <c r="E29" i="48"/>
  <c r="U29" i="48" s="1"/>
  <c r="U28" i="48"/>
  <c r="S28" i="48"/>
  <c r="R28" i="48"/>
  <c r="Q28" i="48"/>
  <c r="P28" i="48"/>
  <c r="E28" i="48"/>
  <c r="S27" i="48"/>
  <c r="R27" i="48"/>
  <c r="U26" i="48"/>
  <c r="S26" i="48"/>
  <c r="R26" i="48"/>
  <c r="Q26" i="48"/>
  <c r="P26" i="48"/>
  <c r="E26" i="48"/>
  <c r="T26" i="48" s="1"/>
  <c r="S25" i="48"/>
  <c r="R25" i="48"/>
  <c r="Q25" i="48"/>
  <c r="P25" i="48"/>
  <c r="E25" i="48"/>
  <c r="S24" i="48"/>
  <c r="R24" i="48"/>
  <c r="Q24" i="48"/>
  <c r="P24" i="48"/>
  <c r="E24" i="48"/>
  <c r="U24" i="48" s="1"/>
  <c r="S23" i="48"/>
  <c r="R23" i="48"/>
  <c r="Q23" i="48"/>
  <c r="U23" i="48" s="1"/>
  <c r="P23" i="48"/>
  <c r="E23" i="48"/>
  <c r="S22" i="48"/>
  <c r="R22" i="48"/>
  <c r="Q22" i="48"/>
  <c r="P22" i="48"/>
  <c r="E22" i="48"/>
  <c r="S21" i="48"/>
  <c r="R21" i="48"/>
  <c r="Q21" i="48"/>
  <c r="P21" i="48"/>
  <c r="E21" i="48"/>
  <c r="U21" i="48" s="1"/>
  <c r="S20" i="48"/>
  <c r="R20" i="48"/>
  <c r="Q20" i="48"/>
  <c r="P20" i="48"/>
  <c r="E20" i="48"/>
  <c r="U19" i="48"/>
  <c r="S19" i="48"/>
  <c r="R19" i="48"/>
  <c r="Q19" i="48"/>
  <c r="P19" i="48"/>
  <c r="E19" i="48"/>
  <c r="T19" i="48" s="1"/>
  <c r="S18" i="48"/>
  <c r="R18" i="48"/>
  <c r="Q18" i="48"/>
  <c r="P18" i="48"/>
  <c r="E18" i="48"/>
  <c r="S17" i="48"/>
  <c r="R17" i="48"/>
  <c r="Q17" i="48"/>
  <c r="P17" i="48"/>
  <c r="E17" i="48"/>
  <c r="U17" i="48" s="1"/>
  <c r="S16" i="48"/>
  <c r="R16" i="48"/>
  <c r="Q16" i="48"/>
  <c r="P16" i="48"/>
  <c r="E16" i="48"/>
  <c r="U15" i="48"/>
  <c r="S15" i="48"/>
  <c r="R15" i="48"/>
  <c r="Q15" i="48"/>
  <c r="P15" i="48"/>
  <c r="E15" i="48"/>
  <c r="T15" i="48" s="1"/>
  <c r="S14" i="48"/>
  <c r="R14" i="48"/>
  <c r="Q14" i="48"/>
  <c r="P14" i="48"/>
  <c r="E14" i="48"/>
  <c r="S13" i="48"/>
  <c r="R13" i="48"/>
  <c r="Q13" i="48"/>
  <c r="P13" i="48"/>
  <c r="E13" i="48"/>
  <c r="U13" i="48" s="1"/>
  <c r="S12" i="48"/>
  <c r="R12" i="48"/>
  <c r="Q12" i="48"/>
  <c r="P12" i="48"/>
  <c r="E12" i="48"/>
  <c r="U11" i="48"/>
  <c r="S11" i="48"/>
  <c r="R11" i="48"/>
  <c r="Q11" i="48"/>
  <c r="P11" i="48"/>
  <c r="E11" i="48"/>
  <c r="T11" i="48" s="1"/>
  <c r="S10" i="48"/>
  <c r="R10" i="48"/>
  <c r="Q10" i="48"/>
  <c r="P10" i="48"/>
  <c r="E10" i="48"/>
  <c r="S9" i="48"/>
  <c r="R9" i="48"/>
  <c r="S8" i="48"/>
  <c r="R8" i="48"/>
  <c r="S62" i="47"/>
  <c r="R62" i="47"/>
  <c r="S61" i="47"/>
  <c r="R61" i="47"/>
  <c r="Q61" i="47"/>
  <c r="P61" i="47"/>
  <c r="E61" i="47"/>
  <c r="U61" i="47" s="1"/>
  <c r="S60" i="47"/>
  <c r="R60" i="47"/>
  <c r="Q60" i="47"/>
  <c r="P60" i="47"/>
  <c r="E60" i="47"/>
  <c r="S59" i="47"/>
  <c r="R59" i="47"/>
  <c r="S58" i="47"/>
  <c r="R58" i="47"/>
  <c r="S57" i="47"/>
  <c r="R57" i="47"/>
  <c r="Q57" i="47"/>
  <c r="P57" i="47"/>
  <c r="E57" i="47"/>
  <c r="S56" i="47"/>
  <c r="R56" i="47"/>
  <c r="Q56" i="47"/>
  <c r="P56" i="47"/>
  <c r="T56" i="47" s="1"/>
  <c r="E56" i="47"/>
  <c r="S55" i="47"/>
  <c r="R55" i="47"/>
  <c r="Q55" i="47"/>
  <c r="P55" i="47"/>
  <c r="E55" i="47"/>
  <c r="U55" i="47" s="1"/>
  <c r="S54" i="47"/>
  <c r="R54" i="47"/>
  <c r="Q54" i="47"/>
  <c r="P54" i="47"/>
  <c r="E54" i="47"/>
  <c r="S53" i="47"/>
  <c r="R53" i="47"/>
  <c r="S52" i="47"/>
  <c r="R52" i="47"/>
  <c r="Q52" i="47"/>
  <c r="P52" i="47"/>
  <c r="E52" i="47"/>
  <c r="T52" i="47" s="1"/>
  <c r="U51" i="47"/>
  <c r="S51" i="47"/>
  <c r="R51" i="47"/>
  <c r="Q51" i="47"/>
  <c r="P51" i="47"/>
  <c r="E51" i="47"/>
  <c r="T51" i="47" s="1"/>
  <c r="S50" i="47"/>
  <c r="R50" i="47"/>
  <c r="Q50" i="47"/>
  <c r="P50" i="47"/>
  <c r="E50" i="47"/>
  <c r="S49" i="47"/>
  <c r="R49" i="47"/>
  <c r="Q49" i="47"/>
  <c r="P49" i="47"/>
  <c r="E49" i="47"/>
  <c r="S48" i="47"/>
  <c r="R48" i="47"/>
  <c r="Q48" i="47"/>
  <c r="P48" i="47"/>
  <c r="E48" i="47"/>
  <c r="T48" i="47" s="1"/>
  <c r="U47" i="47"/>
  <c r="S47" i="47"/>
  <c r="R47" i="47"/>
  <c r="Q47" i="47"/>
  <c r="P47" i="47"/>
  <c r="E47" i="47"/>
  <c r="T47" i="47" s="1"/>
  <c r="S46" i="47"/>
  <c r="R46" i="47"/>
  <c r="Q46" i="47"/>
  <c r="P46" i="47"/>
  <c r="E46" i="47"/>
  <c r="S45" i="47"/>
  <c r="R45" i="47"/>
  <c r="Q45" i="47"/>
  <c r="P45" i="47"/>
  <c r="E45" i="47"/>
  <c r="S44" i="47"/>
  <c r="R44" i="47"/>
  <c r="Q44" i="47"/>
  <c r="P44" i="47"/>
  <c r="E44" i="47"/>
  <c r="U44" i="47" s="1"/>
  <c r="S43" i="47"/>
  <c r="R43" i="47"/>
  <c r="S42" i="47"/>
  <c r="R42" i="47"/>
  <c r="U41" i="47"/>
  <c r="S41" i="47"/>
  <c r="R41" i="47"/>
  <c r="Q41" i="47"/>
  <c r="P41" i="47"/>
  <c r="E41" i="47"/>
  <c r="T41" i="47" s="1"/>
  <c r="S40" i="47"/>
  <c r="R40" i="47"/>
  <c r="Q40" i="47"/>
  <c r="P40" i="47"/>
  <c r="E40" i="47"/>
  <c r="S39" i="47"/>
  <c r="R39" i="47"/>
  <c r="Q39" i="47"/>
  <c r="P39" i="47"/>
  <c r="E39" i="47"/>
  <c r="S38" i="47"/>
  <c r="R38" i="47"/>
  <c r="Q38" i="47"/>
  <c r="P38" i="47"/>
  <c r="E38" i="47"/>
  <c r="T38" i="47" s="1"/>
  <c r="U37" i="47"/>
  <c r="S37" i="47"/>
  <c r="R37" i="47"/>
  <c r="Q37" i="47"/>
  <c r="P37" i="47"/>
  <c r="E37" i="47"/>
  <c r="T37" i="47" s="1"/>
  <c r="S36" i="47"/>
  <c r="R36" i="47"/>
  <c r="Q36" i="47"/>
  <c r="P36" i="47"/>
  <c r="E36" i="47"/>
  <c r="S35" i="47"/>
  <c r="R35" i="47"/>
  <c r="Q35" i="47"/>
  <c r="P35" i="47"/>
  <c r="E35" i="47"/>
  <c r="S34" i="47"/>
  <c r="R34" i="47"/>
  <c r="Q34" i="47"/>
  <c r="P34" i="47"/>
  <c r="E34" i="47"/>
  <c r="T34" i="47" s="1"/>
  <c r="U33" i="47"/>
  <c r="S33" i="47"/>
  <c r="R33" i="47"/>
  <c r="Q33" i="47"/>
  <c r="P33" i="47"/>
  <c r="E33" i="47"/>
  <c r="T33" i="47" s="1"/>
  <c r="S32" i="47"/>
  <c r="R32" i="47"/>
  <c r="Q32" i="47"/>
  <c r="P32" i="47"/>
  <c r="E32" i="47"/>
  <c r="U32" i="47" s="1"/>
  <c r="S31" i="47"/>
  <c r="R31" i="47"/>
  <c r="Q31" i="47"/>
  <c r="P31" i="47"/>
  <c r="E31" i="47"/>
  <c r="S30" i="47"/>
  <c r="R30" i="47"/>
  <c r="Q30" i="47"/>
  <c r="U30" i="47" s="1"/>
  <c r="P30" i="47"/>
  <c r="E30" i="47"/>
  <c r="S29" i="47"/>
  <c r="R29" i="47"/>
  <c r="Q29" i="47"/>
  <c r="P29" i="47"/>
  <c r="E29" i="47"/>
  <c r="S28" i="47"/>
  <c r="R28" i="47"/>
  <c r="Q28" i="47"/>
  <c r="P28" i="47"/>
  <c r="E28" i="47"/>
  <c r="T28" i="47" s="1"/>
  <c r="S27" i="47"/>
  <c r="R27" i="47"/>
  <c r="S26" i="47"/>
  <c r="R26" i="47"/>
  <c r="Q26" i="47"/>
  <c r="P26" i="47"/>
  <c r="E26" i="47"/>
  <c r="S25" i="47"/>
  <c r="R25" i="47"/>
  <c r="Q25" i="47"/>
  <c r="P25" i="47"/>
  <c r="E25" i="47"/>
  <c r="T25" i="47" s="1"/>
  <c r="U24" i="47"/>
  <c r="S24" i="47"/>
  <c r="R24" i="47"/>
  <c r="Q24" i="47"/>
  <c r="P24" i="47"/>
  <c r="E24" i="47"/>
  <c r="T24" i="47" s="1"/>
  <c r="S23" i="47"/>
  <c r="R23" i="47"/>
  <c r="Q23" i="47"/>
  <c r="P23" i="47"/>
  <c r="E23" i="47"/>
  <c r="S22" i="47"/>
  <c r="R22" i="47"/>
  <c r="Q22" i="47"/>
  <c r="P22" i="47"/>
  <c r="E22" i="47"/>
  <c r="S21" i="47"/>
  <c r="R21" i="47"/>
  <c r="Q21" i="47"/>
  <c r="P21" i="47"/>
  <c r="E21" i="47"/>
  <c r="T21" i="47" s="1"/>
  <c r="U20" i="47"/>
  <c r="S20" i="47"/>
  <c r="R20" i="47"/>
  <c r="Q20" i="47"/>
  <c r="P20" i="47"/>
  <c r="E20" i="47"/>
  <c r="T20" i="47" s="1"/>
  <c r="S19" i="47"/>
  <c r="R19" i="47"/>
  <c r="Q19" i="47"/>
  <c r="P19" i="47"/>
  <c r="E19" i="47"/>
  <c r="S18" i="47"/>
  <c r="R18" i="47"/>
  <c r="Q18" i="47"/>
  <c r="P18" i="47"/>
  <c r="E18" i="47"/>
  <c r="S17" i="47"/>
  <c r="R17" i="47"/>
  <c r="Q17" i="47"/>
  <c r="P17" i="47"/>
  <c r="E17" i="47"/>
  <c r="T17" i="47" s="1"/>
  <c r="S16" i="47"/>
  <c r="R16" i="47"/>
  <c r="Q16" i="47"/>
  <c r="P16" i="47"/>
  <c r="E16" i="47"/>
  <c r="S15" i="47"/>
  <c r="R15" i="47"/>
  <c r="Q15" i="47"/>
  <c r="P15" i="47"/>
  <c r="E15" i="47"/>
  <c r="U15" i="47" s="1"/>
  <c r="S14" i="47"/>
  <c r="R14" i="47"/>
  <c r="Q14" i="47"/>
  <c r="P14" i="47"/>
  <c r="E14" i="47"/>
  <c r="U13" i="47"/>
  <c r="S13" i="47"/>
  <c r="R13" i="47"/>
  <c r="Q13" i="47"/>
  <c r="P13" i="47"/>
  <c r="E13" i="47"/>
  <c r="T13" i="47" s="1"/>
  <c r="S12" i="47"/>
  <c r="R12" i="47"/>
  <c r="Q12" i="47"/>
  <c r="P12" i="47"/>
  <c r="E12" i="47"/>
  <c r="S11" i="47"/>
  <c r="R11" i="47"/>
  <c r="Q11" i="47"/>
  <c r="P11" i="47"/>
  <c r="E11" i="47"/>
  <c r="U11" i="47" s="1"/>
  <c r="S10" i="47"/>
  <c r="R10" i="47"/>
  <c r="Q10" i="47"/>
  <c r="P10" i="47"/>
  <c r="E10" i="47"/>
  <c r="S9" i="47"/>
  <c r="R9" i="47"/>
  <c r="S8" i="47"/>
  <c r="R8" i="47"/>
  <c r="S62" i="46"/>
  <c r="R62" i="46"/>
  <c r="S61" i="46"/>
  <c r="R61" i="46"/>
  <c r="Q61" i="46"/>
  <c r="P61" i="46"/>
  <c r="E61" i="46"/>
  <c r="T61" i="46" s="1"/>
  <c r="U60" i="46"/>
  <c r="S60" i="46"/>
  <c r="R60" i="46"/>
  <c r="Q60" i="46"/>
  <c r="Q59" i="46" s="1"/>
  <c r="P60" i="46"/>
  <c r="P59" i="46" s="1"/>
  <c r="E60" i="46"/>
  <c r="T60" i="46" s="1"/>
  <c r="S59" i="46"/>
  <c r="R59" i="46"/>
  <c r="S58" i="46"/>
  <c r="R58" i="46"/>
  <c r="S57" i="46"/>
  <c r="R57" i="46"/>
  <c r="Q57" i="46"/>
  <c r="P57" i="46"/>
  <c r="E57" i="46"/>
  <c r="U57" i="46" s="1"/>
  <c r="S56" i="46"/>
  <c r="R56" i="46"/>
  <c r="Q56" i="46"/>
  <c r="P56" i="46"/>
  <c r="E56" i="46"/>
  <c r="S55" i="46"/>
  <c r="R55" i="46"/>
  <c r="Q55" i="46"/>
  <c r="P55" i="46"/>
  <c r="E55" i="46"/>
  <c r="T55" i="46" s="1"/>
  <c r="T54" i="46"/>
  <c r="S54" i="46"/>
  <c r="R54" i="46"/>
  <c r="Q54" i="46"/>
  <c r="P54" i="46"/>
  <c r="E54" i="46"/>
  <c r="U54" i="46" s="1"/>
  <c r="S53" i="46"/>
  <c r="R53" i="46"/>
  <c r="T52" i="46"/>
  <c r="S52" i="46"/>
  <c r="R52" i="46"/>
  <c r="Q52" i="46"/>
  <c r="P52" i="46"/>
  <c r="E52" i="46"/>
  <c r="U52" i="46" s="1"/>
  <c r="S51" i="46"/>
  <c r="R51" i="46"/>
  <c r="Q51" i="46"/>
  <c r="P51" i="46"/>
  <c r="E51" i="46"/>
  <c r="S50" i="46"/>
  <c r="R50" i="46"/>
  <c r="Q50" i="46"/>
  <c r="P50" i="46"/>
  <c r="E50" i="46"/>
  <c r="S49" i="46"/>
  <c r="R49" i="46"/>
  <c r="Q49" i="46"/>
  <c r="P49" i="46"/>
  <c r="E49" i="46"/>
  <c r="U49" i="46" s="1"/>
  <c r="T48" i="46"/>
  <c r="S48" i="46"/>
  <c r="R48" i="46"/>
  <c r="Q48" i="46"/>
  <c r="P48" i="46"/>
  <c r="E48" i="46"/>
  <c r="U48" i="46" s="1"/>
  <c r="S47" i="46"/>
  <c r="R47" i="46"/>
  <c r="Q47" i="46"/>
  <c r="P47" i="46"/>
  <c r="E47" i="46"/>
  <c r="S46" i="46"/>
  <c r="R46" i="46"/>
  <c r="Q46" i="46"/>
  <c r="P46" i="46"/>
  <c r="E46" i="46"/>
  <c r="S45" i="46"/>
  <c r="R45" i="46"/>
  <c r="Q45" i="46"/>
  <c r="P45" i="46"/>
  <c r="E45" i="46"/>
  <c r="U45" i="46" s="1"/>
  <c r="T44" i="46"/>
  <c r="S44" i="46"/>
  <c r="R44" i="46"/>
  <c r="Q44" i="46"/>
  <c r="P44" i="46"/>
  <c r="P43" i="46" s="1"/>
  <c r="E44" i="46"/>
  <c r="S43" i="46"/>
  <c r="R43" i="46"/>
  <c r="S42" i="46"/>
  <c r="R42" i="46"/>
  <c r="S41" i="46"/>
  <c r="R41" i="46"/>
  <c r="Q41" i="46"/>
  <c r="P41" i="46"/>
  <c r="E41" i="46"/>
  <c r="S40" i="46"/>
  <c r="R40" i="46"/>
  <c r="Q40" i="46"/>
  <c r="P40" i="46"/>
  <c r="E40" i="46"/>
  <c r="S39" i="46"/>
  <c r="R39" i="46"/>
  <c r="Q39" i="46"/>
  <c r="P39" i="46"/>
  <c r="E39" i="46"/>
  <c r="U39" i="46" s="1"/>
  <c r="T38" i="46"/>
  <c r="S38" i="46"/>
  <c r="R38" i="46"/>
  <c r="Q38" i="46"/>
  <c r="P38" i="46"/>
  <c r="E38" i="46"/>
  <c r="U38" i="46" s="1"/>
  <c r="S37" i="46"/>
  <c r="R37" i="46"/>
  <c r="Q37" i="46"/>
  <c r="P37" i="46"/>
  <c r="E37" i="46"/>
  <c r="S36" i="46"/>
  <c r="R36" i="46"/>
  <c r="Q36" i="46"/>
  <c r="P36" i="46"/>
  <c r="E36" i="46"/>
  <c r="U35" i="46"/>
  <c r="T35" i="46"/>
  <c r="S35" i="46"/>
  <c r="R35" i="46"/>
  <c r="Q35" i="46"/>
  <c r="P35" i="46"/>
  <c r="E35" i="46"/>
  <c r="T34" i="46"/>
  <c r="S34" i="46"/>
  <c r="R34" i="46"/>
  <c r="Q34" i="46"/>
  <c r="P34" i="46"/>
  <c r="E34" i="46"/>
  <c r="U34" i="46" s="1"/>
  <c r="S33" i="46"/>
  <c r="R33" i="46"/>
  <c r="Q33" i="46"/>
  <c r="P33" i="46"/>
  <c r="E33" i="46"/>
  <c r="S32" i="46"/>
  <c r="R32" i="46"/>
  <c r="Q32" i="46"/>
  <c r="P32" i="46"/>
  <c r="E32" i="46"/>
  <c r="U31" i="46"/>
  <c r="T31" i="46"/>
  <c r="S31" i="46"/>
  <c r="R31" i="46"/>
  <c r="Q31" i="46"/>
  <c r="P31" i="46"/>
  <c r="E31" i="46"/>
  <c r="S30" i="46"/>
  <c r="R30" i="46"/>
  <c r="Q30" i="46"/>
  <c r="P30" i="46"/>
  <c r="E30" i="46"/>
  <c r="U30" i="46" s="1"/>
  <c r="S29" i="46"/>
  <c r="R29" i="46"/>
  <c r="Q29" i="46"/>
  <c r="P29" i="46"/>
  <c r="E29" i="46"/>
  <c r="U28" i="46"/>
  <c r="S28" i="46"/>
  <c r="R28" i="46"/>
  <c r="Q28" i="46"/>
  <c r="P28" i="46"/>
  <c r="E28" i="46"/>
  <c r="S27" i="46"/>
  <c r="R27" i="46"/>
  <c r="S26" i="46"/>
  <c r="R26" i="46"/>
  <c r="Q26" i="46"/>
  <c r="P26" i="46"/>
  <c r="E26" i="46"/>
  <c r="S25" i="46"/>
  <c r="R25" i="46"/>
  <c r="Q25" i="46"/>
  <c r="P25" i="46"/>
  <c r="E25" i="46"/>
  <c r="U25" i="46" s="1"/>
  <c r="S24" i="46"/>
  <c r="R24" i="46"/>
  <c r="Q24" i="46"/>
  <c r="P24" i="46"/>
  <c r="E24" i="46"/>
  <c r="U23" i="46"/>
  <c r="S23" i="46"/>
  <c r="R23" i="46"/>
  <c r="Q23" i="46"/>
  <c r="P23" i="46"/>
  <c r="E23" i="46"/>
  <c r="T23" i="46" s="1"/>
  <c r="S22" i="46"/>
  <c r="R22" i="46"/>
  <c r="Q22" i="46"/>
  <c r="P22" i="46"/>
  <c r="E22" i="46"/>
  <c r="T21" i="46"/>
  <c r="S21" i="46"/>
  <c r="R21" i="46"/>
  <c r="Q21" i="46"/>
  <c r="P21" i="46"/>
  <c r="E21" i="46"/>
  <c r="U21" i="46" s="1"/>
  <c r="S20" i="46"/>
  <c r="R20" i="46"/>
  <c r="Q20" i="46"/>
  <c r="P20" i="46"/>
  <c r="E20" i="46"/>
  <c r="U19" i="46"/>
  <c r="S19" i="46"/>
  <c r="R19" i="46"/>
  <c r="Q19" i="46"/>
  <c r="P19" i="46"/>
  <c r="E19" i="46"/>
  <c r="T19" i="46" s="1"/>
  <c r="S18" i="46"/>
  <c r="R18" i="46"/>
  <c r="Q18" i="46"/>
  <c r="P18" i="46"/>
  <c r="E18" i="46"/>
  <c r="T17" i="46"/>
  <c r="S17" i="46"/>
  <c r="R17" i="46"/>
  <c r="Q17" i="46"/>
  <c r="P17" i="46"/>
  <c r="E17" i="46"/>
  <c r="U17" i="46" s="1"/>
  <c r="S16" i="46"/>
  <c r="R16" i="46"/>
  <c r="Q16" i="46"/>
  <c r="P16" i="46"/>
  <c r="E16" i="46"/>
  <c r="U15" i="46"/>
  <c r="S15" i="46"/>
  <c r="R15" i="46"/>
  <c r="Q15" i="46"/>
  <c r="P15" i="46"/>
  <c r="E15" i="46"/>
  <c r="T15" i="46" s="1"/>
  <c r="S14" i="46"/>
  <c r="R14" i="46"/>
  <c r="Q14" i="46"/>
  <c r="P14" i="46"/>
  <c r="E14" i="46"/>
  <c r="T13" i="46"/>
  <c r="S13" i="46"/>
  <c r="R13" i="46"/>
  <c r="Q13" i="46"/>
  <c r="P13" i="46"/>
  <c r="E13" i="46"/>
  <c r="U13" i="46" s="1"/>
  <c r="S12" i="46"/>
  <c r="R12" i="46"/>
  <c r="Q12" i="46"/>
  <c r="P12" i="46"/>
  <c r="E12" i="46"/>
  <c r="U11" i="46"/>
  <c r="S11" i="46"/>
  <c r="R11" i="46"/>
  <c r="Q11" i="46"/>
  <c r="P11" i="46"/>
  <c r="E11" i="46"/>
  <c r="T11" i="46" s="1"/>
  <c r="S10" i="46"/>
  <c r="R10" i="46"/>
  <c r="Q10" i="46"/>
  <c r="P10" i="46"/>
  <c r="E10" i="46"/>
  <c r="S9" i="46"/>
  <c r="R9" i="46"/>
  <c r="S8" i="46"/>
  <c r="R8" i="46"/>
  <c r="S62" i="45"/>
  <c r="R62" i="45"/>
  <c r="S61" i="45"/>
  <c r="R61" i="45"/>
  <c r="Q61" i="45"/>
  <c r="P61" i="45"/>
  <c r="E61" i="45"/>
  <c r="U61" i="45" s="1"/>
  <c r="S60" i="45"/>
  <c r="R60" i="45"/>
  <c r="Q60" i="45"/>
  <c r="P60" i="45"/>
  <c r="E60" i="45"/>
  <c r="S59" i="45"/>
  <c r="R59" i="45"/>
  <c r="S58" i="45"/>
  <c r="R58" i="45"/>
  <c r="S57" i="45"/>
  <c r="R57" i="45"/>
  <c r="Q57" i="45"/>
  <c r="P57" i="45"/>
  <c r="E57" i="45"/>
  <c r="T57" i="45" s="1"/>
  <c r="S56" i="45"/>
  <c r="R56" i="45"/>
  <c r="Q56" i="45"/>
  <c r="P56" i="45"/>
  <c r="T56" i="45" s="1"/>
  <c r="E56" i="45"/>
  <c r="S55" i="45"/>
  <c r="R55" i="45"/>
  <c r="Q55" i="45"/>
  <c r="P55" i="45"/>
  <c r="E55" i="45"/>
  <c r="U55" i="45" s="1"/>
  <c r="S54" i="45"/>
  <c r="R54" i="45"/>
  <c r="Q54" i="45"/>
  <c r="P54" i="45"/>
  <c r="E54" i="45"/>
  <c r="S53" i="45"/>
  <c r="R53" i="45"/>
  <c r="U52" i="45"/>
  <c r="S52" i="45"/>
  <c r="R52" i="45"/>
  <c r="Q52" i="45"/>
  <c r="P52" i="45"/>
  <c r="E52" i="45"/>
  <c r="T52" i="45" s="1"/>
  <c r="S51" i="45"/>
  <c r="R51" i="45"/>
  <c r="Q51" i="45"/>
  <c r="P51" i="45"/>
  <c r="E51" i="45"/>
  <c r="S50" i="45"/>
  <c r="R50" i="45"/>
  <c r="Q50" i="45"/>
  <c r="P50" i="45"/>
  <c r="E50" i="45"/>
  <c r="U50" i="45" s="1"/>
  <c r="S49" i="45"/>
  <c r="R49" i="45"/>
  <c r="Q49" i="45"/>
  <c r="P49" i="45"/>
  <c r="E49" i="45"/>
  <c r="U48" i="45"/>
  <c r="S48" i="45"/>
  <c r="R48" i="45"/>
  <c r="Q48" i="45"/>
  <c r="P48" i="45"/>
  <c r="E48" i="45"/>
  <c r="T48" i="45" s="1"/>
  <c r="S47" i="45"/>
  <c r="R47" i="45"/>
  <c r="Q47" i="45"/>
  <c r="P47" i="45"/>
  <c r="E47" i="45"/>
  <c r="S46" i="45"/>
  <c r="R46" i="45"/>
  <c r="Q46" i="45"/>
  <c r="P46" i="45"/>
  <c r="E46" i="45"/>
  <c r="U46" i="45" s="1"/>
  <c r="S45" i="45"/>
  <c r="R45" i="45"/>
  <c r="Q45" i="45"/>
  <c r="P45" i="45"/>
  <c r="E45" i="45"/>
  <c r="U44" i="45"/>
  <c r="S44" i="45"/>
  <c r="R44" i="45"/>
  <c r="Q44" i="45"/>
  <c r="P44" i="45"/>
  <c r="E44" i="45"/>
  <c r="S43" i="45"/>
  <c r="R43" i="45"/>
  <c r="S42" i="45"/>
  <c r="R42" i="45"/>
  <c r="S41" i="45"/>
  <c r="R41" i="45"/>
  <c r="Q41" i="45"/>
  <c r="P41" i="45"/>
  <c r="E41" i="45"/>
  <c r="S40" i="45"/>
  <c r="R40" i="45"/>
  <c r="Q40" i="45"/>
  <c r="P40" i="45"/>
  <c r="E40" i="45"/>
  <c r="U40" i="45" s="1"/>
  <c r="S39" i="45"/>
  <c r="R39" i="45"/>
  <c r="Q39" i="45"/>
  <c r="P39" i="45"/>
  <c r="E39" i="45"/>
  <c r="U38" i="45"/>
  <c r="S38" i="45"/>
  <c r="R38" i="45"/>
  <c r="Q38" i="45"/>
  <c r="P38" i="45"/>
  <c r="E38" i="45"/>
  <c r="T38" i="45" s="1"/>
  <c r="S37" i="45"/>
  <c r="R37" i="45"/>
  <c r="Q37" i="45"/>
  <c r="P37" i="45"/>
  <c r="E37" i="45"/>
  <c r="S36" i="45"/>
  <c r="R36" i="45"/>
  <c r="Q36" i="45"/>
  <c r="P36" i="45"/>
  <c r="E36" i="45"/>
  <c r="U36" i="45" s="1"/>
  <c r="S35" i="45"/>
  <c r="R35" i="45"/>
  <c r="Q35" i="45"/>
  <c r="P35" i="45"/>
  <c r="E35" i="45"/>
  <c r="U34" i="45"/>
  <c r="S34" i="45"/>
  <c r="R34" i="45"/>
  <c r="Q34" i="45"/>
  <c r="P34" i="45"/>
  <c r="E34" i="45"/>
  <c r="T34" i="45" s="1"/>
  <c r="S33" i="45"/>
  <c r="R33" i="45"/>
  <c r="Q33" i="45"/>
  <c r="P33" i="45"/>
  <c r="E33" i="45"/>
  <c r="S32" i="45"/>
  <c r="R32" i="45"/>
  <c r="Q32" i="45"/>
  <c r="P32" i="45"/>
  <c r="T32" i="45" s="1"/>
  <c r="E32" i="45"/>
  <c r="U32" i="45" s="1"/>
  <c r="S31" i="45"/>
  <c r="R31" i="45"/>
  <c r="Q31" i="45"/>
  <c r="P31" i="45"/>
  <c r="E31" i="45"/>
  <c r="S30" i="45"/>
  <c r="R30" i="45"/>
  <c r="Q30" i="45"/>
  <c r="U30" i="45" s="1"/>
  <c r="P30" i="45"/>
  <c r="E30" i="45"/>
  <c r="U29" i="45"/>
  <c r="S29" i="45"/>
  <c r="R29" i="45"/>
  <c r="Q29" i="45"/>
  <c r="P29" i="45"/>
  <c r="E29" i="45"/>
  <c r="T29" i="45" s="1"/>
  <c r="S28" i="45"/>
  <c r="R28" i="45"/>
  <c r="Q28" i="45"/>
  <c r="P28" i="45"/>
  <c r="E28" i="45"/>
  <c r="T28" i="45" s="1"/>
  <c r="S27" i="45"/>
  <c r="R27" i="45"/>
  <c r="S26" i="45"/>
  <c r="R26" i="45"/>
  <c r="Q26" i="45"/>
  <c r="P26" i="45"/>
  <c r="E26" i="45"/>
  <c r="U25" i="45"/>
  <c r="S25" i="45"/>
  <c r="R25" i="45"/>
  <c r="Q25" i="45"/>
  <c r="P25" i="45"/>
  <c r="E25" i="45"/>
  <c r="T25" i="45" s="1"/>
  <c r="S24" i="45"/>
  <c r="R24" i="45"/>
  <c r="Q24" i="45"/>
  <c r="P24" i="45"/>
  <c r="E24" i="45"/>
  <c r="S23" i="45"/>
  <c r="R23" i="45"/>
  <c r="Q23" i="45"/>
  <c r="P23" i="45"/>
  <c r="E23" i="45"/>
  <c r="U23" i="45" s="1"/>
  <c r="S22" i="45"/>
  <c r="R22" i="45"/>
  <c r="Q22" i="45"/>
  <c r="P22" i="45"/>
  <c r="E22" i="45"/>
  <c r="U21" i="45"/>
  <c r="S21" i="45"/>
  <c r="R21" i="45"/>
  <c r="Q21" i="45"/>
  <c r="P21" i="45"/>
  <c r="E21" i="45"/>
  <c r="T21" i="45" s="1"/>
  <c r="S20" i="45"/>
  <c r="R20" i="45"/>
  <c r="Q20" i="45"/>
  <c r="P20" i="45"/>
  <c r="E20" i="45"/>
  <c r="S19" i="45"/>
  <c r="R19" i="45"/>
  <c r="Q19" i="45"/>
  <c r="P19" i="45"/>
  <c r="E19" i="45"/>
  <c r="U19" i="45" s="1"/>
  <c r="S18" i="45"/>
  <c r="R18" i="45"/>
  <c r="Q18" i="45"/>
  <c r="P18" i="45"/>
  <c r="E18" i="45"/>
  <c r="U17" i="45"/>
  <c r="S17" i="45"/>
  <c r="R17" i="45"/>
  <c r="Q17" i="45"/>
  <c r="P17" i="45"/>
  <c r="E17" i="45"/>
  <c r="T17" i="45" s="1"/>
  <c r="S16" i="45"/>
  <c r="R16" i="45"/>
  <c r="Q16" i="45"/>
  <c r="U16" i="45" s="1"/>
  <c r="P16" i="45"/>
  <c r="T16" i="45" s="1"/>
  <c r="E16" i="45"/>
  <c r="S15" i="45"/>
  <c r="R15" i="45"/>
  <c r="Q15" i="45"/>
  <c r="P15" i="45"/>
  <c r="E15" i="45"/>
  <c r="S14" i="45"/>
  <c r="R14" i="45"/>
  <c r="Q14" i="45"/>
  <c r="P14" i="45"/>
  <c r="E14" i="45"/>
  <c r="S13" i="45"/>
  <c r="R13" i="45"/>
  <c r="Q13" i="45"/>
  <c r="P13" i="45"/>
  <c r="E13" i="45"/>
  <c r="T13" i="45" s="1"/>
  <c r="U12" i="45"/>
  <c r="S12" i="45"/>
  <c r="R12" i="45"/>
  <c r="Q12" i="45"/>
  <c r="P12" i="45"/>
  <c r="E12" i="45"/>
  <c r="T12" i="45" s="1"/>
  <c r="S11" i="45"/>
  <c r="R11" i="45"/>
  <c r="Q11" i="45"/>
  <c r="P11" i="45"/>
  <c r="E11" i="45"/>
  <c r="S10" i="45"/>
  <c r="R10" i="45"/>
  <c r="Q10" i="45"/>
  <c r="P10" i="45"/>
  <c r="E10" i="45"/>
  <c r="S9" i="45"/>
  <c r="R9" i="45"/>
  <c r="S8" i="45"/>
  <c r="R8" i="45"/>
  <c r="S62" i="44"/>
  <c r="R62" i="44"/>
  <c r="U61" i="44"/>
  <c r="S61" i="44"/>
  <c r="R61" i="44"/>
  <c r="Q61" i="44"/>
  <c r="P61" i="44"/>
  <c r="E61" i="44"/>
  <c r="T61" i="44" s="1"/>
  <c r="S60" i="44"/>
  <c r="R60" i="44"/>
  <c r="Q60" i="44"/>
  <c r="Q59" i="44" s="1"/>
  <c r="P60" i="44"/>
  <c r="E60" i="44"/>
  <c r="S59" i="44"/>
  <c r="R59" i="44"/>
  <c r="S58" i="44"/>
  <c r="R58" i="44"/>
  <c r="S57" i="44"/>
  <c r="R57" i="44"/>
  <c r="Q57" i="44"/>
  <c r="P57" i="44"/>
  <c r="E57" i="44"/>
  <c r="U57" i="44" s="1"/>
  <c r="S56" i="44"/>
  <c r="R56" i="44"/>
  <c r="Q56" i="44"/>
  <c r="P56" i="44"/>
  <c r="E56" i="44"/>
  <c r="S55" i="44"/>
  <c r="R55" i="44"/>
  <c r="Q55" i="44"/>
  <c r="P55" i="44"/>
  <c r="E55" i="44"/>
  <c r="S54" i="44"/>
  <c r="R54" i="44"/>
  <c r="Q54" i="44"/>
  <c r="P54" i="44"/>
  <c r="E54" i="44"/>
  <c r="U54" i="44" s="1"/>
  <c r="S53" i="44"/>
  <c r="R53" i="44"/>
  <c r="S52" i="44"/>
  <c r="R52" i="44"/>
  <c r="Q52" i="44"/>
  <c r="P52" i="44"/>
  <c r="E52" i="44"/>
  <c r="U52" i="44" s="1"/>
  <c r="S51" i="44"/>
  <c r="R51" i="44"/>
  <c r="Q51" i="44"/>
  <c r="P51" i="44"/>
  <c r="E51" i="44"/>
  <c r="S50" i="44"/>
  <c r="R50" i="44"/>
  <c r="Q50" i="44"/>
  <c r="P50" i="44"/>
  <c r="E50" i="44"/>
  <c r="T50" i="44" s="1"/>
  <c r="T49" i="44"/>
  <c r="S49" i="44"/>
  <c r="R49" i="44"/>
  <c r="Q49" i="44"/>
  <c r="P49" i="44"/>
  <c r="E49" i="44"/>
  <c r="U49" i="44" s="1"/>
  <c r="S48" i="44"/>
  <c r="R48" i="44"/>
  <c r="Q48" i="44"/>
  <c r="P48" i="44"/>
  <c r="E48" i="44"/>
  <c r="U48" i="44" s="1"/>
  <c r="S47" i="44"/>
  <c r="R47" i="44"/>
  <c r="Q47" i="44"/>
  <c r="P47" i="44"/>
  <c r="E47" i="44"/>
  <c r="S46" i="44"/>
  <c r="R46" i="44"/>
  <c r="Q46" i="44"/>
  <c r="P46" i="44"/>
  <c r="E46" i="44"/>
  <c r="T46" i="44" s="1"/>
  <c r="U45" i="44"/>
  <c r="T45" i="44"/>
  <c r="S45" i="44"/>
  <c r="R45" i="44"/>
  <c r="Q45" i="44"/>
  <c r="P45" i="44"/>
  <c r="E45" i="44"/>
  <c r="S44" i="44"/>
  <c r="R44" i="44"/>
  <c r="Q44" i="44"/>
  <c r="P44" i="44"/>
  <c r="E44" i="44"/>
  <c r="T44" i="44" s="1"/>
  <c r="S43" i="44"/>
  <c r="R43" i="44"/>
  <c r="S42" i="44"/>
  <c r="R42" i="44"/>
  <c r="S41" i="44"/>
  <c r="R41" i="44"/>
  <c r="Q41" i="44"/>
  <c r="P41" i="44"/>
  <c r="E41" i="44"/>
  <c r="S40" i="44"/>
  <c r="R40" i="44"/>
  <c r="Q40" i="44"/>
  <c r="P40" i="44"/>
  <c r="E40" i="44"/>
  <c r="T40" i="44" s="1"/>
  <c r="U39" i="44"/>
  <c r="T39" i="44"/>
  <c r="S39" i="44"/>
  <c r="R39" i="44"/>
  <c r="Q39" i="44"/>
  <c r="P39" i="44"/>
  <c r="E39" i="44"/>
  <c r="S38" i="44"/>
  <c r="R38" i="44"/>
  <c r="Q38" i="44"/>
  <c r="P38" i="44"/>
  <c r="E38" i="44"/>
  <c r="U38" i="44" s="1"/>
  <c r="S37" i="44"/>
  <c r="R37" i="44"/>
  <c r="Q37" i="44"/>
  <c r="P37" i="44"/>
  <c r="E37" i="44"/>
  <c r="S36" i="44"/>
  <c r="R36" i="44"/>
  <c r="Q36" i="44"/>
  <c r="P36" i="44"/>
  <c r="E36" i="44"/>
  <c r="T36" i="44" s="1"/>
  <c r="U35" i="44"/>
  <c r="T35" i="44"/>
  <c r="S35" i="44"/>
  <c r="R35" i="44"/>
  <c r="Q35" i="44"/>
  <c r="P35" i="44"/>
  <c r="E35" i="44"/>
  <c r="S34" i="44"/>
  <c r="R34" i="44"/>
  <c r="Q34" i="44"/>
  <c r="P34" i="44"/>
  <c r="E34" i="44"/>
  <c r="U34" i="44" s="1"/>
  <c r="S33" i="44"/>
  <c r="R33" i="44"/>
  <c r="Q33" i="44"/>
  <c r="P33" i="44"/>
  <c r="E33" i="44"/>
  <c r="S32" i="44"/>
  <c r="R32" i="44"/>
  <c r="Q32" i="44"/>
  <c r="P32" i="44"/>
  <c r="E32" i="44"/>
  <c r="T32" i="44" s="1"/>
  <c r="U31" i="44"/>
  <c r="T31" i="44"/>
  <c r="S31" i="44"/>
  <c r="R31" i="44"/>
  <c r="Q31" i="44"/>
  <c r="P31" i="44"/>
  <c r="E31" i="44"/>
  <c r="S30" i="44"/>
  <c r="R30" i="44"/>
  <c r="Q30" i="44"/>
  <c r="P30" i="44"/>
  <c r="E30" i="44"/>
  <c r="S29" i="44"/>
  <c r="R29" i="44"/>
  <c r="Q29" i="44"/>
  <c r="P29" i="44"/>
  <c r="E29" i="44"/>
  <c r="U28" i="44"/>
  <c r="S28" i="44"/>
  <c r="R28" i="44"/>
  <c r="Q28" i="44"/>
  <c r="P28" i="44"/>
  <c r="E28" i="44"/>
  <c r="S27" i="44"/>
  <c r="R27" i="44"/>
  <c r="U26" i="44"/>
  <c r="S26" i="44"/>
  <c r="R26" i="44"/>
  <c r="Q26" i="44"/>
  <c r="P26" i="44"/>
  <c r="E26" i="44"/>
  <c r="T26" i="44" s="1"/>
  <c r="S25" i="44"/>
  <c r="R25" i="44"/>
  <c r="Q25" i="44"/>
  <c r="P25" i="44"/>
  <c r="E25" i="44"/>
  <c r="S24" i="44"/>
  <c r="R24" i="44"/>
  <c r="Q24" i="44"/>
  <c r="P24" i="44"/>
  <c r="E24" i="44"/>
  <c r="S23" i="44"/>
  <c r="R23" i="44"/>
  <c r="Q23" i="44"/>
  <c r="P23" i="44"/>
  <c r="E23" i="44"/>
  <c r="T23" i="44" s="1"/>
  <c r="U22" i="44"/>
  <c r="S22" i="44"/>
  <c r="R22" i="44"/>
  <c r="Q22" i="44"/>
  <c r="P22" i="44"/>
  <c r="E22" i="44"/>
  <c r="T22" i="44" s="1"/>
  <c r="S21" i="44"/>
  <c r="R21" i="44"/>
  <c r="Q21" i="44"/>
  <c r="P21" i="44"/>
  <c r="E21" i="44"/>
  <c r="S20" i="44"/>
  <c r="R20" i="44"/>
  <c r="Q20" i="44"/>
  <c r="P20" i="44"/>
  <c r="E20" i="44"/>
  <c r="S19" i="44"/>
  <c r="R19" i="44"/>
  <c r="Q19" i="44"/>
  <c r="P19" i="44"/>
  <c r="E19" i="44"/>
  <c r="T19" i="44" s="1"/>
  <c r="U18" i="44"/>
  <c r="S18" i="44"/>
  <c r="R18" i="44"/>
  <c r="Q18" i="44"/>
  <c r="P18" i="44"/>
  <c r="E18" i="44"/>
  <c r="T18" i="44" s="1"/>
  <c r="S17" i="44"/>
  <c r="R17" i="44"/>
  <c r="Q17" i="44"/>
  <c r="P17" i="44"/>
  <c r="E17" i="44"/>
  <c r="S16" i="44"/>
  <c r="R16" i="44"/>
  <c r="Q16" i="44"/>
  <c r="P16" i="44"/>
  <c r="E16" i="44"/>
  <c r="S15" i="44"/>
  <c r="R15" i="44"/>
  <c r="Q15" i="44"/>
  <c r="P15" i="44"/>
  <c r="E15" i="44"/>
  <c r="T15" i="44" s="1"/>
  <c r="U14" i="44"/>
  <c r="S14" i="44"/>
  <c r="R14" i="44"/>
  <c r="Q14" i="44"/>
  <c r="P14" i="44"/>
  <c r="E14" i="44"/>
  <c r="T14" i="44" s="1"/>
  <c r="S13" i="44"/>
  <c r="R13" i="44"/>
  <c r="Q13" i="44"/>
  <c r="P13" i="44"/>
  <c r="E13" i="44"/>
  <c r="S12" i="44"/>
  <c r="R12" i="44"/>
  <c r="Q12" i="44"/>
  <c r="P12" i="44"/>
  <c r="E12" i="44"/>
  <c r="S11" i="44"/>
  <c r="R11" i="44"/>
  <c r="Q11" i="44"/>
  <c r="P11" i="44"/>
  <c r="E11" i="44"/>
  <c r="T11" i="44" s="1"/>
  <c r="U10" i="44"/>
  <c r="T10" i="44"/>
  <c r="S10" i="44"/>
  <c r="R10" i="44"/>
  <c r="Q10" i="44"/>
  <c r="P10" i="44"/>
  <c r="P9" i="44" s="1"/>
  <c r="E10" i="44"/>
  <c r="S9" i="44"/>
  <c r="R9" i="44"/>
  <c r="S8" i="44"/>
  <c r="R8" i="44"/>
  <c r="S62" i="43"/>
  <c r="R62" i="43"/>
  <c r="S61" i="43"/>
  <c r="R61" i="43"/>
  <c r="Q61" i="43"/>
  <c r="P61" i="43"/>
  <c r="E61" i="43"/>
  <c r="U61" i="43" s="1"/>
  <c r="S60" i="43"/>
  <c r="R60" i="43"/>
  <c r="Q60" i="43"/>
  <c r="P60" i="43"/>
  <c r="P59" i="43" s="1"/>
  <c r="E60" i="43"/>
  <c r="S59" i="43"/>
  <c r="R59" i="43"/>
  <c r="S58" i="43"/>
  <c r="R58" i="43"/>
  <c r="S57" i="43"/>
  <c r="R57" i="43"/>
  <c r="Q57" i="43"/>
  <c r="P57" i="43"/>
  <c r="E57" i="43"/>
  <c r="T57" i="43" s="1"/>
  <c r="S56" i="43"/>
  <c r="R56" i="43"/>
  <c r="Q56" i="43"/>
  <c r="P56" i="43"/>
  <c r="E56" i="43"/>
  <c r="S55" i="43"/>
  <c r="R55" i="43"/>
  <c r="Q55" i="43"/>
  <c r="P55" i="43"/>
  <c r="E55" i="43"/>
  <c r="U55" i="43" s="1"/>
  <c r="S54" i="43"/>
  <c r="R54" i="43"/>
  <c r="Q54" i="43"/>
  <c r="P54" i="43"/>
  <c r="E54" i="43"/>
  <c r="S53" i="43"/>
  <c r="R53" i="43"/>
  <c r="U52" i="43"/>
  <c r="S52" i="43"/>
  <c r="R52" i="43"/>
  <c r="Q52" i="43"/>
  <c r="P52" i="43"/>
  <c r="E52" i="43"/>
  <c r="T52" i="43" s="1"/>
  <c r="S51" i="43"/>
  <c r="R51" i="43"/>
  <c r="Q51" i="43"/>
  <c r="P51" i="43"/>
  <c r="E51" i="43"/>
  <c r="S50" i="43"/>
  <c r="R50" i="43"/>
  <c r="Q50" i="43"/>
  <c r="P50" i="43"/>
  <c r="E50" i="43"/>
  <c r="U50" i="43" s="1"/>
  <c r="S49" i="43"/>
  <c r="R49" i="43"/>
  <c r="Q49" i="43"/>
  <c r="P49" i="43"/>
  <c r="E49" i="43"/>
  <c r="S48" i="43"/>
  <c r="R48" i="43"/>
  <c r="Q48" i="43"/>
  <c r="P48" i="43"/>
  <c r="E48" i="43"/>
  <c r="T48" i="43" s="1"/>
  <c r="U47" i="43"/>
  <c r="T47" i="43"/>
  <c r="S47" i="43"/>
  <c r="R47" i="43"/>
  <c r="Q47" i="43"/>
  <c r="P47" i="43"/>
  <c r="E47" i="43"/>
  <c r="S46" i="43"/>
  <c r="R46" i="43"/>
  <c r="Q46" i="43"/>
  <c r="P46" i="43"/>
  <c r="E46" i="43"/>
  <c r="S45" i="43"/>
  <c r="R45" i="43"/>
  <c r="Q45" i="43"/>
  <c r="P45" i="43"/>
  <c r="E45" i="43"/>
  <c r="U45" i="43" s="1"/>
  <c r="S44" i="43"/>
  <c r="R44" i="43"/>
  <c r="Q44" i="43"/>
  <c r="P44" i="43"/>
  <c r="E44" i="43"/>
  <c r="U44" i="43" s="1"/>
  <c r="S43" i="43"/>
  <c r="R43" i="43"/>
  <c r="S42" i="43"/>
  <c r="R42" i="43"/>
  <c r="S41" i="43"/>
  <c r="R41" i="43"/>
  <c r="Q41" i="43"/>
  <c r="P41" i="43"/>
  <c r="E41" i="43"/>
  <c r="U41" i="43" s="1"/>
  <c r="T40" i="43"/>
  <c r="S40" i="43"/>
  <c r="R40" i="43"/>
  <c r="Q40" i="43"/>
  <c r="P40" i="43"/>
  <c r="E40" i="43"/>
  <c r="U40" i="43" s="1"/>
  <c r="S39" i="43"/>
  <c r="R39" i="43"/>
  <c r="Q39" i="43"/>
  <c r="P39" i="43"/>
  <c r="E39" i="43"/>
  <c r="U39" i="43" s="1"/>
  <c r="U38" i="43"/>
  <c r="S38" i="43"/>
  <c r="R38" i="43"/>
  <c r="Q38" i="43"/>
  <c r="P38" i="43"/>
  <c r="E38" i="43"/>
  <c r="T38" i="43" s="1"/>
  <c r="S37" i="43"/>
  <c r="R37" i="43"/>
  <c r="Q37" i="43"/>
  <c r="P37" i="43"/>
  <c r="E37" i="43"/>
  <c r="S36" i="43"/>
  <c r="R36" i="43"/>
  <c r="Q36" i="43"/>
  <c r="P36" i="43"/>
  <c r="E36" i="43"/>
  <c r="U36" i="43" s="1"/>
  <c r="T35" i="43"/>
  <c r="S35" i="43"/>
  <c r="R35" i="43"/>
  <c r="Q35" i="43"/>
  <c r="P35" i="43"/>
  <c r="E35" i="43"/>
  <c r="U35" i="43" s="1"/>
  <c r="S34" i="43"/>
  <c r="R34" i="43"/>
  <c r="Q34" i="43"/>
  <c r="P34" i="43"/>
  <c r="E34" i="43"/>
  <c r="T34" i="43" s="1"/>
  <c r="U33" i="43"/>
  <c r="S33" i="43"/>
  <c r="R33" i="43"/>
  <c r="Q33" i="43"/>
  <c r="P33" i="43"/>
  <c r="E33" i="43"/>
  <c r="T33" i="43" s="1"/>
  <c r="S32" i="43"/>
  <c r="R32" i="43"/>
  <c r="Q32" i="43"/>
  <c r="P32" i="43"/>
  <c r="E32" i="43"/>
  <c r="U32" i="43" s="1"/>
  <c r="T31" i="43"/>
  <c r="S31" i="43"/>
  <c r="R31" i="43"/>
  <c r="Q31" i="43"/>
  <c r="P31" i="43"/>
  <c r="E31" i="43"/>
  <c r="U31" i="43" s="1"/>
  <c r="S30" i="43"/>
  <c r="R30" i="43"/>
  <c r="Q30" i="43"/>
  <c r="P30" i="43"/>
  <c r="E30" i="43"/>
  <c r="T30" i="43" s="1"/>
  <c r="U29" i="43"/>
  <c r="S29" i="43"/>
  <c r="R29" i="43"/>
  <c r="Q29" i="43"/>
  <c r="P29" i="43"/>
  <c r="E29" i="43"/>
  <c r="T29" i="43" s="1"/>
  <c r="U28" i="43"/>
  <c r="T28" i="43"/>
  <c r="S28" i="43"/>
  <c r="R28" i="43"/>
  <c r="Q28" i="43"/>
  <c r="P28" i="43"/>
  <c r="E28" i="43"/>
  <c r="S27" i="43"/>
  <c r="R27" i="43"/>
  <c r="S26" i="43"/>
  <c r="R26" i="43"/>
  <c r="Q26" i="43"/>
  <c r="P26" i="43"/>
  <c r="E26" i="43"/>
  <c r="U26" i="43" s="1"/>
  <c r="S25" i="43"/>
  <c r="R25" i="43"/>
  <c r="Q25" i="43"/>
  <c r="P25" i="43"/>
  <c r="E25" i="43"/>
  <c r="T25" i="43" s="1"/>
  <c r="S24" i="43"/>
  <c r="R24" i="43"/>
  <c r="Q24" i="43"/>
  <c r="P24" i="43"/>
  <c r="E24" i="43"/>
  <c r="S23" i="43"/>
  <c r="R23" i="43"/>
  <c r="Q23" i="43"/>
  <c r="P23" i="43"/>
  <c r="E23" i="43"/>
  <c r="U23" i="43" s="1"/>
  <c r="S22" i="43"/>
  <c r="R22" i="43"/>
  <c r="Q22" i="43"/>
  <c r="P22" i="43"/>
  <c r="E22" i="43"/>
  <c r="U22" i="43" s="1"/>
  <c r="S21" i="43"/>
  <c r="R21" i="43"/>
  <c r="Q21" i="43"/>
  <c r="P21" i="43"/>
  <c r="E21" i="43"/>
  <c r="T21" i="43" s="1"/>
  <c r="U20" i="43"/>
  <c r="S20" i="43"/>
  <c r="R20" i="43"/>
  <c r="Q20" i="43"/>
  <c r="P20" i="43"/>
  <c r="E20" i="43"/>
  <c r="T20" i="43" s="1"/>
  <c r="S19" i="43"/>
  <c r="R19" i="43"/>
  <c r="Q19" i="43"/>
  <c r="P19" i="43"/>
  <c r="E19" i="43"/>
  <c r="S18" i="43"/>
  <c r="R18" i="43"/>
  <c r="Q18" i="43"/>
  <c r="P18" i="43"/>
  <c r="E18" i="43"/>
  <c r="U18" i="43" s="1"/>
  <c r="S17" i="43"/>
  <c r="R17" i="43"/>
  <c r="Q17" i="43"/>
  <c r="P17" i="43"/>
  <c r="E17" i="43"/>
  <c r="T17" i="43" s="1"/>
  <c r="S16" i="43"/>
  <c r="R16" i="43"/>
  <c r="Q16" i="43"/>
  <c r="P16" i="43"/>
  <c r="E16" i="43"/>
  <c r="S15" i="43"/>
  <c r="R15" i="43"/>
  <c r="Q15" i="43"/>
  <c r="P15" i="43"/>
  <c r="E15" i="43"/>
  <c r="U15" i="43" s="1"/>
  <c r="S14" i="43"/>
  <c r="R14" i="43"/>
  <c r="Q14" i="43"/>
  <c r="P14" i="43"/>
  <c r="E14" i="43"/>
  <c r="U14" i="43" s="1"/>
  <c r="S13" i="43"/>
  <c r="R13" i="43"/>
  <c r="Q13" i="43"/>
  <c r="P13" i="43"/>
  <c r="E13" i="43"/>
  <c r="T13" i="43" s="1"/>
  <c r="U12" i="43"/>
  <c r="T12" i="43"/>
  <c r="S12" i="43"/>
  <c r="R12" i="43"/>
  <c r="Q12" i="43"/>
  <c r="P12" i="43"/>
  <c r="E12" i="43"/>
  <c r="S11" i="43"/>
  <c r="R11" i="43"/>
  <c r="Q11" i="43"/>
  <c r="P11" i="43"/>
  <c r="E11" i="43"/>
  <c r="T11" i="43" s="1"/>
  <c r="S10" i="43"/>
  <c r="R10" i="43"/>
  <c r="Q10" i="43"/>
  <c r="P10" i="43"/>
  <c r="E10" i="43"/>
  <c r="T10" i="43" s="1"/>
  <c r="S9" i="43"/>
  <c r="R9" i="43"/>
  <c r="S8" i="43"/>
  <c r="R8" i="43"/>
  <c r="S62" i="42"/>
  <c r="R62" i="42"/>
  <c r="S61" i="42"/>
  <c r="R61" i="42"/>
  <c r="Q61" i="42"/>
  <c r="P61" i="42"/>
  <c r="E61" i="42"/>
  <c r="S60" i="42"/>
  <c r="R60" i="42"/>
  <c r="Q60" i="42"/>
  <c r="Q59" i="42" s="1"/>
  <c r="P60" i="42"/>
  <c r="E60" i="42"/>
  <c r="U60" i="42" s="1"/>
  <c r="S59" i="42"/>
  <c r="R59" i="42"/>
  <c r="S58" i="42"/>
  <c r="R58" i="42"/>
  <c r="T57" i="42"/>
  <c r="S57" i="42"/>
  <c r="R57" i="42"/>
  <c r="Q57" i="42"/>
  <c r="P57" i="42"/>
  <c r="E57" i="42"/>
  <c r="U57" i="42" s="1"/>
  <c r="S56" i="42"/>
  <c r="R56" i="42"/>
  <c r="Q56" i="42"/>
  <c r="P56" i="42"/>
  <c r="T56" i="42" s="1"/>
  <c r="E56" i="42"/>
  <c r="S55" i="42"/>
  <c r="R55" i="42"/>
  <c r="Q55" i="42"/>
  <c r="P55" i="42"/>
  <c r="E55" i="42"/>
  <c r="S54" i="42"/>
  <c r="R54" i="42"/>
  <c r="Q54" i="42"/>
  <c r="P54" i="42"/>
  <c r="E54" i="42"/>
  <c r="U54" i="42" s="1"/>
  <c r="S53" i="42"/>
  <c r="R53" i="42"/>
  <c r="S52" i="42"/>
  <c r="R52" i="42"/>
  <c r="Q52" i="42"/>
  <c r="P52" i="42"/>
  <c r="E52" i="42"/>
  <c r="S51" i="42"/>
  <c r="R51" i="42"/>
  <c r="Q51" i="42"/>
  <c r="P51" i="42"/>
  <c r="E51" i="42"/>
  <c r="U51" i="42" s="1"/>
  <c r="S50" i="42"/>
  <c r="R50" i="42"/>
  <c r="Q50" i="42"/>
  <c r="P50" i="42"/>
  <c r="E50" i="42"/>
  <c r="S49" i="42"/>
  <c r="R49" i="42"/>
  <c r="Q49" i="42"/>
  <c r="P49" i="42"/>
  <c r="E49" i="42"/>
  <c r="U49" i="42" s="1"/>
  <c r="T48" i="42"/>
  <c r="S48" i="42"/>
  <c r="R48" i="42"/>
  <c r="Q48" i="42"/>
  <c r="P48" i="42"/>
  <c r="E48" i="42"/>
  <c r="U48" i="42" s="1"/>
  <c r="S47" i="42"/>
  <c r="R47" i="42"/>
  <c r="Q47" i="42"/>
  <c r="P47" i="42"/>
  <c r="E47" i="42"/>
  <c r="U47" i="42" s="1"/>
  <c r="U46" i="42"/>
  <c r="S46" i="42"/>
  <c r="R46" i="42"/>
  <c r="Q46" i="42"/>
  <c r="P46" i="42"/>
  <c r="E46" i="42"/>
  <c r="S45" i="42"/>
  <c r="R45" i="42"/>
  <c r="Q45" i="42"/>
  <c r="P45" i="42"/>
  <c r="E45" i="42"/>
  <c r="S44" i="42"/>
  <c r="R44" i="42"/>
  <c r="Q44" i="42"/>
  <c r="P44" i="42"/>
  <c r="E44" i="42"/>
  <c r="U44" i="42" s="1"/>
  <c r="S43" i="42"/>
  <c r="R43" i="42"/>
  <c r="S42" i="42"/>
  <c r="R42" i="42"/>
  <c r="T41" i="42"/>
  <c r="S41" i="42"/>
  <c r="R41" i="42"/>
  <c r="Q41" i="42"/>
  <c r="P41" i="42"/>
  <c r="E41" i="42"/>
  <c r="U41" i="42" s="1"/>
  <c r="S40" i="42"/>
  <c r="R40" i="42"/>
  <c r="Q40" i="42"/>
  <c r="P40" i="42"/>
  <c r="E40" i="42"/>
  <c r="T40" i="42" s="1"/>
  <c r="U39" i="42"/>
  <c r="S39" i="42"/>
  <c r="R39" i="42"/>
  <c r="Q39" i="42"/>
  <c r="P39" i="42"/>
  <c r="E39" i="42"/>
  <c r="T39" i="42" s="1"/>
  <c r="U38" i="42"/>
  <c r="T38" i="42"/>
  <c r="S38" i="42"/>
  <c r="R38" i="42"/>
  <c r="Q38" i="42"/>
  <c r="P38" i="42"/>
  <c r="E38" i="42"/>
  <c r="S37" i="42"/>
  <c r="R37" i="42"/>
  <c r="Q37" i="42"/>
  <c r="P37" i="42"/>
  <c r="E37" i="42"/>
  <c r="U37" i="42" s="1"/>
  <c r="U36" i="42"/>
  <c r="S36" i="42"/>
  <c r="R36" i="42"/>
  <c r="Q36" i="42"/>
  <c r="P36" i="42"/>
  <c r="E36" i="42"/>
  <c r="T36" i="42" s="1"/>
  <c r="S35" i="42"/>
  <c r="R35" i="42"/>
  <c r="Q35" i="42"/>
  <c r="P35" i="42"/>
  <c r="E35" i="42"/>
  <c r="T34" i="42"/>
  <c r="S34" i="42"/>
  <c r="R34" i="42"/>
  <c r="Q34" i="42"/>
  <c r="P34" i="42"/>
  <c r="E34" i="42"/>
  <c r="U34" i="42" s="1"/>
  <c r="S33" i="42"/>
  <c r="R33" i="42"/>
  <c r="Q33" i="42"/>
  <c r="P33" i="42"/>
  <c r="E33" i="42"/>
  <c r="S32" i="42"/>
  <c r="R32" i="42"/>
  <c r="Q32" i="42"/>
  <c r="P32" i="42"/>
  <c r="E32" i="42"/>
  <c r="U31" i="42"/>
  <c r="T31" i="42"/>
  <c r="S31" i="42"/>
  <c r="R31" i="42"/>
  <c r="Q31" i="42"/>
  <c r="P31" i="42"/>
  <c r="E31" i="42"/>
  <c r="S30" i="42"/>
  <c r="R30" i="42"/>
  <c r="Q30" i="42"/>
  <c r="U30" i="42" s="1"/>
  <c r="P30" i="42"/>
  <c r="T30" i="42" s="1"/>
  <c r="E30" i="42"/>
  <c r="S29" i="42"/>
  <c r="R29" i="42"/>
  <c r="Q29" i="42"/>
  <c r="P29" i="42"/>
  <c r="E29" i="42"/>
  <c r="U28" i="42"/>
  <c r="S28" i="42"/>
  <c r="R28" i="42"/>
  <c r="Q28" i="42"/>
  <c r="P28" i="42"/>
  <c r="E28" i="42"/>
  <c r="S27" i="42"/>
  <c r="R27" i="42"/>
  <c r="S26" i="42"/>
  <c r="R26" i="42"/>
  <c r="Q26" i="42"/>
  <c r="P26" i="42"/>
  <c r="E26" i="42"/>
  <c r="U26" i="42" s="1"/>
  <c r="T25" i="42"/>
  <c r="S25" i="42"/>
  <c r="R25" i="42"/>
  <c r="Q25" i="42"/>
  <c r="P25" i="42"/>
  <c r="E25" i="42"/>
  <c r="U25" i="42" s="1"/>
  <c r="S24" i="42"/>
  <c r="R24" i="42"/>
  <c r="Q24" i="42"/>
  <c r="P24" i="42"/>
  <c r="E24" i="42"/>
  <c r="U24" i="42" s="1"/>
  <c r="U23" i="42"/>
  <c r="S23" i="42"/>
  <c r="R23" i="42"/>
  <c r="Q23" i="42"/>
  <c r="P23" i="42"/>
  <c r="E23" i="42"/>
  <c r="T23" i="42" s="1"/>
  <c r="S22" i="42"/>
  <c r="R22" i="42"/>
  <c r="Q22" i="42"/>
  <c r="P22" i="42"/>
  <c r="E22" i="42"/>
  <c r="S21" i="42"/>
  <c r="R21" i="42"/>
  <c r="Q21" i="42"/>
  <c r="P21" i="42"/>
  <c r="E21" i="42"/>
  <c r="U21" i="42" s="1"/>
  <c r="T20" i="42"/>
  <c r="S20" i="42"/>
  <c r="R20" i="42"/>
  <c r="Q20" i="42"/>
  <c r="P20" i="42"/>
  <c r="E20" i="42"/>
  <c r="U20" i="42" s="1"/>
  <c r="S19" i="42"/>
  <c r="R19" i="42"/>
  <c r="Q19" i="42"/>
  <c r="P19" i="42"/>
  <c r="E19" i="42"/>
  <c r="T19" i="42" s="1"/>
  <c r="U18" i="42"/>
  <c r="T18" i="42"/>
  <c r="S18" i="42"/>
  <c r="R18" i="42"/>
  <c r="Q18" i="42"/>
  <c r="P18" i="42"/>
  <c r="E18" i="42"/>
  <c r="S17" i="42"/>
  <c r="R17" i="42"/>
  <c r="Q17" i="42"/>
  <c r="P17" i="42"/>
  <c r="E17" i="42"/>
  <c r="S16" i="42"/>
  <c r="R16" i="42"/>
  <c r="Q16" i="42"/>
  <c r="P16" i="42"/>
  <c r="T16" i="42" s="1"/>
  <c r="E16" i="42"/>
  <c r="S15" i="42"/>
  <c r="R15" i="42"/>
  <c r="Q15" i="42"/>
  <c r="P15" i="42"/>
  <c r="E15" i="42"/>
  <c r="T15" i="42" s="1"/>
  <c r="U14" i="42"/>
  <c r="S14" i="42"/>
  <c r="R14" i="42"/>
  <c r="Q14" i="42"/>
  <c r="P14" i="42"/>
  <c r="E14" i="42"/>
  <c r="T14" i="42" s="1"/>
  <c r="U13" i="42"/>
  <c r="T13" i="42"/>
  <c r="S13" i="42"/>
  <c r="R13" i="42"/>
  <c r="Q13" i="42"/>
  <c r="P13" i="42"/>
  <c r="E13" i="42"/>
  <c r="S12" i="42"/>
  <c r="R12" i="42"/>
  <c r="Q12" i="42"/>
  <c r="P12" i="42"/>
  <c r="E12" i="42"/>
  <c r="U12" i="42" s="1"/>
  <c r="U11" i="42"/>
  <c r="S11" i="42"/>
  <c r="R11" i="42"/>
  <c r="Q11" i="42"/>
  <c r="P11" i="42"/>
  <c r="E11" i="42"/>
  <c r="T11" i="42" s="1"/>
  <c r="S10" i="42"/>
  <c r="R10" i="42"/>
  <c r="Q10" i="42"/>
  <c r="P10" i="42"/>
  <c r="E10" i="42"/>
  <c r="S9" i="42"/>
  <c r="R9" i="42"/>
  <c r="S8" i="42"/>
  <c r="R8" i="42"/>
  <c r="S62" i="41"/>
  <c r="R62" i="41"/>
  <c r="S61" i="41"/>
  <c r="R61" i="41"/>
  <c r="Q61" i="41"/>
  <c r="P61" i="41"/>
  <c r="E61" i="41"/>
  <c r="S60" i="41"/>
  <c r="R60" i="41"/>
  <c r="Q60" i="41"/>
  <c r="P60" i="41"/>
  <c r="E60" i="41"/>
  <c r="T60" i="41" s="1"/>
  <c r="S59" i="41"/>
  <c r="R59" i="41"/>
  <c r="S58" i="41"/>
  <c r="R58" i="41"/>
  <c r="S57" i="41"/>
  <c r="R57" i="41"/>
  <c r="Q57" i="41"/>
  <c r="P57" i="41"/>
  <c r="E57" i="41"/>
  <c r="S56" i="41"/>
  <c r="R56" i="41"/>
  <c r="Q56" i="41"/>
  <c r="U56" i="41" s="1"/>
  <c r="P56" i="41"/>
  <c r="T56" i="41" s="1"/>
  <c r="E56" i="41"/>
  <c r="S55" i="41"/>
  <c r="R55" i="41"/>
  <c r="Q55" i="41"/>
  <c r="P55" i="41"/>
  <c r="E55" i="41"/>
  <c r="U55" i="41" s="1"/>
  <c r="T54" i="41"/>
  <c r="S54" i="41"/>
  <c r="R54" i="41"/>
  <c r="Q54" i="41"/>
  <c r="P54" i="41"/>
  <c r="E54" i="41"/>
  <c r="S53" i="41"/>
  <c r="R53" i="41"/>
  <c r="S52" i="41"/>
  <c r="R52" i="41"/>
  <c r="Q52" i="41"/>
  <c r="P52" i="41"/>
  <c r="E52" i="41"/>
  <c r="T52" i="41" s="1"/>
  <c r="S51" i="41"/>
  <c r="R51" i="41"/>
  <c r="Q51" i="41"/>
  <c r="P51" i="41"/>
  <c r="E51" i="41"/>
  <c r="U51" i="41" s="1"/>
  <c r="U50" i="41"/>
  <c r="S50" i="41"/>
  <c r="R50" i="41"/>
  <c r="Q50" i="41"/>
  <c r="P50" i="41"/>
  <c r="E50" i="41"/>
  <c r="T50" i="41" s="1"/>
  <c r="S49" i="41"/>
  <c r="R49" i="41"/>
  <c r="Q49" i="41"/>
  <c r="P49" i="41"/>
  <c r="E49" i="41"/>
  <c r="U49" i="41" s="1"/>
  <c r="S48" i="41"/>
  <c r="R48" i="41"/>
  <c r="Q48" i="41"/>
  <c r="P48" i="41"/>
  <c r="E48" i="41"/>
  <c r="T48" i="41" s="1"/>
  <c r="U47" i="41"/>
  <c r="S47" i="41"/>
  <c r="R47" i="41"/>
  <c r="Q47" i="41"/>
  <c r="P47" i="41"/>
  <c r="E47" i="41"/>
  <c r="T47" i="41" s="1"/>
  <c r="S46" i="41"/>
  <c r="R46" i="41"/>
  <c r="Q46" i="41"/>
  <c r="P46" i="41"/>
  <c r="E46" i="41"/>
  <c r="U46" i="41" s="1"/>
  <c r="S45" i="41"/>
  <c r="R45" i="41"/>
  <c r="Q45" i="41"/>
  <c r="P45" i="41"/>
  <c r="E45" i="41"/>
  <c r="U45" i="41" s="1"/>
  <c r="S44" i="41"/>
  <c r="R44" i="41"/>
  <c r="Q44" i="41"/>
  <c r="P44" i="41"/>
  <c r="E44" i="41"/>
  <c r="S43" i="41"/>
  <c r="R43" i="41"/>
  <c r="S42" i="41"/>
  <c r="R42" i="41"/>
  <c r="S41" i="41"/>
  <c r="R41" i="41"/>
  <c r="Q41" i="41"/>
  <c r="P41" i="41"/>
  <c r="E41" i="41"/>
  <c r="S40" i="41"/>
  <c r="R40" i="41"/>
  <c r="Q40" i="41"/>
  <c r="P40" i="41"/>
  <c r="E40" i="41"/>
  <c r="T40" i="41" s="1"/>
  <c r="S39" i="41"/>
  <c r="R39" i="41"/>
  <c r="Q39" i="41"/>
  <c r="P39" i="41"/>
  <c r="E39" i="41"/>
  <c r="U39" i="41" s="1"/>
  <c r="S38" i="41"/>
  <c r="R38" i="41"/>
  <c r="Q38" i="41"/>
  <c r="P38" i="41"/>
  <c r="E38" i="41"/>
  <c r="T38" i="41" s="1"/>
  <c r="S37" i="41"/>
  <c r="R37" i="41"/>
  <c r="Q37" i="41"/>
  <c r="P37" i="41"/>
  <c r="E37" i="41"/>
  <c r="U37" i="41" s="1"/>
  <c r="S36" i="41"/>
  <c r="R36" i="41"/>
  <c r="Q36" i="41"/>
  <c r="P36" i="41"/>
  <c r="E36" i="41"/>
  <c r="U36" i="41" s="1"/>
  <c r="S35" i="41"/>
  <c r="R35" i="41"/>
  <c r="Q35" i="41"/>
  <c r="P35" i="41"/>
  <c r="E35" i="41"/>
  <c r="U35" i="41" s="1"/>
  <c r="S34" i="41"/>
  <c r="R34" i="41"/>
  <c r="Q34" i="41"/>
  <c r="P34" i="41"/>
  <c r="E34" i="41"/>
  <c r="T34" i="41" s="1"/>
  <c r="U33" i="41"/>
  <c r="T33" i="41"/>
  <c r="S33" i="41"/>
  <c r="R33" i="41"/>
  <c r="Q33" i="41"/>
  <c r="P33" i="41"/>
  <c r="E33" i="41"/>
  <c r="S32" i="41"/>
  <c r="R32" i="41"/>
  <c r="Q32" i="41"/>
  <c r="U32" i="41" s="1"/>
  <c r="P32" i="41"/>
  <c r="E32" i="41"/>
  <c r="S31" i="41"/>
  <c r="R31" i="41"/>
  <c r="Q31" i="41"/>
  <c r="P31" i="41"/>
  <c r="E31" i="41"/>
  <c r="U31" i="41" s="1"/>
  <c r="S30" i="41"/>
  <c r="R30" i="41"/>
  <c r="Q30" i="41"/>
  <c r="P30" i="41"/>
  <c r="E30" i="41"/>
  <c r="T30" i="41" s="1"/>
  <c r="S29" i="41"/>
  <c r="R29" i="41"/>
  <c r="Q29" i="41"/>
  <c r="P29" i="41"/>
  <c r="E29" i="41"/>
  <c r="U29" i="41" s="1"/>
  <c r="S28" i="41"/>
  <c r="R28" i="41"/>
  <c r="Q28" i="41"/>
  <c r="P28" i="41"/>
  <c r="E28" i="41"/>
  <c r="S27" i="41"/>
  <c r="R27" i="41"/>
  <c r="S26" i="41"/>
  <c r="R26" i="41"/>
  <c r="Q26" i="41"/>
  <c r="P26" i="41"/>
  <c r="E26" i="41"/>
  <c r="S25" i="41"/>
  <c r="R25" i="41"/>
  <c r="Q25" i="41"/>
  <c r="P25" i="41"/>
  <c r="E25" i="41"/>
  <c r="T25" i="41" s="1"/>
  <c r="U24" i="41"/>
  <c r="T24" i="41"/>
  <c r="S24" i="41"/>
  <c r="R24" i="41"/>
  <c r="Q24" i="41"/>
  <c r="P24" i="41"/>
  <c r="E24" i="41"/>
  <c r="S23" i="41"/>
  <c r="R23" i="41"/>
  <c r="Q23" i="41"/>
  <c r="P23" i="41"/>
  <c r="E23" i="41"/>
  <c r="U23" i="41" s="1"/>
  <c r="T22" i="41"/>
  <c r="S22" i="41"/>
  <c r="R22" i="41"/>
  <c r="Q22" i="41"/>
  <c r="P22" i="41"/>
  <c r="E22" i="41"/>
  <c r="U22" i="41" s="1"/>
  <c r="S21" i="41"/>
  <c r="R21" i="41"/>
  <c r="Q21" i="41"/>
  <c r="P21" i="41"/>
  <c r="E21" i="41"/>
  <c r="T21" i="41" s="1"/>
  <c r="U20" i="41"/>
  <c r="S20" i="41"/>
  <c r="R20" i="41"/>
  <c r="Q20" i="41"/>
  <c r="P20" i="41"/>
  <c r="E20" i="41"/>
  <c r="T20" i="41" s="1"/>
  <c r="U19" i="41"/>
  <c r="T19" i="41"/>
  <c r="S19" i="41"/>
  <c r="R19" i="41"/>
  <c r="Q19" i="41"/>
  <c r="P19" i="41"/>
  <c r="E19" i="41"/>
  <c r="S18" i="41"/>
  <c r="R18" i="41"/>
  <c r="Q18" i="41"/>
  <c r="P18" i="41"/>
  <c r="E18" i="41"/>
  <c r="U18" i="41" s="1"/>
  <c r="U17" i="41"/>
  <c r="S17" i="41"/>
  <c r="R17" i="41"/>
  <c r="Q17" i="41"/>
  <c r="P17" i="41"/>
  <c r="E17" i="41"/>
  <c r="T17" i="41" s="1"/>
  <c r="S16" i="41"/>
  <c r="R16" i="41"/>
  <c r="Q16" i="41"/>
  <c r="U16" i="41" s="1"/>
  <c r="P16" i="41"/>
  <c r="T16" i="41" s="1"/>
  <c r="E16" i="41"/>
  <c r="S15" i="41"/>
  <c r="R15" i="41"/>
  <c r="Q15" i="41"/>
  <c r="P15" i="41"/>
  <c r="E15" i="41"/>
  <c r="S14" i="41"/>
  <c r="R14" i="41"/>
  <c r="Q14" i="41"/>
  <c r="P14" i="41"/>
  <c r="E14" i="41"/>
  <c r="U14" i="41" s="1"/>
  <c r="S13" i="41"/>
  <c r="R13" i="41"/>
  <c r="Q13" i="41"/>
  <c r="P13" i="41"/>
  <c r="E13" i="41"/>
  <c r="S12" i="41"/>
  <c r="R12" i="41"/>
  <c r="Q12" i="41"/>
  <c r="P12" i="41"/>
  <c r="E12" i="41"/>
  <c r="U12" i="41" s="1"/>
  <c r="U11" i="41"/>
  <c r="S11" i="41"/>
  <c r="R11" i="41"/>
  <c r="Q11" i="41"/>
  <c r="P11" i="41"/>
  <c r="E11" i="41"/>
  <c r="T11" i="41" s="1"/>
  <c r="S10" i="41"/>
  <c r="R10" i="41"/>
  <c r="Q10" i="41"/>
  <c r="P10" i="41"/>
  <c r="E10" i="41"/>
  <c r="S9" i="41"/>
  <c r="R9" i="41"/>
  <c r="S8" i="41"/>
  <c r="R8" i="41"/>
  <c r="S62" i="40"/>
  <c r="R62" i="40"/>
  <c r="S61" i="40"/>
  <c r="R61" i="40"/>
  <c r="Q61" i="40"/>
  <c r="P61" i="40"/>
  <c r="E61" i="40"/>
  <c r="T61" i="40" s="1"/>
  <c r="U60" i="40"/>
  <c r="T60" i="40"/>
  <c r="S60" i="40"/>
  <c r="R60" i="40"/>
  <c r="Q60" i="40"/>
  <c r="P60" i="40"/>
  <c r="P59" i="40" s="1"/>
  <c r="E60" i="40"/>
  <c r="S59" i="40"/>
  <c r="R59" i="40"/>
  <c r="S58" i="40"/>
  <c r="R58" i="40"/>
  <c r="S57" i="40"/>
  <c r="R57" i="40"/>
  <c r="Q57" i="40"/>
  <c r="P57" i="40"/>
  <c r="E57" i="40"/>
  <c r="T57" i="40" s="1"/>
  <c r="S56" i="40"/>
  <c r="R56" i="40"/>
  <c r="Q56" i="40"/>
  <c r="P56" i="40"/>
  <c r="E56" i="40"/>
  <c r="U56" i="40" s="1"/>
  <c r="S55" i="40"/>
  <c r="R55" i="40"/>
  <c r="Q55" i="40"/>
  <c r="P55" i="40"/>
  <c r="E55" i="40"/>
  <c r="T55" i="40" s="1"/>
  <c r="S54" i="40"/>
  <c r="R54" i="40"/>
  <c r="Q54" i="40"/>
  <c r="P54" i="40"/>
  <c r="E54" i="40"/>
  <c r="S53" i="40"/>
  <c r="R53" i="40"/>
  <c r="S52" i="40"/>
  <c r="R52" i="40"/>
  <c r="Q52" i="40"/>
  <c r="P52" i="40"/>
  <c r="E52" i="40"/>
  <c r="U52" i="40" s="1"/>
  <c r="S51" i="40"/>
  <c r="R51" i="40"/>
  <c r="Q51" i="40"/>
  <c r="P51" i="40"/>
  <c r="E51" i="40"/>
  <c r="U51" i="40" s="1"/>
  <c r="S50" i="40"/>
  <c r="R50" i="40"/>
  <c r="Q50" i="40"/>
  <c r="P50" i="40"/>
  <c r="E50" i="40"/>
  <c r="T50" i="40" s="1"/>
  <c r="S49" i="40"/>
  <c r="R49" i="40"/>
  <c r="Q49" i="40"/>
  <c r="P49" i="40"/>
  <c r="E49" i="40"/>
  <c r="S48" i="40"/>
  <c r="R48" i="40"/>
  <c r="Q48" i="40"/>
  <c r="P48" i="40"/>
  <c r="E48" i="40"/>
  <c r="T48" i="40" s="1"/>
  <c r="S47" i="40"/>
  <c r="R47" i="40"/>
  <c r="Q47" i="40"/>
  <c r="P47" i="40"/>
  <c r="E47" i="40"/>
  <c r="U47" i="40" s="1"/>
  <c r="S46" i="40"/>
  <c r="R46" i="40"/>
  <c r="Q46" i="40"/>
  <c r="P46" i="40"/>
  <c r="E46" i="40"/>
  <c r="T46" i="40" s="1"/>
  <c r="S45" i="40"/>
  <c r="R45" i="40"/>
  <c r="Q45" i="40"/>
  <c r="P45" i="40"/>
  <c r="E45" i="40"/>
  <c r="U45" i="40" s="1"/>
  <c r="S44" i="40"/>
  <c r="R44" i="40"/>
  <c r="Q44" i="40"/>
  <c r="P44" i="40"/>
  <c r="E44" i="40"/>
  <c r="S43" i="40"/>
  <c r="R43" i="40"/>
  <c r="S42" i="40"/>
  <c r="R42" i="40"/>
  <c r="S41" i="40"/>
  <c r="R41" i="40"/>
  <c r="Q41" i="40"/>
  <c r="P41" i="40"/>
  <c r="E41" i="40"/>
  <c r="U41" i="40" s="1"/>
  <c r="S40" i="40"/>
  <c r="R40" i="40"/>
  <c r="Q40" i="40"/>
  <c r="P40" i="40"/>
  <c r="E40" i="40"/>
  <c r="T40" i="40" s="1"/>
  <c r="U39" i="40"/>
  <c r="T39" i="40"/>
  <c r="S39" i="40"/>
  <c r="R39" i="40"/>
  <c r="Q39" i="40"/>
  <c r="P39" i="40"/>
  <c r="E39" i="40"/>
  <c r="S38" i="40"/>
  <c r="R38" i="40"/>
  <c r="Q38" i="40"/>
  <c r="P38" i="40"/>
  <c r="E38" i="40"/>
  <c r="U38" i="40" s="1"/>
  <c r="S37" i="40"/>
  <c r="R37" i="40"/>
  <c r="Q37" i="40"/>
  <c r="P37" i="40"/>
  <c r="E37" i="40"/>
  <c r="U37" i="40" s="1"/>
  <c r="S36" i="40"/>
  <c r="R36" i="40"/>
  <c r="Q36" i="40"/>
  <c r="P36" i="40"/>
  <c r="E36" i="40"/>
  <c r="T36" i="40" s="1"/>
  <c r="S35" i="40"/>
  <c r="R35" i="40"/>
  <c r="Q35" i="40"/>
  <c r="P35" i="40"/>
  <c r="E35" i="40"/>
  <c r="U35" i="40" s="1"/>
  <c r="U34" i="40"/>
  <c r="S34" i="40"/>
  <c r="R34" i="40"/>
  <c r="Q34" i="40"/>
  <c r="P34" i="40"/>
  <c r="E34" i="40"/>
  <c r="T34" i="40" s="1"/>
  <c r="S33" i="40"/>
  <c r="R33" i="40"/>
  <c r="Q33" i="40"/>
  <c r="P33" i="40"/>
  <c r="E33" i="40"/>
  <c r="S32" i="40"/>
  <c r="R32" i="40"/>
  <c r="Q32" i="40"/>
  <c r="P32" i="40"/>
  <c r="E32" i="40"/>
  <c r="T32" i="40" s="1"/>
  <c r="U31" i="40"/>
  <c r="S31" i="40"/>
  <c r="R31" i="40"/>
  <c r="Q31" i="40"/>
  <c r="P31" i="40"/>
  <c r="E31" i="40"/>
  <c r="T31" i="40" s="1"/>
  <c r="S30" i="40"/>
  <c r="R30" i="40"/>
  <c r="Q30" i="40"/>
  <c r="P30" i="40"/>
  <c r="E30" i="40"/>
  <c r="U30" i="40" s="1"/>
  <c r="S29" i="40"/>
  <c r="R29" i="40"/>
  <c r="Q29" i="40"/>
  <c r="P29" i="40"/>
  <c r="E29" i="40"/>
  <c r="U29" i="40" s="1"/>
  <c r="S28" i="40"/>
  <c r="R28" i="40"/>
  <c r="Q28" i="40"/>
  <c r="P28" i="40"/>
  <c r="E28" i="40"/>
  <c r="U28" i="40" s="1"/>
  <c r="S27" i="40"/>
  <c r="R27" i="40"/>
  <c r="U26" i="40"/>
  <c r="S26" i="40"/>
  <c r="R26" i="40"/>
  <c r="Q26" i="40"/>
  <c r="P26" i="40"/>
  <c r="E26" i="40"/>
  <c r="T26" i="40" s="1"/>
  <c r="S25" i="40"/>
  <c r="R25" i="40"/>
  <c r="Q25" i="40"/>
  <c r="P25" i="40"/>
  <c r="E25" i="40"/>
  <c r="S24" i="40"/>
  <c r="R24" i="40"/>
  <c r="Q24" i="40"/>
  <c r="P24" i="40"/>
  <c r="E24" i="40"/>
  <c r="U24" i="40" s="1"/>
  <c r="S23" i="40"/>
  <c r="R23" i="40"/>
  <c r="Q23" i="40"/>
  <c r="P23" i="40"/>
  <c r="E23" i="40"/>
  <c r="T23" i="40" s="1"/>
  <c r="U22" i="40"/>
  <c r="T22" i="40"/>
  <c r="S22" i="40"/>
  <c r="R22" i="40"/>
  <c r="Q22" i="40"/>
  <c r="P22" i="40"/>
  <c r="E22" i="40"/>
  <c r="S21" i="40"/>
  <c r="R21" i="40"/>
  <c r="Q21" i="40"/>
  <c r="P21" i="40"/>
  <c r="E21" i="40"/>
  <c r="U21" i="40" s="1"/>
  <c r="S20" i="40"/>
  <c r="R20" i="40"/>
  <c r="Q20" i="40"/>
  <c r="P20" i="40"/>
  <c r="E20" i="40"/>
  <c r="U20" i="40" s="1"/>
  <c r="S19" i="40"/>
  <c r="R19" i="40"/>
  <c r="Q19" i="40"/>
  <c r="P19" i="40"/>
  <c r="E19" i="40"/>
  <c r="T19" i="40" s="1"/>
  <c r="S18" i="40"/>
  <c r="R18" i="40"/>
  <c r="Q18" i="40"/>
  <c r="P18" i="40"/>
  <c r="E18" i="40"/>
  <c r="U18" i="40" s="1"/>
  <c r="U17" i="40"/>
  <c r="S17" i="40"/>
  <c r="R17" i="40"/>
  <c r="Q17" i="40"/>
  <c r="P17" i="40"/>
  <c r="E17" i="40"/>
  <c r="T17" i="40" s="1"/>
  <c r="S16" i="40"/>
  <c r="R16" i="40"/>
  <c r="Q16" i="40"/>
  <c r="P16" i="40"/>
  <c r="E16" i="40"/>
  <c r="S15" i="40"/>
  <c r="R15" i="40"/>
  <c r="Q15" i="40"/>
  <c r="P15" i="40"/>
  <c r="E15" i="40"/>
  <c r="T15" i="40" s="1"/>
  <c r="U14" i="40"/>
  <c r="S14" i="40"/>
  <c r="R14" i="40"/>
  <c r="Q14" i="40"/>
  <c r="P14" i="40"/>
  <c r="E14" i="40"/>
  <c r="T14" i="40" s="1"/>
  <c r="S13" i="40"/>
  <c r="R13" i="40"/>
  <c r="Q13" i="40"/>
  <c r="P13" i="40"/>
  <c r="E13" i="40"/>
  <c r="U13" i="40" s="1"/>
  <c r="S12" i="40"/>
  <c r="R12" i="40"/>
  <c r="Q12" i="40"/>
  <c r="P12" i="40"/>
  <c r="E12" i="40"/>
  <c r="U12" i="40" s="1"/>
  <c r="S11" i="40"/>
  <c r="R11" i="40"/>
  <c r="Q11" i="40"/>
  <c r="P11" i="40"/>
  <c r="E11" i="40"/>
  <c r="T11" i="40" s="1"/>
  <c r="S10" i="40"/>
  <c r="R10" i="40"/>
  <c r="Q10" i="40"/>
  <c r="P10" i="40"/>
  <c r="E10" i="40"/>
  <c r="S9" i="40"/>
  <c r="R9" i="40"/>
  <c r="S8" i="40"/>
  <c r="R8" i="40"/>
  <c r="S62" i="39"/>
  <c r="R62" i="39"/>
  <c r="S61" i="39"/>
  <c r="R61" i="39"/>
  <c r="Q61" i="39"/>
  <c r="P61" i="39"/>
  <c r="E61" i="39"/>
  <c r="S60" i="39"/>
  <c r="R60" i="39"/>
  <c r="Q60" i="39"/>
  <c r="P60" i="39"/>
  <c r="E60" i="39"/>
  <c r="T60" i="39" s="1"/>
  <c r="S59" i="39"/>
  <c r="R59" i="39"/>
  <c r="S58" i="39"/>
  <c r="R58" i="39"/>
  <c r="S57" i="39"/>
  <c r="R57" i="39"/>
  <c r="Q57" i="39"/>
  <c r="P57" i="39"/>
  <c r="E57" i="39"/>
  <c r="T57" i="39" s="1"/>
  <c r="S56" i="39"/>
  <c r="R56" i="39"/>
  <c r="Q56" i="39"/>
  <c r="P56" i="39"/>
  <c r="E56" i="39"/>
  <c r="U55" i="39"/>
  <c r="S55" i="39"/>
  <c r="R55" i="39"/>
  <c r="Q55" i="39"/>
  <c r="P55" i="39"/>
  <c r="E55" i="39"/>
  <c r="T55" i="39" s="1"/>
  <c r="S54" i="39"/>
  <c r="R54" i="39"/>
  <c r="Q54" i="39"/>
  <c r="P54" i="39"/>
  <c r="E54" i="39"/>
  <c r="T54" i="39" s="1"/>
  <c r="S53" i="39"/>
  <c r="R53" i="39"/>
  <c r="S52" i="39"/>
  <c r="R52" i="39"/>
  <c r="Q52" i="39"/>
  <c r="P52" i="39"/>
  <c r="E52" i="39"/>
  <c r="T52" i="39" s="1"/>
  <c r="U51" i="39"/>
  <c r="T51" i="39"/>
  <c r="S51" i="39"/>
  <c r="R51" i="39"/>
  <c r="Q51" i="39"/>
  <c r="P51" i="39"/>
  <c r="E51" i="39"/>
  <c r="S50" i="39"/>
  <c r="R50" i="39"/>
  <c r="Q50" i="39"/>
  <c r="P50" i="39"/>
  <c r="E50" i="39"/>
  <c r="S49" i="39"/>
  <c r="R49" i="39"/>
  <c r="Q49" i="39"/>
  <c r="P49" i="39"/>
  <c r="E49" i="39"/>
  <c r="U49" i="39" s="1"/>
  <c r="S48" i="39"/>
  <c r="R48" i="39"/>
  <c r="Q48" i="39"/>
  <c r="P48" i="39"/>
  <c r="E48" i="39"/>
  <c r="S47" i="39"/>
  <c r="R47" i="39"/>
  <c r="Q47" i="39"/>
  <c r="P47" i="39"/>
  <c r="E47" i="39"/>
  <c r="U47" i="39" s="1"/>
  <c r="T46" i="39"/>
  <c r="S46" i="39"/>
  <c r="R46" i="39"/>
  <c r="Q46" i="39"/>
  <c r="P46" i="39"/>
  <c r="E46" i="39"/>
  <c r="U46" i="39" s="1"/>
  <c r="S45" i="39"/>
  <c r="R45" i="39"/>
  <c r="Q45" i="39"/>
  <c r="P45" i="39"/>
  <c r="E45" i="39"/>
  <c r="U45" i="39" s="1"/>
  <c r="U44" i="39"/>
  <c r="S44" i="39"/>
  <c r="R44" i="39"/>
  <c r="Q44" i="39"/>
  <c r="P44" i="39"/>
  <c r="E44" i="39"/>
  <c r="S43" i="39"/>
  <c r="R43" i="39"/>
  <c r="S42" i="39"/>
  <c r="R42" i="39"/>
  <c r="S41" i="39"/>
  <c r="R41" i="39"/>
  <c r="Q41" i="39"/>
  <c r="P41" i="39"/>
  <c r="E41" i="39"/>
  <c r="S40" i="39"/>
  <c r="R40" i="39"/>
  <c r="Q40" i="39"/>
  <c r="P40" i="39"/>
  <c r="E40" i="39"/>
  <c r="U40" i="39" s="1"/>
  <c r="T39" i="39"/>
  <c r="S39" i="39"/>
  <c r="R39" i="39"/>
  <c r="Q39" i="39"/>
  <c r="P39" i="39"/>
  <c r="E39" i="39"/>
  <c r="U39" i="39" s="1"/>
  <c r="S38" i="39"/>
  <c r="R38" i="39"/>
  <c r="Q38" i="39"/>
  <c r="P38" i="39"/>
  <c r="E38" i="39"/>
  <c r="T38" i="39" s="1"/>
  <c r="U37" i="39"/>
  <c r="S37" i="39"/>
  <c r="R37" i="39"/>
  <c r="Q37" i="39"/>
  <c r="P37" i="39"/>
  <c r="E37" i="39"/>
  <c r="T37" i="39" s="1"/>
  <c r="S36" i="39"/>
  <c r="R36" i="39"/>
  <c r="Q36" i="39"/>
  <c r="P36" i="39"/>
  <c r="E36" i="39"/>
  <c r="S35" i="39"/>
  <c r="R35" i="39"/>
  <c r="Q35" i="39"/>
  <c r="P35" i="39"/>
  <c r="T35" i="39" s="1"/>
  <c r="E35" i="39"/>
  <c r="S34" i="39"/>
  <c r="R34" i="39"/>
  <c r="Q34" i="39"/>
  <c r="P34" i="39"/>
  <c r="E34" i="39"/>
  <c r="T34" i="39" s="1"/>
  <c r="S33" i="39"/>
  <c r="R33" i="39"/>
  <c r="Q33" i="39"/>
  <c r="P33" i="39"/>
  <c r="E33" i="39"/>
  <c r="S32" i="39"/>
  <c r="R32" i="39"/>
  <c r="Q32" i="39"/>
  <c r="U32" i="39" s="1"/>
  <c r="P32" i="39"/>
  <c r="T32" i="39" s="1"/>
  <c r="E32" i="39"/>
  <c r="S31" i="39"/>
  <c r="R31" i="39"/>
  <c r="Q31" i="39"/>
  <c r="P31" i="39"/>
  <c r="E31" i="39"/>
  <c r="U31" i="39" s="1"/>
  <c r="U30" i="39"/>
  <c r="S30" i="39"/>
  <c r="R30" i="39"/>
  <c r="Q30" i="39"/>
  <c r="P30" i="39"/>
  <c r="E30" i="39"/>
  <c r="S29" i="39"/>
  <c r="R29" i="39"/>
  <c r="Q29" i="39"/>
  <c r="P29" i="39"/>
  <c r="E29" i="39"/>
  <c r="S28" i="39"/>
  <c r="R28" i="39"/>
  <c r="Q28" i="39"/>
  <c r="P28" i="39"/>
  <c r="E28" i="39"/>
  <c r="S27" i="39"/>
  <c r="R27" i="39"/>
  <c r="S26" i="39"/>
  <c r="R26" i="39"/>
  <c r="Q26" i="39"/>
  <c r="P26" i="39"/>
  <c r="E26" i="39"/>
  <c r="U26" i="39" s="1"/>
  <c r="S25" i="39"/>
  <c r="R25" i="39"/>
  <c r="Q25" i="39"/>
  <c r="P25" i="39"/>
  <c r="E25" i="39"/>
  <c r="T25" i="39" s="1"/>
  <c r="U24" i="39"/>
  <c r="T24" i="39"/>
  <c r="S24" i="39"/>
  <c r="R24" i="39"/>
  <c r="Q24" i="39"/>
  <c r="P24" i="39"/>
  <c r="E24" i="39"/>
  <c r="S23" i="39"/>
  <c r="R23" i="39"/>
  <c r="Q23" i="39"/>
  <c r="U23" i="39" s="1"/>
  <c r="P23" i="39"/>
  <c r="E23" i="39"/>
  <c r="T23" i="39" s="1"/>
  <c r="S22" i="39"/>
  <c r="R22" i="39"/>
  <c r="Q22" i="39"/>
  <c r="P22" i="39"/>
  <c r="E22" i="39"/>
  <c r="U22" i="39" s="1"/>
  <c r="S21" i="39"/>
  <c r="R21" i="39"/>
  <c r="Q21" i="39"/>
  <c r="P21" i="39"/>
  <c r="E21" i="39"/>
  <c r="T21" i="39" s="1"/>
  <c r="S20" i="39"/>
  <c r="R20" i="39"/>
  <c r="Q20" i="39"/>
  <c r="P20" i="39"/>
  <c r="E20" i="39"/>
  <c r="U20" i="39" s="1"/>
  <c r="S19" i="39"/>
  <c r="R19" i="39"/>
  <c r="Q19" i="39"/>
  <c r="P19" i="39"/>
  <c r="E19" i="39"/>
  <c r="U19" i="39" s="1"/>
  <c r="S18" i="39"/>
  <c r="R18" i="39"/>
  <c r="Q18" i="39"/>
  <c r="P18" i="39"/>
  <c r="E18" i="39"/>
  <c r="U18" i="39" s="1"/>
  <c r="S17" i="39"/>
  <c r="R17" i="39"/>
  <c r="Q17" i="39"/>
  <c r="P17" i="39"/>
  <c r="E17" i="39"/>
  <c r="T17" i="39" s="1"/>
  <c r="S16" i="39"/>
  <c r="R16" i="39"/>
  <c r="Q16" i="39"/>
  <c r="P16" i="39"/>
  <c r="E16" i="39"/>
  <c r="S15" i="39"/>
  <c r="R15" i="39"/>
  <c r="Q15" i="39"/>
  <c r="P15" i="39"/>
  <c r="E15" i="39"/>
  <c r="U15" i="39" s="1"/>
  <c r="S14" i="39"/>
  <c r="R14" i="39"/>
  <c r="Q14" i="39"/>
  <c r="P14" i="39"/>
  <c r="E14" i="39"/>
  <c r="U14" i="39" s="1"/>
  <c r="S13" i="39"/>
  <c r="R13" i="39"/>
  <c r="Q13" i="39"/>
  <c r="P13" i="39"/>
  <c r="E13" i="39"/>
  <c r="T13" i="39" s="1"/>
  <c r="U12" i="39"/>
  <c r="T12" i="39"/>
  <c r="S12" i="39"/>
  <c r="R12" i="39"/>
  <c r="Q12" i="39"/>
  <c r="P12" i="39"/>
  <c r="E12" i="39"/>
  <c r="S11" i="39"/>
  <c r="R11" i="39"/>
  <c r="Q11" i="39"/>
  <c r="P11" i="39"/>
  <c r="E11" i="39"/>
  <c r="T11" i="39" s="1"/>
  <c r="S10" i="39"/>
  <c r="R10" i="39"/>
  <c r="Q10" i="39"/>
  <c r="P10" i="39"/>
  <c r="E10" i="39"/>
  <c r="S9" i="39"/>
  <c r="R9" i="39"/>
  <c r="S8" i="39"/>
  <c r="R8" i="39"/>
  <c r="S62" i="38"/>
  <c r="R62" i="38"/>
  <c r="S61" i="38"/>
  <c r="R61" i="38"/>
  <c r="Q61" i="38"/>
  <c r="P61" i="38"/>
  <c r="E61" i="38"/>
  <c r="S60" i="38"/>
  <c r="R60" i="38"/>
  <c r="Q60" i="38"/>
  <c r="Q59" i="38" s="1"/>
  <c r="P60" i="38"/>
  <c r="E60" i="38"/>
  <c r="U60" i="38" s="1"/>
  <c r="S59" i="38"/>
  <c r="R59" i="38"/>
  <c r="S58" i="38"/>
  <c r="R58" i="38"/>
  <c r="U57" i="38"/>
  <c r="S57" i="38"/>
  <c r="R57" i="38"/>
  <c r="Q57" i="38"/>
  <c r="P57" i="38"/>
  <c r="E57" i="38"/>
  <c r="T57" i="38" s="1"/>
  <c r="S56" i="38"/>
  <c r="R56" i="38"/>
  <c r="Q56" i="38"/>
  <c r="P56" i="38"/>
  <c r="E56" i="38"/>
  <c r="U56" i="38" s="1"/>
  <c r="U55" i="38"/>
  <c r="S55" i="38"/>
  <c r="R55" i="38"/>
  <c r="Q55" i="38"/>
  <c r="P55" i="38"/>
  <c r="E55" i="38"/>
  <c r="T55" i="38" s="1"/>
  <c r="S54" i="38"/>
  <c r="R54" i="38"/>
  <c r="Q54" i="38"/>
  <c r="P54" i="38"/>
  <c r="E54" i="38"/>
  <c r="S53" i="38"/>
  <c r="R53" i="38"/>
  <c r="S52" i="38"/>
  <c r="R52" i="38"/>
  <c r="Q52" i="38"/>
  <c r="P52" i="38"/>
  <c r="E52" i="38"/>
  <c r="S51" i="38"/>
  <c r="R51" i="38"/>
  <c r="Q51" i="38"/>
  <c r="P51" i="38"/>
  <c r="E51" i="38"/>
  <c r="U51" i="38" s="1"/>
  <c r="S50" i="38"/>
  <c r="R50" i="38"/>
  <c r="Q50" i="38"/>
  <c r="P50" i="38"/>
  <c r="E50" i="38"/>
  <c r="S49" i="38"/>
  <c r="R49" i="38"/>
  <c r="Q49" i="38"/>
  <c r="P49" i="38"/>
  <c r="E49" i="38"/>
  <c r="U49" i="38" s="1"/>
  <c r="U48" i="38"/>
  <c r="S48" i="38"/>
  <c r="R48" i="38"/>
  <c r="Q48" i="38"/>
  <c r="P48" i="38"/>
  <c r="E48" i="38"/>
  <c r="T48" i="38" s="1"/>
  <c r="S47" i="38"/>
  <c r="R47" i="38"/>
  <c r="Q47" i="38"/>
  <c r="P47" i="38"/>
  <c r="E47" i="38"/>
  <c r="S46" i="38"/>
  <c r="R46" i="38"/>
  <c r="Q46" i="38"/>
  <c r="P46" i="38"/>
  <c r="E46" i="38"/>
  <c r="T46" i="38" s="1"/>
  <c r="U45" i="38"/>
  <c r="T45" i="38"/>
  <c r="S45" i="38"/>
  <c r="R45" i="38"/>
  <c r="Q45" i="38"/>
  <c r="P45" i="38"/>
  <c r="E45" i="38"/>
  <c r="S44" i="38"/>
  <c r="R44" i="38"/>
  <c r="Q44" i="38"/>
  <c r="P44" i="38"/>
  <c r="E44" i="38"/>
  <c r="S43" i="38"/>
  <c r="R43" i="38"/>
  <c r="S42" i="38"/>
  <c r="R42" i="38"/>
  <c r="S41" i="38"/>
  <c r="R41" i="38"/>
  <c r="Q41" i="38"/>
  <c r="P41" i="38"/>
  <c r="E41" i="38"/>
  <c r="U41" i="38" s="1"/>
  <c r="U40" i="38"/>
  <c r="S40" i="38"/>
  <c r="R40" i="38"/>
  <c r="Q40" i="38"/>
  <c r="P40" i="38"/>
  <c r="E40" i="38"/>
  <c r="T40" i="38" s="1"/>
  <c r="S39" i="38"/>
  <c r="R39" i="38"/>
  <c r="Q39" i="38"/>
  <c r="P39" i="38"/>
  <c r="E39" i="38"/>
  <c r="S38" i="38"/>
  <c r="R38" i="38"/>
  <c r="Q38" i="38"/>
  <c r="P38" i="38"/>
  <c r="E38" i="38"/>
  <c r="U38" i="38" s="1"/>
  <c r="S37" i="38"/>
  <c r="R37" i="38"/>
  <c r="Q37" i="38"/>
  <c r="P37" i="38"/>
  <c r="E37" i="38"/>
  <c r="U37" i="38" s="1"/>
  <c r="S36" i="38"/>
  <c r="R36" i="38"/>
  <c r="Q36" i="38"/>
  <c r="P36" i="38"/>
  <c r="E36" i="38"/>
  <c r="T36" i="38" s="1"/>
  <c r="S35" i="38"/>
  <c r="R35" i="38"/>
  <c r="Q35" i="38"/>
  <c r="P35" i="38"/>
  <c r="E35" i="38"/>
  <c r="U35" i="38" s="1"/>
  <c r="U34" i="38"/>
  <c r="S34" i="38"/>
  <c r="R34" i="38"/>
  <c r="Q34" i="38"/>
  <c r="P34" i="38"/>
  <c r="E34" i="38"/>
  <c r="T34" i="38" s="1"/>
  <c r="S33" i="38"/>
  <c r="R33" i="38"/>
  <c r="Q33" i="38"/>
  <c r="P33" i="38"/>
  <c r="E33" i="38"/>
  <c r="U33" i="38" s="1"/>
  <c r="S32" i="38"/>
  <c r="R32" i="38"/>
  <c r="Q32" i="38"/>
  <c r="P32" i="38"/>
  <c r="E32" i="38"/>
  <c r="T32" i="38" s="1"/>
  <c r="S31" i="38"/>
  <c r="R31" i="38"/>
  <c r="Q31" i="38"/>
  <c r="P31" i="38"/>
  <c r="E31" i="38"/>
  <c r="T31" i="38" s="1"/>
  <c r="S30" i="38"/>
  <c r="R30" i="38"/>
  <c r="Q30" i="38"/>
  <c r="P30" i="38"/>
  <c r="T30" i="38" s="1"/>
  <c r="E30" i="38"/>
  <c r="S29" i="38"/>
  <c r="R29" i="38"/>
  <c r="Q29" i="38"/>
  <c r="P29" i="38"/>
  <c r="E29" i="38"/>
  <c r="U29" i="38" s="1"/>
  <c r="S28" i="38"/>
  <c r="R28" i="38"/>
  <c r="Q28" i="38"/>
  <c r="P28" i="38"/>
  <c r="E28" i="38"/>
  <c r="U28" i="38" s="1"/>
  <c r="S27" i="38"/>
  <c r="R27" i="38"/>
  <c r="S26" i="38"/>
  <c r="R26" i="38"/>
  <c r="Q26" i="38"/>
  <c r="P26" i="38"/>
  <c r="E26" i="38"/>
  <c r="U26" i="38" s="1"/>
  <c r="S25" i="38"/>
  <c r="R25" i="38"/>
  <c r="Q25" i="38"/>
  <c r="P25" i="38"/>
  <c r="E25" i="38"/>
  <c r="U25" i="38" s="1"/>
  <c r="S24" i="38"/>
  <c r="R24" i="38"/>
  <c r="Q24" i="38"/>
  <c r="P24" i="38"/>
  <c r="E24" i="38"/>
  <c r="U24" i="38" s="1"/>
  <c r="S23" i="38"/>
  <c r="R23" i="38"/>
  <c r="Q23" i="38"/>
  <c r="P23" i="38"/>
  <c r="E23" i="38"/>
  <c r="T23" i="38" s="1"/>
  <c r="S22" i="38"/>
  <c r="R22" i="38"/>
  <c r="Q22" i="38"/>
  <c r="P22" i="38"/>
  <c r="E22" i="38"/>
  <c r="T22" i="38" s="1"/>
  <c r="S21" i="38"/>
  <c r="R21" i="38"/>
  <c r="Q21" i="38"/>
  <c r="P21" i="38"/>
  <c r="E21" i="38"/>
  <c r="U21" i="38" s="1"/>
  <c r="S20" i="38"/>
  <c r="R20" i="38"/>
  <c r="Q20" i="38"/>
  <c r="P20" i="38"/>
  <c r="E20" i="38"/>
  <c r="U20" i="38" s="1"/>
  <c r="S19" i="38"/>
  <c r="R19" i="38"/>
  <c r="Q19" i="38"/>
  <c r="P19" i="38"/>
  <c r="E19" i="38"/>
  <c r="T19" i="38" s="1"/>
  <c r="S18" i="38"/>
  <c r="R18" i="38"/>
  <c r="Q18" i="38"/>
  <c r="P18" i="38"/>
  <c r="E18" i="38"/>
  <c r="U18" i="38" s="1"/>
  <c r="S17" i="38"/>
  <c r="R17" i="38"/>
  <c r="Q17" i="38"/>
  <c r="P17" i="38"/>
  <c r="E17" i="38"/>
  <c r="T17" i="38" s="1"/>
  <c r="S16" i="38"/>
  <c r="R16" i="38"/>
  <c r="Q16" i="38"/>
  <c r="P16" i="38"/>
  <c r="E16" i="38"/>
  <c r="U16" i="38" s="1"/>
  <c r="S15" i="38"/>
  <c r="R15" i="38"/>
  <c r="Q15" i="38"/>
  <c r="P15" i="38"/>
  <c r="E15" i="38"/>
  <c r="T15" i="38" s="1"/>
  <c r="S14" i="38"/>
  <c r="R14" i="38"/>
  <c r="Q14" i="38"/>
  <c r="P14" i="38"/>
  <c r="E14" i="38"/>
  <c r="U14" i="38" s="1"/>
  <c r="S13" i="38"/>
  <c r="R13" i="38"/>
  <c r="Q13" i="38"/>
  <c r="P13" i="38"/>
  <c r="E13" i="38"/>
  <c r="U13" i="38" s="1"/>
  <c r="S12" i="38"/>
  <c r="R12" i="38"/>
  <c r="Q12" i="38"/>
  <c r="P12" i="38"/>
  <c r="E12" i="38"/>
  <c r="U12" i="38" s="1"/>
  <c r="S11" i="38"/>
  <c r="R11" i="38"/>
  <c r="Q11" i="38"/>
  <c r="P11" i="38"/>
  <c r="E11" i="38"/>
  <c r="T11" i="38" s="1"/>
  <c r="S10" i="38"/>
  <c r="R10" i="38"/>
  <c r="Q10" i="38"/>
  <c r="Q9" i="38" s="1"/>
  <c r="P10" i="38"/>
  <c r="E10" i="38"/>
  <c r="S9" i="38"/>
  <c r="R9" i="38"/>
  <c r="S8" i="38"/>
  <c r="R8" i="38"/>
  <c r="S62" i="37"/>
  <c r="R62" i="37"/>
  <c r="S61" i="37"/>
  <c r="R61" i="37"/>
  <c r="Q61" i="37"/>
  <c r="P61" i="37"/>
  <c r="E61" i="37"/>
  <c r="U61" i="37" s="1"/>
  <c r="S60" i="37"/>
  <c r="R60" i="37"/>
  <c r="Q60" i="37"/>
  <c r="P60" i="37"/>
  <c r="E60" i="37"/>
  <c r="T60" i="37" s="1"/>
  <c r="S59" i="37"/>
  <c r="R59" i="37"/>
  <c r="S58" i="37"/>
  <c r="R58" i="37"/>
  <c r="S57" i="37"/>
  <c r="R57" i="37"/>
  <c r="Q57" i="37"/>
  <c r="P57" i="37"/>
  <c r="E57" i="37"/>
  <c r="T57" i="37" s="1"/>
  <c r="S56" i="37"/>
  <c r="R56" i="37"/>
  <c r="Q56" i="37"/>
  <c r="P56" i="37"/>
  <c r="T56" i="37" s="1"/>
  <c r="E56" i="37"/>
  <c r="S55" i="37"/>
  <c r="R55" i="37"/>
  <c r="Q55" i="37"/>
  <c r="P55" i="37"/>
  <c r="E55" i="37"/>
  <c r="U55" i="37" s="1"/>
  <c r="S54" i="37"/>
  <c r="R54" i="37"/>
  <c r="Q54" i="37"/>
  <c r="P54" i="37"/>
  <c r="E54" i="37"/>
  <c r="T54" i="37" s="1"/>
  <c r="S53" i="37"/>
  <c r="R53" i="37"/>
  <c r="S52" i="37"/>
  <c r="R52" i="37"/>
  <c r="Q52" i="37"/>
  <c r="P52" i="37"/>
  <c r="E52" i="37"/>
  <c r="T52" i="37" s="1"/>
  <c r="S51" i="37"/>
  <c r="R51" i="37"/>
  <c r="Q51" i="37"/>
  <c r="P51" i="37"/>
  <c r="E51" i="37"/>
  <c r="U51" i="37" s="1"/>
  <c r="S50" i="37"/>
  <c r="R50" i="37"/>
  <c r="Q50" i="37"/>
  <c r="P50" i="37"/>
  <c r="E50" i="37"/>
  <c r="T50" i="37" s="1"/>
  <c r="S49" i="37"/>
  <c r="R49" i="37"/>
  <c r="Q49" i="37"/>
  <c r="P49" i="37"/>
  <c r="E49" i="37"/>
  <c r="U49" i="37" s="1"/>
  <c r="S48" i="37"/>
  <c r="R48" i="37"/>
  <c r="Q48" i="37"/>
  <c r="P48" i="37"/>
  <c r="E48" i="37"/>
  <c r="T48" i="37" s="1"/>
  <c r="S47" i="37"/>
  <c r="R47" i="37"/>
  <c r="Q47" i="37"/>
  <c r="P47" i="37"/>
  <c r="E47" i="37"/>
  <c r="U47" i="37" s="1"/>
  <c r="S46" i="37"/>
  <c r="R46" i="37"/>
  <c r="Q46" i="37"/>
  <c r="P46" i="37"/>
  <c r="E46" i="37"/>
  <c r="U46" i="37" s="1"/>
  <c r="S45" i="37"/>
  <c r="R45" i="37"/>
  <c r="Q45" i="37"/>
  <c r="P45" i="37"/>
  <c r="E45" i="37"/>
  <c r="U45" i="37" s="1"/>
  <c r="S44" i="37"/>
  <c r="R44" i="37"/>
  <c r="Q44" i="37"/>
  <c r="P44" i="37"/>
  <c r="E44" i="37"/>
  <c r="S43" i="37"/>
  <c r="R43" i="37"/>
  <c r="S42" i="37"/>
  <c r="R42" i="37"/>
  <c r="S41" i="37"/>
  <c r="R41" i="37"/>
  <c r="Q41" i="37"/>
  <c r="P41" i="37"/>
  <c r="E41" i="37"/>
  <c r="U41" i="37" s="1"/>
  <c r="S40" i="37"/>
  <c r="R40" i="37"/>
  <c r="Q40" i="37"/>
  <c r="P40" i="37"/>
  <c r="E40" i="37"/>
  <c r="T40" i="37" s="1"/>
  <c r="S39" i="37"/>
  <c r="R39" i="37"/>
  <c r="Q39" i="37"/>
  <c r="P39" i="37"/>
  <c r="E39" i="37"/>
  <c r="U39" i="37" s="1"/>
  <c r="S38" i="37"/>
  <c r="R38" i="37"/>
  <c r="Q38" i="37"/>
  <c r="P38" i="37"/>
  <c r="E38" i="37"/>
  <c r="T38" i="37" s="1"/>
  <c r="S37" i="37"/>
  <c r="R37" i="37"/>
  <c r="Q37" i="37"/>
  <c r="P37" i="37"/>
  <c r="E37" i="37"/>
  <c r="U37" i="37" s="1"/>
  <c r="S36" i="37"/>
  <c r="R36" i="37"/>
  <c r="Q36" i="37"/>
  <c r="P36" i="37"/>
  <c r="E36" i="37"/>
  <c r="U36" i="37" s="1"/>
  <c r="S35" i="37"/>
  <c r="R35" i="37"/>
  <c r="Q35" i="37"/>
  <c r="P35" i="37"/>
  <c r="E35" i="37"/>
  <c r="U35" i="37" s="1"/>
  <c r="S34" i="37"/>
  <c r="R34" i="37"/>
  <c r="Q34" i="37"/>
  <c r="P34" i="37"/>
  <c r="E34" i="37"/>
  <c r="T34" i="37" s="1"/>
  <c r="S33" i="37"/>
  <c r="R33" i="37"/>
  <c r="Q33" i="37"/>
  <c r="P33" i="37"/>
  <c r="E33" i="37"/>
  <c r="T33" i="37" s="1"/>
  <c r="S32" i="37"/>
  <c r="R32" i="37"/>
  <c r="Q32" i="37"/>
  <c r="P32" i="37"/>
  <c r="E32" i="37"/>
  <c r="T32" i="37" s="1"/>
  <c r="S31" i="37"/>
  <c r="R31" i="37"/>
  <c r="Q31" i="37"/>
  <c r="P31" i="37"/>
  <c r="E31" i="37"/>
  <c r="U31" i="37" s="1"/>
  <c r="S30" i="37"/>
  <c r="R30" i="37"/>
  <c r="Q30" i="37"/>
  <c r="P30" i="37"/>
  <c r="E30" i="37"/>
  <c r="T30" i="37" s="1"/>
  <c r="T29" i="37"/>
  <c r="S29" i="37"/>
  <c r="R29" i="37"/>
  <c r="Q29" i="37"/>
  <c r="P29" i="37"/>
  <c r="E29" i="37"/>
  <c r="U29" i="37" s="1"/>
  <c r="S28" i="37"/>
  <c r="R28" i="37"/>
  <c r="Q28" i="37"/>
  <c r="P28" i="37"/>
  <c r="E28" i="37"/>
  <c r="E27" i="37" s="1"/>
  <c r="S27" i="37"/>
  <c r="R27" i="37"/>
  <c r="S26" i="37"/>
  <c r="R26" i="37"/>
  <c r="Q26" i="37"/>
  <c r="P26" i="37"/>
  <c r="E26" i="37"/>
  <c r="U26" i="37" s="1"/>
  <c r="S25" i="37"/>
  <c r="R25" i="37"/>
  <c r="Q25" i="37"/>
  <c r="P25" i="37"/>
  <c r="E25" i="37"/>
  <c r="T25" i="37" s="1"/>
  <c r="T24" i="37"/>
  <c r="S24" i="37"/>
  <c r="R24" i="37"/>
  <c r="Q24" i="37"/>
  <c r="P24" i="37"/>
  <c r="E24" i="37"/>
  <c r="U24" i="37" s="1"/>
  <c r="S23" i="37"/>
  <c r="R23" i="37"/>
  <c r="Q23" i="37"/>
  <c r="P23" i="37"/>
  <c r="E23" i="37"/>
  <c r="U23" i="37" s="1"/>
  <c r="S22" i="37"/>
  <c r="R22" i="37"/>
  <c r="Q22" i="37"/>
  <c r="P22" i="37"/>
  <c r="E22" i="37"/>
  <c r="U22" i="37" s="1"/>
  <c r="S21" i="37"/>
  <c r="R21" i="37"/>
  <c r="Q21" i="37"/>
  <c r="P21" i="37"/>
  <c r="E21" i="37"/>
  <c r="T21" i="37" s="1"/>
  <c r="U20" i="37"/>
  <c r="T20" i="37"/>
  <c r="S20" i="37"/>
  <c r="R20" i="37"/>
  <c r="Q20" i="37"/>
  <c r="P20" i="37"/>
  <c r="E20" i="37"/>
  <c r="T19" i="37"/>
  <c r="S19" i="37"/>
  <c r="R19" i="37"/>
  <c r="Q19" i="37"/>
  <c r="P19" i="37"/>
  <c r="E19" i="37"/>
  <c r="U19" i="37" s="1"/>
  <c r="T18" i="37"/>
  <c r="S18" i="37"/>
  <c r="R18" i="37"/>
  <c r="Q18" i="37"/>
  <c r="P18" i="37"/>
  <c r="E18" i="37"/>
  <c r="U18" i="37" s="1"/>
  <c r="U17" i="37"/>
  <c r="S17" i="37"/>
  <c r="R17" i="37"/>
  <c r="Q17" i="37"/>
  <c r="P17" i="37"/>
  <c r="E17" i="37"/>
  <c r="T17" i="37" s="1"/>
  <c r="S16" i="37"/>
  <c r="R16" i="37"/>
  <c r="Q16" i="37"/>
  <c r="U16" i="37" s="1"/>
  <c r="P16" i="37"/>
  <c r="E16" i="37"/>
  <c r="T15" i="37"/>
  <c r="S15" i="37"/>
  <c r="R15" i="37"/>
  <c r="Q15" i="37"/>
  <c r="P15" i="37"/>
  <c r="E15" i="37"/>
  <c r="U15" i="37" s="1"/>
  <c r="T14" i="37"/>
  <c r="S14" i="37"/>
  <c r="R14" i="37"/>
  <c r="Q14" i="37"/>
  <c r="P14" i="37"/>
  <c r="E14" i="37"/>
  <c r="U14" i="37" s="1"/>
  <c r="S13" i="37"/>
  <c r="R13" i="37"/>
  <c r="Q13" i="37"/>
  <c r="P13" i="37"/>
  <c r="E13" i="37"/>
  <c r="T13" i="37" s="1"/>
  <c r="S12" i="37"/>
  <c r="R12" i="37"/>
  <c r="Q12" i="37"/>
  <c r="P12" i="37"/>
  <c r="E12" i="37"/>
  <c r="U12" i="37" s="1"/>
  <c r="S11" i="37"/>
  <c r="R11" i="37"/>
  <c r="Q11" i="37"/>
  <c r="P11" i="37"/>
  <c r="E11" i="37"/>
  <c r="U11" i="37" s="1"/>
  <c r="S10" i="37"/>
  <c r="R10" i="37"/>
  <c r="Q10" i="37"/>
  <c r="P10" i="37"/>
  <c r="P9" i="37" s="1"/>
  <c r="E10" i="37"/>
  <c r="T10" i="37" s="1"/>
  <c r="S9" i="37"/>
  <c r="R9" i="37"/>
  <c r="S8" i="37"/>
  <c r="R8" i="37"/>
  <c r="S62" i="36"/>
  <c r="R62" i="36"/>
  <c r="S61" i="36"/>
  <c r="R61" i="36"/>
  <c r="Q61" i="36"/>
  <c r="P61" i="36"/>
  <c r="E61" i="36"/>
  <c r="T61" i="36" s="1"/>
  <c r="S60" i="36"/>
  <c r="R60" i="36"/>
  <c r="Q60" i="36"/>
  <c r="P60" i="36"/>
  <c r="P59" i="36" s="1"/>
  <c r="E60" i="36"/>
  <c r="U60" i="36" s="1"/>
  <c r="S59" i="36"/>
  <c r="R59" i="36"/>
  <c r="S58" i="36"/>
  <c r="R58" i="36"/>
  <c r="U57" i="36"/>
  <c r="S57" i="36"/>
  <c r="R57" i="36"/>
  <c r="Q57" i="36"/>
  <c r="P57" i="36"/>
  <c r="E57" i="36"/>
  <c r="T57" i="36" s="1"/>
  <c r="S56" i="36"/>
  <c r="R56" i="36"/>
  <c r="Q56" i="36"/>
  <c r="P56" i="36"/>
  <c r="E56" i="36"/>
  <c r="U56" i="36" s="1"/>
  <c r="S55" i="36"/>
  <c r="R55" i="36"/>
  <c r="Q55" i="36"/>
  <c r="P55" i="36"/>
  <c r="E55" i="36"/>
  <c r="T55" i="36" s="1"/>
  <c r="S54" i="36"/>
  <c r="R54" i="36"/>
  <c r="Q54" i="36"/>
  <c r="P54" i="36"/>
  <c r="P53" i="36" s="1"/>
  <c r="E54" i="36"/>
  <c r="T54" i="36" s="1"/>
  <c r="S53" i="36"/>
  <c r="R53" i="36"/>
  <c r="S52" i="36"/>
  <c r="R52" i="36"/>
  <c r="Q52" i="36"/>
  <c r="P52" i="36"/>
  <c r="E52" i="36"/>
  <c r="U52" i="36" s="1"/>
  <c r="S51" i="36"/>
  <c r="R51" i="36"/>
  <c r="Q51" i="36"/>
  <c r="P51" i="36"/>
  <c r="E51" i="36"/>
  <c r="U51" i="36" s="1"/>
  <c r="S50" i="36"/>
  <c r="R50" i="36"/>
  <c r="Q50" i="36"/>
  <c r="P50" i="36"/>
  <c r="E50" i="36"/>
  <c r="T50" i="36" s="1"/>
  <c r="S49" i="36"/>
  <c r="R49" i="36"/>
  <c r="Q49" i="36"/>
  <c r="P49" i="36"/>
  <c r="E49" i="36"/>
  <c r="T49" i="36" s="1"/>
  <c r="S48" i="36"/>
  <c r="R48" i="36"/>
  <c r="Q48" i="36"/>
  <c r="P48" i="36"/>
  <c r="E48" i="36"/>
  <c r="T48" i="36" s="1"/>
  <c r="S47" i="36"/>
  <c r="R47" i="36"/>
  <c r="Q47" i="36"/>
  <c r="P47" i="36"/>
  <c r="E47" i="36"/>
  <c r="U47" i="36" s="1"/>
  <c r="S46" i="36"/>
  <c r="R46" i="36"/>
  <c r="Q46" i="36"/>
  <c r="P46" i="36"/>
  <c r="E46" i="36"/>
  <c r="T46" i="36" s="1"/>
  <c r="S45" i="36"/>
  <c r="R45" i="36"/>
  <c r="Q45" i="36"/>
  <c r="P45" i="36"/>
  <c r="E45" i="36"/>
  <c r="U45" i="36" s="1"/>
  <c r="S44" i="36"/>
  <c r="R44" i="36"/>
  <c r="Q44" i="36"/>
  <c r="P44" i="36"/>
  <c r="E44" i="36"/>
  <c r="E43" i="36" s="1"/>
  <c r="T43" i="36" s="1"/>
  <c r="S43" i="36"/>
  <c r="R43" i="36"/>
  <c r="S42" i="36"/>
  <c r="R42" i="36"/>
  <c r="S41" i="36"/>
  <c r="R41" i="36"/>
  <c r="Q41" i="36"/>
  <c r="P41" i="36"/>
  <c r="E41" i="36"/>
  <c r="U41" i="36" s="1"/>
  <c r="S40" i="36"/>
  <c r="R40" i="36"/>
  <c r="Q40" i="36"/>
  <c r="P40" i="36"/>
  <c r="E40" i="36"/>
  <c r="T40" i="36" s="1"/>
  <c r="S39" i="36"/>
  <c r="R39" i="36"/>
  <c r="Q39" i="36"/>
  <c r="P39" i="36"/>
  <c r="E39" i="36"/>
  <c r="U39" i="36" s="1"/>
  <c r="S38" i="36"/>
  <c r="R38" i="36"/>
  <c r="Q38" i="36"/>
  <c r="P38" i="36"/>
  <c r="E38" i="36"/>
  <c r="U38" i="36" s="1"/>
  <c r="S37" i="36"/>
  <c r="R37" i="36"/>
  <c r="Q37" i="36"/>
  <c r="P37" i="36"/>
  <c r="E37" i="36"/>
  <c r="U37" i="36" s="1"/>
  <c r="S36" i="36"/>
  <c r="R36" i="36"/>
  <c r="Q36" i="36"/>
  <c r="P36" i="36"/>
  <c r="E36" i="36"/>
  <c r="T36" i="36" s="1"/>
  <c r="S35" i="36"/>
  <c r="R35" i="36"/>
  <c r="Q35" i="36"/>
  <c r="P35" i="36"/>
  <c r="E35" i="36"/>
  <c r="U35" i="36" s="1"/>
  <c r="S34" i="36"/>
  <c r="R34" i="36"/>
  <c r="Q34" i="36"/>
  <c r="P34" i="36"/>
  <c r="E34" i="36"/>
  <c r="T34" i="36" s="1"/>
  <c r="S33" i="36"/>
  <c r="R33" i="36"/>
  <c r="Q33" i="36"/>
  <c r="P33" i="36"/>
  <c r="E33" i="36"/>
  <c r="U33" i="36" s="1"/>
  <c r="S32" i="36"/>
  <c r="R32" i="36"/>
  <c r="Q32" i="36"/>
  <c r="P32" i="36"/>
  <c r="E32" i="36"/>
  <c r="T32" i="36" s="1"/>
  <c r="S31" i="36"/>
  <c r="R31" i="36"/>
  <c r="Q31" i="36"/>
  <c r="P31" i="36"/>
  <c r="E31" i="36"/>
  <c r="U31" i="36" s="1"/>
  <c r="S30" i="36"/>
  <c r="R30" i="36"/>
  <c r="Q30" i="36"/>
  <c r="P30" i="36"/>
  <c r="E30" i="36"/>
  <c r="U30" i="36" s="1"/>
  <c r="S29" i="36"/>
  <c r="R29" i="36"/>
  <c r="Q29" i="36"/>
  <c r="P29" i="36"/>
  <c r="E29" i="36"/>
  <c r="U29" i="36" s="1"/>
  <c r="S28" i="36"/>
  <c r="R28" i="36"/>
  <c r="Q28" i="36"/>
  <c r="P28" i="36"/>
  <c r="E28" i="36"/>
  <c r="S27" i="36"/>
  <c r="R27" i="36"/>
  <c r="S26" i="36"/>
  <c r="R26" i="36"/>
  <c r="Q26" i="36"/>
  <c r="P26" i="36"/>
  <c r="E26" i="36"/>
  <c r="U26" i="36" s="1"/>
  <c r="S25" i="36"/>
  <c r="R25" i="36"/>
  <c r="Q25" i="36"/>
  <c r="P25" i="36"/>
  <c r="E25" i="36"/>
  <c r="T25" i="36" s="1"/>
  <c r="S24" i="36"/>
  <c r="R24" i="36"/>
  <c r="Q24" i="36"/>
  <c r="P24" i="36"/>
  <c r="E24" i="36"/>
  <c r="U24" i="36" s="1"/>
  <c r="S23" i="36"/>
  <c r="R23" i="36"/>
  <c r="Q23" i="36"/>
  <c r="P23" i="36"/>
  <c r="E23" i="36"/>
  <c r="T23" i="36" s="1"/>
  <c r="S22" i="36"/>
  <c r="R22" i="36"/>
  <c r="Q22" i="36"/>
  <c r="P22" i="36"/>
  <c r="E22" i="36"/>
  <c r="U22" i="36" s="1"/>
  <c r="S21" i="36"/>
  <c r="R21" i="36"/>
  <c r="Q21" i="36"/>
  <c r="P21" i="36"/>
  <c r="E21" i="36"/>
  <c r="U21" i="36" s="1"/>
  <c r="S20" i="36"/>
  <c r="R20" i="36"/>
  <c r="Q20" i="36"/>
  <c r="P20" i="36"/>
  <c r="E20" i="36"/>
  <c r="U20" i="36" s="1"/>
  <c r="S19" i="36"/>
  <c r="R19" i="36"/>
  <c r="Q19" i="36"/>
  <c r="P19" i="36"/>
  <c r="E19" i="36"/>
  <c r="T19" i="36" s="1"/>
  <c r="S18" i="36"/>
  <c r="R18" i="36"/>
  <c r="Q18" i="36"/>
  <c r="P18" i="36"/>
  <c r="E18" i="36"/>
  <c r="U18" i="36" s="1"/>
  <c r="U17" i="36"/>
  <c r="S17" i="36"/>
  <c r="R17" i="36"/>
  <c r="Q17" i="36"/>
  <c r="P17" i="36"/>
  <c r="E17" i="36"/>
  <c r="T17" i="36" s="1"/>
  <c r="S16" i="36"/>
  <c r="R16" i="36"/>
  <c r="Q16" i="36"/>
  <c r="P16" i="36"/>
  <c r="E16" i="36"/>
  <c r="U16" i="36" s="1"/>
  <c r="S15" i="36"/>
  <c r="R15" i="36"/>
  <c r="Q15" i="36"/>
  <c r="P15" i="36"/>
  <c r="E15" i="36"/>
  <c r="T15" i="36" s="1"/>
  <c r="S14" i="36"/>
  <c r="R14" i="36"/>
  <c r="Q14" i="36"/>
  <c r="P14" i="36"/>
  <c r="E14" i="36"/>
  <c r="U14" i="36" s="1"/>
  <c r="S13" i="36"/>
  <c r="R13" i="36"/>
  <c r="Q13" i="36"/>
  <c r="P13" i="36"/>
  <c r="E13" i="36"/>
  <c r="U13" i="36" s="1"/>
  <c r="S12" i="36"/>
  <c r="R12" i="36"/>
  <c r="Q12" i="36"/>
  <c r="P12" i="36"/>
  <c r="E12" i="36"/>
  <c r="U12" i="36" s="1"/>
  <c r="S11" i="36"/>
  <c r="R11" i="36"/>
  <c r="Q11" i="36"/>
  <c r="P11" i="36"/>
  <c r="E11" i="36"/>
  <c r="T11" i="36" s="1"/>
  <c r="S10" i="36"/>
  <c r="R10" i="36"/>
  <c r="Q10" i="36"/>
  <c r="P10" i="36"/>
  <c r="E10" i="36"/>
  <c r="T10" i="36" s="1"/>
  <c r="S9" i="36"/>
  <c r="R9" i="36"/>
  <c r="S8" i="36"/>
  <c r="R8" i="36"/>
  <c r="S62" i="35"/>
  <c r="R62" i="35"/>
  <c r="S61" i="35"/>
  <c r="R61" i="35"/>
  <c r="Q61" i="35"/>
  <c r="P61" i="35"/>
  <c r="E61" i="35"/>
  <c r="T61" i="35" s="1"/>
  <c r="S60" i="35"/>
  <c r="R60" i="35"/>
  <c r="Q60" i="35"/>
  <c r="P60" i="35"/>
  <c r="P59" i="35" s="1"/>
  <c r="E60" i="35"/>
  <c r="S59" i="35"/>
  <c r="R59" i="35"/>
  <c r="S58" i="35"/>
  <c r="R58" i="35"/>
  <c r="S57" i="35"/>
  <c r="R57" i="35"/>
  <c r="Q57" i="35"/>
  <c r="P57" i="35"/>
  <c r="E57" i="35"/>
  <c r="T57" i="35" s="1"/>
  <c r="S56" i="35"/>
  <c r="R56" i="35"/>
  <c r="Q56" i="35"/>
  <c r="U56" i="35" s="1"/>
  <c r="P56" i="35"/>
  <c r="T56" i="35" s="1"/>
  <c r="E56" i="35"/>
  <c r="U55" i="35"/>
  <c r="S55" i="35"/>
  <c r="R55" i="35"/>
  <c r="Q55" i="35"/>
  <c r="P55" i="35"/>
  <c r="E55" i="35"/>
  <c r="T55" i="35" s="1"/>
  <c r="S54" i="35"/>
  <c r="R54" i="35"/>
  <c r="Q54" i="35"/>
  <c r="P54" i="35"/>
  <c r="E54" i="35"/>
  <c r="S53" i="35"/>
  <c r="R53" i="35"/>
  <c r="S52" i="35"/>
  <c r="R52" i="35"/>
  <c r="Q52" i="35"/>
  <c r="P52" i="35"/>
  <c r="E52" i="35"/>
  <c r="T52" i="35" s="1"/>
  <c r="S51" i="35"/>
  <c r="R51" i="35"/>
  <c r="Q51" i="35"/>
  <c r="P51" i="35"/>
  <c r="E51" i="35"/>
  <c r="U51" i="35" s="1"/>
  <c r="S50" i="35"/>
  <c r="R50" i="35"/>
  <c r="Q50" i="35"/>
  <c r="P50" i="35"/>
  <c r="E50" i="35"/>
  <c r="U50" i="35" s="1"/>
  <c r="S49" i="35"/>
  <c r="R49" i="35"/>
  <c r="Q49" i="35"/>
  <c r="P49" i="35"/>
  <c r="E49" i="35"/>
  <c r="U49" i="35" s="1"/>
  <c r="S48" i="35"/>
  <c r="R48" i="35"/>
  <c r="Q48" i="35"/>
  <c r="P48" i="35"/>
  <c r="E48" i="35"/>
  <c r="T48" i="35" s="1"/>
  <c r="S47" i="35"/>
  <c r="R47" i="35"/>
  <c r="Q47" i="35"/>
  <c r="P47" i="35"/>
  <c r="E47" i="35"/>
  <c r="U47" i="35" s="1"/>
  <c r="S46" i="35"/>
  <c r="R46" i="35"/>
  <c r="Q46" i="35"/>
  <c r="P46" i="35"/>
  <c r="E46" i="35"/>
  <c r="U46" i="35" s="1"/>
  <c r="S45" i="35"/>
  <c r="R45" i="35"/>
  <c r="Q45" i="35"/>
  <c r="P45" i="35"/>
  <c r="E45" i="35"/>
  <c r="U45" i="35" s="1"/>
  <c r="S44" i="35"/>
  <c r="R44" i="35"/>
  <c r="Q44" i="35"/>
  <c r="P44" i="35"/>
  <c r="E44" i="35"/>
  <c r="U44" i="35" s="1"/>
  <c r="S43" i="35"/>
  <c r="R43" i="35"/>
  <c r="S42" i="35"/>
  <c r="R42" i="35"/>
  <c r="S41" i="35"/>
  <c r="R41" i="35"/>
  <c r="Q41" i="35"/>
  <c r="P41" i="35"/>
  <c r="E41" i="35"/>
  <c r="T41" i="35" s="1"/>
  <c r="S40" i="35"/>
  <c r="R40" i="35"/>
  <c r="Q40" i="35"/>
  <c r="P40" i="35"/>
  <c r="E40" i="35"/>
  <c r="U40" i="35" s="1"/>
  <c r="S39" i="35"/>
  <c r="R39" i="35"/>
  <c r="Q39" i="35"/>
  <c r="P39" i="35"/>
  <c r="E39" i="35"/>
  <c r="U39" i="35" s="1"/>
  <c r="S38" i="35"/>
  <c r="R38" i="35"/>
  <c r="Q38" i="35"/>
  <c r="P38" i="35"/>
  <c r="E38" i="35"/>
  <c r="T38" i="35" s="1"/>
  <c r="S37" i="35"/>
  <c r="R37" i="35"/>
  <c r="Q37" i="35"/>
  <c r="P37" i="35"/>
  <c r="E37" i="35"/>
  <c r="U37" i="35" s="1"/>
  <c r="S36" i="35"/>
  <c r="R36" i="35"/>
  <c r="Q36" i="35"/>
  <c r="P36" i="35"/>
  <c r="E36" i="35"/>
  <c r="T36" i="35" s="1"/>
  <c r="S35" i="35"/>
  <c r="R35" i="35"/>
  <c r="Q35" i="35"/>
  <c r="P35" i="35"/>
  <c r="E35" i="35"/>
  <c r="U35" i="35" s="1"/>
  <c r="S34" i="35"/>
  <c r="R34" i="35"/>
  <c r="Q34" i="35"/>
  <c r="P34" i="35"/>
  <c r="E34" i="35"/>
  <c r="T34" i="35" s="1"/>
  <c r="S33" i="35"/>
  <c r="R33" i="35"/>
  <c r="Q33" i="35"/>
  <c r="P33" i="35"/>
  <c r="E33" i="35"/>
  <c r="U33" i="35" s="1"/>
  <c r="S32" i="35"/>
  <c r="R32" i="35"/>
  <c r="Q32" i="35"/>
  <c r="P32" i="35"/>
  <c r="T32" i="35" s="1"/>
  <c r="E32" i="35"/>
  <c r="U32" i="35" s="1"/>
  <c r="S31" i="35"/>
  <c r="R31" i="35"/>
  <c r="Q31" i="35"/>
  <c r="P31" i="35"/>
  <c r="E31" i="35"/>
  <c r="U31" i="35" s="1"/>
  <c r="S30" i="35"/>
  <c r="R30" i="35"/>
  <c r="Q30" i="35"/>
  <c r="P30" i="35"/>
  <c r="E30" i="35"/>
  <c r="T30" i="35" s="1"/>
  <c r="S29" i="35"/>
  <c r="R29" i="35"/>
  <c r="Q29" i="35"/>
  <c r="P29" i="35"/>
  <c r="E29" i="35"/>
  <c r="U29" i="35" s="1"/>
  <c r="S28" i="35"/>
  <c r="R28" i="35"/>
  <c r="Q28" i="35"/>
  <c r="P28" i="35"/>
  <c r="P27" i="35" s="1"/>
  <c r="E28" i="35"/>
  <c r="U28" i="35" s="1"/>
  <c r="S27" i="35"/>
  <c r="R27" i="35"/>
  <c r="S26" i="35"/>
  <c r="R26" i="35"/>
  <c r="Q26" i="35"/>
  <c r="P26" i="35"/>
  <c r="E26" i="35"/>
  <c r="U26" i="35" s="1"/>
  <c r="S25" i="35"/>
  <c r="R25" i="35"/>
  <c r="Q25" i="35"/>
  <c r="P25" i="35"/>
  <c r="E25" i="35"/>
  <c r="T25" i="35" s="1"/>
  <c r="S24" i="35"/>
  <c r="R24" i="35"/>
  <c r="Q24" i="35"/>
  <c r="P24" i="35"/>
  <c r="E24" i="35"/>
  <c r="U24" i="35" s="1"/>
  <c r="S23" i="35"/>
  <c r="R23" i="35"/>
  <c r="Q23" i="35"/>
  <c r="P23" i="35"/>
  <c r="E23" i="35"/>
  <c r="T23" i="35" s="1"/>
  <c r="S22" i="35"/>
  <c r="R22" i="35"/>
  <c r="Q22" i="35"/>
  <c r="P22" i="35"/>
  <c r="E22" i="35"/>
  <c r="U22" i="35" s="1"/>
  <c r="S21" i="35"/>
  <c r="R21" i="35"/>
  <c r="Q21" i="35"/>
  <c r="P21" i="35"/>
  <c r="E21" i="35"/>
  <c r="T21" i="35" s="1"/>
  <c r="S20" i="35"/>
  <c r="R20" i="35"/>
  <c r="Q20" i="35"/>
  <c r="P20" i="35"/>
  <c r="E20" i="35"/>
  <c r="T20" i="35" s="1"/>
  <c r="S19" i="35"/>
  <c r="R19" i="35"/>
  <c r="Q19" i="35"/>
  <c r="P19" i="35"/>
  <c r="E19" i="35"/>
  <c r="U19" i="35" s="1"/>
  <c r="S18" i="35"/>
  <c r="R18" i="35"/>
  <c r="Q18" i="35"/>
  <c r="P18" i="35"/>
  <c r="E18" i="35"/>
  <c r="U18" i="35" s="1"/>
  <c r="S17" i="35"/>
  <c r="R17" i="35"/>
  <c r="Q17" i="35"/>
  <c r="P17" i="35"/>
  <c r="E17" i="35"/>
  <c r="T17" i="35" s="1"/>
  <c r="S16" i="35"/>
  <c r="R16" i="35"/>
  <c r="Q16" i="35"/>
  <c r="P16" i="35"/>
  <c r="E16" i="35"/>
  <c r="S15" i="35"/>
  <c r="R15" i="35"/>
  <c r="Q15" i="35"/>
  <c r="P15" i="35"/>
  <c r="E15" i="35"/>
  <c r="T15" i="35" s="1"/>
  <c r="S14" i="35"/>
  <c r="R14" i="35"/>
  <c r="Q14" i="35"/>
  <c r="P14" i="35"/>
  <c r="E14" i="35"/>
  <c r="U14" i="35" s="1"/>
  <c r="S13" i="35"/>
  <c r="R13" i="35"/>
  <c r="Q13" i="35"/>
  <c r="P13" i="35"/>
  <c r="E13" i="35"/>
  <c r="T13" i="35" s="1"/>
  <c r="S12" i="35"/>
  <c r="R12" i="35"/>
  <c r="Q12" i="35"/>
  <c r="P12" i="35"/>
  <c r="E12" i="35"/>
  <c r="U12" i="35" s="1"/>
  <c r="S11" i="35"/>
  <c r="R11" i="35"/>
  <c r="Q11" i="35"/>
  <c r="P11" i="35"/>
  <c r="E11" i="35"/>
  <c r="U11" i="35" s="1"/>
  <c r="S10" i="35"/>
  <c r="R10" i="35"/>
  <c r="Q10" i="35"/>
  <c r="P10" i="35"/>
  <c r="E10" i="35"/>
  <c r="T10" i="35" s="1"/>
  <c r="S9" i="35"/>
  <c r="R9" i="35"/>
  <c r="S8" i="35"/>
  <c r="R8" i="35"/>
  <c r="S62" i="34"/>
  <c r="R62" i="34"/>
  <c r="S61" i="34"/>
  <c r="R61" i="34"/>
  <c r="Q61" i="34"/>
  <c r="P61" i="34"/>
  <c r="E61" i="34"/>
  <c r="T61" i="34" s="1"/>
  <c r="S60" i="34"/>
  <c r="R60" i="34"/>
  <c r="Q60" i="34"/>
  <c r="Q59" i="34" s="1"/>
  <c r="P60" i="34"/>
  <c r="P59" i="34" s="1"/>
  <c r="E60" i="34"/>
  <c r="T60" i="34" s="1"/>
  <c r="S59" i="34"/>
  <c r="R59" i="34"/>
  <c r="S58" i="34"/>
  <c r="R58" i="34"/>
  <c r="S57" i="34"/>
  <c r="R57" i="34"/>
  <c r="Q57" i="34"/>
  <c r="P57" i="34"/>
  <c r="E57" i="34"/>
  <c r="U57" i="34" s="1"/>
  <c r="S56" i="34"/>
  <c r="R56" i="34"/>
  <c r="Q56" i="34"/>
  <c r="P56" i="34"/>
  <c r="T56" i="34" s="1"/>
  <c r="E56" i="34"/>
  <c r="U56" i="34" s="1"/>
  <c r="S55" i="34"/>
  <c r="R55" i="34"/>
  <c r="Q55" i="34"/>
  <c r="P55" i="34"/>
  <c r="E55" i="34"/>
  <c r="T55" i="34" s="1"/>
  <c r="S54" i="34"/>
  <c r="R54" i="34"/>
  <c r="Q54" i="34"/>
  <c r="Q53" i="34" s="1"/>
  <c r="P54" i="34"/>
  <c r="E54" i="34"/>
  <c r="T54" i="34" s="1"/>
  <c r="S53" i="34"/>
  <c r="R53" i="34"/>
  <c r="S52" i="34"/>
  <c r="R52" i="34"/>
  <c r="Q52" i="34"/>
  <c r="P52" i="34"/>
  <c r="E52" i="34"/>
  <c r="U52" i="34" s="1"/>
  <c r="S51" i="34"/>
  <c r="R51" i="34"/>
  <c r="Q51" i="34"/>
  <c r="P51" i="34"/>
  <c r="E51" i="34"/>
  <c r="U51" i="34" s="1"/>
  <c r="S50" i="34"/>
  <c r="R50" i="34"/>
  <c r="Q50" i="34"/>
  <c r="P50" i="34"/>
  <c r="E50" i="34"/>
  <c r="T50" i="34" s="1"/>
  <c r="S49" i="34"/>
  <c r="R49" i="34"/>
  <c r="Q49" i="34"/>
  <c r="P49" i="34"/>
  <c r="E49" i="34"/>
  <c r="T49" i="34" s="1"/>
  <c r="S48" i="34"/>
  <c r="R48" i="34"/>
  <c r="Q48" i="34"/>
  <c r="P48" i="34"/>
  <c r="E48" i="34"/>
  <c r="U48" i="34" s="1"/>
  <c r="S47" i="34"/>
  <c r="R47" i="34"/>
  <c r="Q47" i="34"/>
  <c r="P47" i="34"/>
  <c r="E47" i="34"/>
  <c r="U47" i="34" s="1"/>
  <c r="S46" i="34"/>
  <c r="R46" i="34"/>
  <c r="Q46" i="34"/>
  <c r="P46" i="34"/>
  <c r="E46" i="34"/>
  <c r="T46" i="34" s="1"/>
  <c r="S45" i="34"/>
  <c r="R45" i="34"/>
  <c r="Q45" i="34"/>
  <c r="P45" i="34"/>
  <c r="E45" i="34"/>
  <c r="U45" i="34" s="1"/>
  <c r="S44" i="34"/>
  <c r="R44" i="34"/>
  <c r="Q44" i="34"/>
  <c r="P44" i="34"/>
  <c r="P43" i="34" s="1"/>
  <c r="E44" i="34"/>
  <c r="T44" i="34" s="1"/>
  <c r="S43" i="34"/>
  <c r="R43" i="34"/>
  <c r="S42" i="34"/>
  <c r="R42" i="34"/>
  <c r="S41" i="34"/>
  <c r="R41" i="34"/>
  <c r="Q41" i="34"/>
  <c r="P41" i="34"/>
  <c r="E41" i="34"/>
  <c r="U41" i="34" s="1"/>
  <c r="S40" i="34"/>
  <c r="R40" i="34"/>
  <c r="Q40" i="34"/>
  <c r="P40" i="34"/>
  <c r="E40" i="34"/>
  <c r="T40" i="34" s="1"/>
  <c r="S39" i="34"/>
  <c r="R39" i="34"/>
  <c r="Q39" i="34"/>
  <c r="P39" i="34"/>
  <c r="E39" i="34"/>
  <c r="U39" i="34" s="1"/>
  <c r="S38" i="34"/>
  <c r="R38" i="34"/>
  <c r="Q38" i="34"/>
  <c r="P38" i="34"/>
  <c r="E38" i="34"/>
  <c r="U38" i="34" s="1"/>
  <c r="S37" i="34"/>
  <c r="R37" i="34"/>
  <c r="Q37" i="34"/>
  <c r="P37" i="34"/>
  <c r="E37" i="34"/>
  <c r="U37" i="34" s="1"/>
  <c r="S36" i="34"/>
  <c r="R36" i="34"/>
  <c r="Q36" i="34"/>
  <c r="P36" i="34"/>
  <c r="E36" i="34"/>
  <c r="T36" i="34" s="1"/>
  <c r="S35" i="34"/>
  <c r="R35" i="34"/>
  <c r="Q35" i="34"/>
  <c r="P35" i="34"/>
  <c r="E35" i="34"/>
  <c r="U35" i="34" s="1"/>
  <c r="S34" i="34"/>
  <c r="R34" i="34"/>
  <c r="Q34" i="34"/>
  <c r="P34" i="34"/>
  <c r="E34" i="34"/>
  <c r="U34" i="34" s="1"/>
  <c r="S33" i="34"/>
  <c r="R33" i="34"/>
  <c r="Q33" i="34"/>
  <c r="P33" i="34"/>
  <c r="E33" i="34"/>
  <c r="U33" i="34" s="1"/>
  <c r="S32" i="34"/>
  <c r="R32" i="34"/>
  <c r="Q32" i="34"/>
  <c r="P32" i="34"/>
  <c r="E32" i="34"/>
  <c r="T32" i="34" s="1"/>
  <c r="S31" i="34"/>
  <c r="R31" i="34"/>
  <c r="Q31" i="34"/>
  <c r="P31" i="34"/>
  <c r="E31" i="34"/>
  <c r="U31" i="34" s="1"/>
  <c r="S30" i="34"/>
  <c r="R30" i="34"/>
  <c r="Q30" i="34"/>
  <c r="P30" i="34"/>
  <c r="E30" i="34"/>
  <c r="S29" i="34"/>
  <c r="R29" i="34"/>
  <c r="Q29" i="34"/>
  <c r="P29" i="34"/>
  <c r="E29" i="34"/>
  <c r="U29" i="34" s="1"/>
  <c r="S28" i="34"/>
  <c r="R28" i="34"/>
  <c r="Q28" i="34"/>
  <c r="P28" i="34"/>
  <c r="E28" i="34"/>
  <c r="U28" i="34" s="1"/>
  <c r="S27" i="34"/>
  <c r="R27" i="34"/>
  <c r="S26" i="34"/>
  <c r="R26" i="34"/>
  <c r="Q26" i="34"/>
  <c r="P26" i="34"/>
  <c r="E26" i="34"/>
  <c r="T26" i="34" s="1"/>
  <c r="S25" i="34"/>
  <c r="R25" i="34"/>
  <c r="Q25" i="34"/>
  <c r="P25" i="34"/>
  <c r="E25" i="34"/>
  <c r="U25" i="34" s="1"/>
  <c r="S24" i="34"/>
  <c r="R24" i="34"/>
  <c r="Q24" i="34"/>
  <c r="P24" i="34"/>
  <c r="E24" i="34"/>
  <c r="U24" i="34" s="1"/>
  <c r="S23" i="34"/>
  <c r="R23" i="34"/>
  <c r="Q23" i="34"/>
  <c r="P23" i="34"/>
  <c r="E23" i="34"/>
  <c r="T23" i="34" s="1"/>
  <c r="S22" i="34"/>
  <c r="R22" i="34"/>
  <c r="Q22" i="34"/>
  <c r="U22" i="34" s="1"/>
  <c r="P22" i="34"/>
  <c r="T22" i="34" s="1"/>
  <c r="E22" i="34"/>
  <c r="S21" i="34"/>
  <c r="R21" i="34"/>
  <c r="Q21" i="34"/>
  <c r="P21" i="34"/>
  <c r="E21" i="34"/>
  <c r="U21" i="34" s="1"/>
  <c r="S20" i="34"/>
  <c r="R20" i="34"/>
  <c r="Q20" i="34"/>
  <c r="P20" i="34"/>
  <c r="E20" i="34"/>
  <c r="U20" i="34" s="1"/>
  <c r="S19" i="34"/>
  <c r="R19" i="34"/>
  <c r="Q19" i="34"/>
  <c r="P19" i="34"/>
  <c r="E19" i="34"/>
  <c r="T19" i="34" s="1"/>
  <c r="S18" i="34"/>
  <c r="R18" i="34"/>
  <c r="Q18" i="34"/>
  <c r="P18" i="34"/>
  <c r="E18" i="34"/>
  <c r="U18" i="34" s="1"/>
  <c r="T17" i="34"/>
  <c r="S17" i="34"/>
  <c r="R17" i="34"/>
  <c r="Q17" i="34"/>
  <c r="P17" i="34"/>
  <c r="E17" i="34"/>
  <c r="U17" i="34" s="1"/>
  <c r="S16" i="34"/>
  <c r="R16" i="34"/>
  <c r="Q16" i="34"/>
  <c r="P16" i="34"/>
  <c r="E16" i="34"/>
  <c r="S15" i="34"/>
  <c r="R15" i="34"/>
  <c r="Q15" i="34"/>
  <c r="P15" i="34"/>
  <c r="E15" i="34"/>
  <c r="T15" i="34" s="1"/>
  <c r="S14" i="34"/>
  <c r="R14" i="34"/>
  <c r="Q14" i="34"/>
  <c r="P14" i="34"/>
  <c r="E14" i="34"/>
  <c r="U14" i="34" s="1"/>
  <c r="S13" i="34"/>
  <c r="R13" i="34"/>
  <c r="Q13" i="34"/>
  <c r="P13" i="34"/>
  <c r="E13" i="34"/>
  <c r="U13" i="34" s="1"/>
  <c r="S12" i="34"/>
  <c r="R12" i="34"/>
  <c r="Q12" i="34"/>
  <c r="P12" i="34"/>
  <c r="E12" i="34"/>
  <c r="U12" i="34" s="1"/>
  <c r="S11" i="34"/>
  <c r="R11" i="34"/>
  <c r="Q11" i="34"/>
  <c r="P11" i="34"/>
  <c r="E11" i="34"/>
  <c r="T11" i="34" s="1"/>
  <c r="S10" i="34"/>
  <c r="R10" i="34"/>
  <c r="Q10" i="34"/>
  <c r="P10" i="34"/>
  <c r="E10" i="34"/>
  <c r="S9" i="34"/>
  <c r="R9" i="34"/>
  <c r="S8" i="34"/>
  <c r="R8" i="34"/>
  <c r="S62" i="33"/>
  <c r="R62" i="33"/>
  <c r="S61" i="33"/>
  <c r="R61" i="33"/>
  <c r="Q61" i="33"/>
  <c r="P61" i="33"/>
  <c r="E61" i="33"/>
  <c r="U61" i="33" s="1"/>
  <c r="S60" i="33"/>
  <c r="R60" i="33"/>
  <c r="Q60" i="33"/>
  <c r="P60" i="33"/>
  <c r="P59" i="33" s="1"/>
  <c r="E60" i="33"/>
  <c r="T60" i="33" s="1"/>
  <c r="S59" i="33"/>
  <c r="R59" i="33"/>
  <c r="S58" i="33"/>
  <c r="R58" i="33"/>
  <c r="S57" i="33"/>
  <c r="R57" i="33"/>
  <c r="Q57" i="33"/>
  <c r="P57" i="33"/>
  <c r="E57" i="33"/>
  <c r="T57" i="33" s="1"/>
  <c r="S56" i="33"/>
  <c r="R56" i="33"/>
  <c r="Q56" i="33"/>
  <c r="P56" i="33"/>
  <c r="T56" i="33" s="1"/>
  <c r="E56" i="33"/>
  <c r="S55" i="33"/>
  <c r="R55" i="33"/>
  <c r="Q55" i="33"/>
  <c r="P55" i="33"/>
  <c r="E55" i="33"/>
  <c r="U55" i="33" s="1"/>
  <c r="S54" i="33"/>
  <c r="R54" i="33"/>
  <c r="Q54" i="33"/>
  <c r="P54" i="33"/>
  <c r="P53" i="33" s="1"/>
  <c r="E54" i="33"/>
  <c r="T54" i="33" s="1"/>
  <c r="S53" i="33"/>
  <c r="R53" i="33"/>
  <c r="S52" i="33"/>
  <c r="R52" i="33"/>
  <c r="Q52" i="33"/>
  <c r="P52" i="33"/>
  <c r="E52" i="33"/>
  <c r="T52" i="33" s="1"/>
  <c r="S51" i="33"/>
  <c r="R51" i="33"/>
  <c r="Q51" i="33"/>
  <c r="P51" i="33"/>
  <c r="E51" i="33"/>
  <c r="U51" i="33" s="1"/>
  <c r="S50" i="33"/>
  <c r="R50" i="33"/>
  <c r="Q50" i="33"/>
  <c r="P50" i="33"/>
  <c r="E50" i="33"/>
  <c r="U50" i="33" s="1"/>
  <c r="S49" i="33"/>
  <c r="R49" i="33"/>
  <c r="Q49" i="33"/>
  <c r="P49" i="33"/>
  <c r="E49" i="33"/>
  <c r="U49" i="33" s="1"/>
  <c r="S48" i="33"/>
  <c r="R48" i="33"/>
  <c r="Q48" i="33"/>
  <c r="P48" i="33"/>
  <c r="E48" i="33"/>
  <c r="T48" i="33" s="1"/>
  <c r="S47" i="33"/>
  <c r="R47" i="33"/>
  <c r="Q47" i="33"/>
  <c r="P47" i="33"/>
  <c r="E47" i="33"/>
  <c r="U47" i="33" s="1"/>
  <c r="S46" i="33"/>
  <c r="R46" i="33"/>
  <c r="Q46" i="33"/>
  <c r="P46" i="33"/>
  <c r="E46" i="33"/>
  <c r="T46" i="33" s="1"/>
  <c r="S45" i="33"/>
  <c r="R45" i="33"/>
  <c r="Q45" i="33"/>
  <c r="P45" i="33"/>
  <c r="E45" i="33"/>
  <c r="U45" i="33" s="1"/>
  <c r="S44" i="33"/>
  <c r="R44" i="33"/>
  <c r="Q44" i="33"/>
  <c r="Q43" i="33" s="1"/>
  <c r="P44" i="33"/>
  <c r="E44" i="33"/>
  <c r="U44" i="33" s="1"/>
  <c r="S43" i="33"/>
  <c r="R43" i="33"/>
  <c r="S42" i="33"/>
  <c r="R42" i="33"/>
  <c r="S41" i="33"/>
  <c r="R41" i="33"/>
  <c r="Q41" i="33"/>
  <c r="P41" i="33"/>
  <c r="E41" i="33"/>
  <c r="T41" i="33" s="1"/>
  <c r="S40" i="33"/>
  <c r="R40" i="33"/>
  <c r="Q40" i="33"/>
  <c r="P40" i="33"/>
  <c r="E40" i="33"/>
  <c r="U40" i="33" s="1"/>
  <c r="S39" i="33"/>
  <c r="R39" i="33"/>
  <c r="Q39" i="33"/>
  <c r="P39" i="33"/>
  <c r="E39" i="33"/>
  <c r="U39" i="33" s="1"/>
  <c r="S38" i="33"/>
  <c r="R38" i="33"/>
  <c r="Q38" i="33"/>
  <c r="P38" i="33"/>
  <c r="E38" i="33"/>
  <c r="T38" i="33" s="1"/>
  <c r="S37" i="33"/>
  <c r="R37" i="33"/>
  <c r="Q37" i="33"/>
  <c r="P37" i="33"/>
  <c r="E37" i="33"/>
  <c r="U37" i="33" s="1"/>
  <c r="U36" i="33"/>
  <c r="S36" i="33"/>
  <c r="R36" i="33"/>
  <c r="Q36" i="33"/>
  <c r="P36" i="33"/>
  <c r="E36" i="33"/>
  <c r="T36" i="33" s="1"/>
  <c r="S35" i="33"/>
  <c r="R35" i="33"/>
  <c r="Q35" i="33"/>
  <c r="P35" i="33"/>
  <c r="E35" i="33"/>
  <c r="U35" i="33" s="1"/>
  <c r="S34" i="33"/>
  <c r="R34" i="33"/>
  <c r="Q34" i="33"/>
  <c r="P34" i="33"/>
  <c r="E34" i="33"/>
  <c r="T34" i="33" s="1"/>
  <c r="S33" i="33"/>
  <c r="R33" i="33"/>
  <c r="Q33" i="33"/>
  <c r="P33" i="33"/>
  <c r="E33" i="33"/>
  <c r="U33" i="33" s="1"/>
  <c r="S32" i="33"/>
  <c r="R32" i="33"/>
  <c r="Q32" i="33"/>
  <c r="P32" i="33"/>
  <c r="E32" i="33"/>
  <c r="U32" i="33" s="1"/>
  <c r="S31" i="33"/>
  <c r="R31" i="33"/>
  <c r="Q31" i="33"/>
  <c r="P31" i="33"/>
  <c r="E31" i="33"/>
  <c r="U31" i="33" s="1"/>
  <c r="S30" i="33"/>
  <c r="R30" i="33"/>
  <c r="Q30" i="33"/>
  <c r="P30" i="33"/>
  <c r="E30" i="33"/>
  <c r="T30" i="33" s="1"/>
  <c r="S29" i="33"/>
  <c r="R29" i="33"/>
  <c r="Q29" i="33"/>
  <c r="P29" i="33"/>
  <c r="E29" i="33"/>
  <c r="U29" i="33" s="1"/>
  <c r="U28" i="33"/>
  <c r="S28" i="33"/>
  <c r="R28" i="33"/>
  <c r="Q28" i="33"/>
  <c r="Q27" i="33" s="1"/>
  <c r="P28" i="33"/>
  <c r="E28" i="33"/>
  <c r="T28" i="33" s="1"/>
  <c r="S27" i="33"/>
  <c r="R27" i="33"/>
  <c r="T26" i="33"/>
  <c r="S26" i="33"/>
  <c r="R26" i="33"/>
  <c r="Q26" i="33"/>
  <c r="P26" i="33"/>
  <c r="E26" i="33"/>
  <c r="U26" i="33" s="1"/>
  <c r="S25" i="33"/>
  <c r="R25" i="33"/>
  <c r="Q25" i="33"/>
  <c r="P25" i="33"/>
  <c r="E25" i="33"/>
  <c r="T25" i="33" s="1"/>
  <c r="S24" i="33"/>
  <c r="R24" i="33"/>
  <c r="Q24" i="33"/>
  <c r="P24" i="33"/>
  <c r="E24" i="33"/>
  <c r="U24" i="33" s="1"/>
  <c r="S23" i="33"/>
  <c r="R23" i="33"/>
  <c r="Q23" i="33"/>
  <c r="P23" i="33"/>
  <c r="E23" i="33"/>
  <c r="U23" i="33" s="1"/>
  <c r="S22" i="33"/>
  <c r="R22" i="33"/>
  <c r="Q22" i="33"/>
  <c r="P22" i="33"/>
  <c r="E22" i="33"/>
  <c r="U22" i="33" s="1"/>
  <c r="S21" i="33"/>
  <c r="R21" i="33"/>
  <c r="Q21" i="33"/>
  <c r="P21" i="33"/>
  <c r="E21" i="33"/>
  <c r="T21" i="33" s="1"/>
  <c r="S20" i="33"/>
  <c r="R20" i="33"/>
  <c r="Q20" i="33"/>
  <c r="P20" i="33"/>
  <c r="E20" i="33"/>
  <c r="U20" i="33" s="1"/>
  <c r="S19" i="33"/>
  <c r="R19" i="33"/>
  <c r="Q19" i="33"/>
  <c r="P19" i="33"/>
  <c r="E19" i="33"/>
  <c r="U19" i="33" s="1"/>
  <c r="S18" i="33"/>
  <c r="R18" i="33"/>
  <c r="Q18" i="33"/>
  <c r="P18" i="33"/>
  <c r="E18" i="33"/>
  <c r="U18" i="33" s="1"/>
  <c r="S17" i="33"/>
  <c r="R17" i="33"/>
  <c r="Q17" i="33"/>
  <c r="P17" i="33"/>
  <c r="E17" i="33"/>
  <c r="T17" i="33" s="1"/>
  <c r="S16" i="33"/>
  <c r="R16" i="33"/>
  <c r="Q16" i="33"/>
  <c r="P16" i="33"/>
  <c r="T16" i="33" s="1"/>
  <c r="E16" i="33"/>
  <c r="S15" i="33"/>
  <c r="R15" i="33"/>
  <c r="Q15" i="33"/>
  <c r="P15" i="33"/>
  <c r="E15" i="33"/>
  <c r="U15" i="33" s="1"/>
  <c r="S14" i="33"/>
  <c r="R14" i="33"/>
  <c r="Q14" i="33"/>
  <c r="P14" i="33"/>
  <c r="E14" i="33"/>
  <c r="U14" i="33" s="1"/>
  <c r="S13" i="33"/>
  <c r="R13" i="33"/>
  <c r="Q13" i="33"/>
  <c r="P13" i="33"/>
  <c r="E13" i="33"/>
  <c r="T13" i="33" s="1"/>
  <c r="S12" i="33"/>
  <c r="R12" i="33"/>
  <c r="Q12" i="33"/>
  <c r="P12" i="33"/>
  <c r="E12" i="33"/>
  <c r="T12" i="33" s="1"/>
  <c r="S11" i="33"/>
  <c r="R11" i="33"/>
  <c r="Q11" i="33"/>
  <c r="P11" i="33"/>
  <c r="E11" i="33"/>
  <c r="U11" i="33" s="1"/>
  <c r="S10" i="33"/>
  <c r="R10" i="33"/>
  <c r="Q10" i="33"/>
  <c r="P10" i="33"/>
  <c r="E10" i="33"/>
  <c r="S9" i="33"/>
  <c r="R9" i="33"/>
  <c r="S8" i="33"/>
  <c r="R8" i="33"/>
  <c r="S62" i="32"/>
  <c r="R62" i="32"/>
  <c r="S61" i="32"/>
  <c r="R61" i="32"/>
  <c r="Q61" i="32"/>
  <c r="P61" i="32"/>
  <c r="E61" i="32"/>
  <c r="T61" i="32" s="1"/>
  <c r="S60" i="32"/>
  <c r="R60" i="32"/>
  <c r="Q60" i="32"/>
  <c r="P60" i="32"/>
  <c r="P59" i="32" s="1"/>
  <c r="E60" i="32"/>
  <c r="U60" i="32" s="1"/>
  <c r="S59" i="32"/>
  <c r="R59" i="32"/>
  <c r="S58" i="32"/>
  <c r="R58" i="32"/>
  <c r="S57" i="32"/>
  <c r="R57" i="32"/>
  <c r="Q57" i="32"/>
  <c r="P57" i="32"/>
  <c r="E57" i="32"/>
  <c r="U57" i="32" s="1"/>
  <c r="S56" i="32"/>
  <c r="R56" i="32"/>
  <c r="Q56" i="32"/>
  <c r="P56" i="32"/>
  <c r="E56" i="32"/>
  <c r="U56" i="32" s="1"/>
  <c r="S55" i="32"/>
  <c r="R55" i="32"/>
  <c r="Q55" i="32"/>
  <c r="P55" i="32"/>
  <c r="E55" i="32"/>
  <c r="T55" i="32" s="1"/>
  <c r="S54" i="32"/>
  <c r="R54" i="32"/>
  <c r="Q54" i="32"/>
  <c r="P54" i="32"/>
  <c r="P53" i="32" s="1"/>
  <c r="E54" i="32"/>
  <c r="U54" i="32" s="1"/>
  <c r="S53" i="32"/>
  <c r="R53" i="32"/>
  <c r="U52" i="32"/>
  <c r="S52" i="32"/>
  <c r="R52" i="32"/>
  <c r="Q52" i="32"/>
  <c r="P52" i="32"/>
  <c r="E52" i="32"/>
  <c r="T52" i="32" s="1"/>
  <c r="S51" i="32"/>
  <c r="R51" i="32"/>
  <c r="Q51" i="32"/>
  <c r="P51" i="32"/>
  <c r="E51" i="32"/>
  <c r="U51" i="32" s="1"/>
  <c r="S50" i="32"/>
  <c r="R50" i="32"/>
  <c r="Q50" i="32"/>
  <c r="P50" i="32"/>
  <c r="E50" i="32"/>
  <c r="T50" i="32" s="1"/>
  <c r="S49" i="32"/>
  <c r="R49" i="32"/>
  <c r="Q49" i="32"/>
  <c r="P49" i="32"/>
  <c r="E49" i="32"/>
  <c r="T49" i="32" s="1"/>
  <c r="S48" i="32"/>
  <c r="R48" i="32"/>
  <c r="Q48" i="32"/>
  <c r="P48" i="32"/>
  <c r="E48" i="32"/>
  <c r="U48" i="32" s="1"/>
  <c r="S47" i="32"/>
  <c r="R47" i="32"/>
  <c r="Q47" i="32"/>
  <c r="P47" i="32"/>
  <c r="E47" i="32"/>
  <c r="U47" i="32" s="1"/>
  <c r="S46" i="32"/>
  <c r="R46" i="32"/>
  <c r="Q46" i="32"/>
  <c r="P46" i="32"/>
  <c r="E46" i="32"/>
  <c r="T46" i="32" s="1"/>
  <c r="S45" i="32"/>
  <c r="R45" i="32"/>
  <c r="Q45" i="32"/>
  <c r="P45" i="32"/>
  <c r="E45" i="32"/>
  <c r="U45" i="32" s="1"/>
  <c r="S44" i="32"/>
  <c r="R44" i="32"/>
  <c r="Q44" i="32"/>
  <c r="Q43" i="32" s="1"/>
  <c r="P44" i="32"/>
  <c r="E44" i="32"/>
  <c r="T44" i="32" s="1"/>
  <c r="S43" i="32"/>
  <c r="R43" i="32"/>
  <c r="S42" i="32"/>
  <c r="R42" i="32"/>
  <c r="S41" i="32"/>
  <c r="R41" i="32"/>
  <c r="Q41" i="32"/>
  <c r="P41" i="32"/>
  <c r="E41" i="32"/>
  <c r="U41" i="32" s="1"/>
  <c r="S40" i="32"/>
  <c r="R40" i="32"/>
  <c r="Q40" i="32"/>
  <c r="P40" i="32"/>
  <c r="E40" i="32"/>
  <c r="T40" i="32" s="1"/>
  <c r="S39" i="32"/>
  <c r="R39" i="32"/>
  <c r="Q39" i="32"/>
  <c r="P39" i="32"/>
  <c r="E39" i="32"/>
  <c r="U39" i="32" s="1"/>
  <c r="S38" i="32"/>
  <c r="R38" i="32"/>
  <c r="Q38" i="32"/>
  <c r="P38" i="32"/>
  <c r="E38" i="32"/>
  <c r="T38" i="32" s="1"/>
  <c r="S37" i="32"/>
  <c r="R37" i="32"/>
  <c r="Q37" i="32"/>
  <c r="P37" i="32"/>
  <c r="E37" i="32"/>
  <c r="U37" i="32" s="1"/>
  <c r="S36" i="32"/>
  <c r="R36" i="32"/>
  <c r="Q36" i="32"/>
  <c r="P36" i="32"/>
  <c r="E36" i="32"/>
  <c r="T36" i="32" s="1"/>
  <c r="U35" i="32"/>
  <c r="S35" i="32"/>
  <c r="R35" i="32"/>
  <c r="Q35" i="32"/>
  <c r="P35" i="32"/>
  <c r="E35" i="32"/>
  <c r="T35" i="32" s="1"/>
  <c r="S34" i="32"/>
  <c r="R34" i="32"/>
  <c r="Q34" i="32"/>
  <c r="P34" i="32"/>
  <c r="E34" i="32"/>
  <c r="U34" i="32" s="1"/>
  <c r="S33" i="32"/>
  <c r="R33" i="32"/>
  <c r="Q33" i="32"/>
  <c r="P33" i="32"/>
  <c r="E33" i="32"/>
  <c r="U33" i="32" s="1"/>
  <c r="S32" i="32"/>
  <c r="R32" i="32"/>
  <c r="Q32" i="32"/>
  <c r="P32" i="32"/>
  <c r="E32" i="32"/>
  <c r="S31" i="32"/>
  <c r="R31" i="32"/>
  <c r="Q31" i="32"/>
  <c r="P31" i="32"/>
  <c r="E31" i="32"/>
  <c r="U31" i="32" s="1"/>
  <c r="S30" i="32"/>
  <c r="R30" i="32"/>
  <c r="Q30" i="32"/>
  <c r="U30" i="32" s="1"/>
  <c r="P30" i="32"/>
  <c r="E30" i="32"/>
  <c r="T30" i="32" s="1"/>
  <c r="S29" i="32"/>
  <c r="R29" i="32"/>
  <c r="Q29" i="32"/>
  <c r="P29" i="32"/>
  <c r="E29" i="32"/>
  <c r="U29" i="32" s="1"/>
  <c r="S28" i="32"/>
  <c r="R28" i="32"/>
  <c r="Q28" i="32"/>
  <c r="Q27" i="32" s="1"/>
  <c r="P28" i="32"/>
  <c r="E28" i="32"/>
  <c r="U28" i="32" s="1"/>
  <c r="S27" i="32"/>
  <c r="R27" i="32"/>
  <c r="T26" i="32"/>
  <c r="S26" i="32"/>
  <c r="R26" i="32"/>
  <c r="Q26" i="32"/>
  <c r="P26" i="32"/>
  <c r="E26" i="32"/>
  <c r="U26" i="32" s="1"/>
  <c r="S25" i="32"/>
  <c r="R25" i="32"/>
  <c r="Q25" i="32"/>
  <c r="P25" i="32"/>
  <c r="E25" i="32"/>
  <c r="U25" i="32" s="1"/>
  <c r="S24" i="32"/>
  <c r="R24" i="32"/>
  <c r="Q24" i="32"/>
  <c r="P24" i="32"/>
  <c r="E24" i="32"/>
  <c r="U24" i="32" s="1"/>
  <c r="S23" i="32"/>
  <c r="R23" i="32"/>
  <c r="Q23" i="32"/>
  <c r="P23" i="32"/>
  <c r="E23" i="32"/>
  <c r="T23" i="32" s="1"/>
  <c r="T22" i="32"/>
  <c r="S22" i="32"/>
  <c r="R22" i="32"/>
  <c r="Q22" i="32"/>
  <c r="P22" i="32"/>
  <c r="E22" i="32"/>
  <c r="U22" i="32" s="1"/>
  <c r="U21" i="32"/>
  <c r="S21" i="32"/>
  <c r="R21" i="32"/>
  <c r="Q21" i="32"/>
  <c r="P21" i="32"/>
  <c r="E21" i="32"/>
  <c r="T21" i="32" s="1"/>
  <c r="S20" i="32"/>
  <c r="R20" i="32"/>
  <c r="Q20" i="32"/>
  <c r="P20" i="32"/>
  <c r="E20" i="32"/>
  <c r="U20" i="32" s="1"/>
  <c r="S19" i="32"/>
  <c r="R19" i="32"/>
  <c r="Q19" i="32"/>
  <c r="P19" i="32"/>
  <c r="E19" i="32"/>
  <c r="T19" i="32" s="1"/>
  <c r="S18" i="32"/>
  <c r="R18" i="32"/>
  <c r="Q18" i="32"/>
  <c r="P18" i="32"/>
  <c r="E18" i="32"/>
  <c r="U18" i="32" s="1"/>
  <c r="S17" i="32"/>
  <c r="R17" i="32"/>
  <c r="Q17" i="32"/>
  <c r="P17" i="32"/>
  <c r="E17" i="32"/>
  <c r="U17" i="32" s="1"/>
  <c r="S16" i="32"/>
  <c r="R16" i="32"/>
  <c r="Q16" i="32"/>
  <c r="P16" i="32"/>
  <c r="E16" i="32"/>
  <c r="S15" i="32"/>
  <c r="R15" i="32"/>
  <c r="Q15" i="32"/>
  <c r="P15" i="32"/>
  <c r="E15" i="32"/>
  <c r="T15" i="32" s="1"/>
  <c r="S14" i="32"/>
  <c r="R14" i="32"/>
  <c r="Q14" i="32"/>
  <c r="P14" i="32"/>
  <c r="E14" i="32"/>
  <c r="U14" i="32" s="1"/>
  <c r="S13" i="32"/>
  <c r="R13" i="32"/>
  <c r="Q13" i="32"/>
  <c r="P13" i="32"/>
  <c r="E13" i="32"/>
  <c r="T13" i="32" s="1"/>
  <c r="S12" i="32"/>
  <c r="R12" i="32"/>
  <c r="Q12" i="32"/>
  <c r="P12" i="32"/>
  <c r="E12" i="32"/>
  <c r="U12" i="32" s="1"/>
  <c r="S11" i="32"/>
  <c r="R11" i="32"/>
  <c r="Q11" i="32"/>
  <c r="P11" i="32"/>
  <c r="E11" i="32"/>
  <c r="T11" i="32" s="1"/>
  <c r="T10" i="32"/>
  <c r="S10" i="32"/>
  <c r="R10" i="32"/>
  <c r="Q10" i="32"/>
  <c r="P10" i="32"/>
  <c r="P9" i="32" s="1"/>
  <c r="E10" i="32"/>
  <c r="U10" i="32" s="1"/>
  <c r="S9" i="32"/>
  <c r="R9" i="32"/>
  <c r="S8" i="32"/>
  <c r="R8" i="32"/>
  <c r="S62" i="31"/>
  <c r="R62" i="31"/>
  <c r="S61" i="31"/>
  <c r="R61" i="31"/>
  <c r="Q61" i="31"/>
  <c r="P61" i="31"/>
  <c r="E61" i="31"/>
  <c r="U61" i="31" s="1"/>
  <c r="S60" i="31"/>
  <c r="R60" i="31"/>
  <c r="Q60" i="31"/>
  <c r="P60" i="31"/>
  <c r="P59" i="31" s="1"/>
  <c r="E60" i="31"/>
  <c r="T60" i="31" s="1"/>
  <c r="S59" i="31"/>
  <c r="R59" i="31"/>
  <c r="S58" i="31"/>
  <c r="R58" i="31"/>
  <c r="S57" i="31"/>
  <c r="R57" i="31"/>
  <c r="Q57" i="31"/>
  <c r="P57" i="31"/>
  <c r="E57" i="31"/>
  <c r="T57" i="31" s="1"/>
  <c r="S56" i="31"/>
  <c r="R56" i="31"/>
  <c r="Q56" i="31"/>
  <c r="U56" i="31" s="1"/>
  <c r="P56" i="31"/>
  <c r="T56" i="31" s="1"/>
  <c r="E56" i="31"/>
  <c r="S55" i="31"/>
  <c r="R55" i="31"/>
  <c r="Q55" i="31"/>
  <c r="P55" i="31"/>
  <c r="E55" i="31"/>
  <c r="U55" i="31" s="1"/>
  <c r="S54" i="31"/>
  <c r="R54" i="31"/>
  <c r="Q54" i="31"/>
  <c r="P54" i="31"/>
  <c r="E54" i="31"/>
  <c r="T54" i="31" s="1"/>
  <c r="S53" i="31"/>
  <c r="R53" i="31"/>
  <c r="S52" i="31"/>
  <c r="R52" i="31"/>
  <c r="Q52" i="31"/>
  <c r="P52" i="31"/>
  <c r="E52" i="31"/>
  <c r="T52" i="31" s="1"/>
  <c r="S51" i="31"/>
  <c r="R51" i="31"/>
  <c r="Q51" i="31"/>
  <c r="P51" i="31"/>
  <c r="E51" i="31"/>
  <c r="U51" i="31" s="1"/>
  <c r="S50" i="31"/>
  <c r="R50" i="31"/>
  <c r="Q50" i="31"/>
  <c r="P50" i="31"/>
  <c r="E50" i="31"/>
  <c r="U50" i="31" s="1"/>
  <c r="S49" i="31"/>
  <c r="R49" i="31"/>
  <c r="Q49" i="31"/>
  <c r="P49" i="31"/>
  <c r="E49" i="31"/>
  <c r="U49" i="31" s="1"/>
  <c r="S48" i="31"/>
  <c r="R48" i="31"/>
  <c r="Q48" i="31"/>
  <c r="P48" i="31"/>
  <c r="E48" i="31"/>
  <c r="T48" i="31" s="1"/>
  <c r="S47" i="31"/>
  <c r="R47" i="31"/>
  <c r="Q47" i="31"/>
  <c r="P47" i="31"/>
  <c r="E47" i="31"/>
  <c r="U47" i="31" s="1"/>
  <c r="S46" i="31"/>
  <c r="R46" i="31"/>
  <c r="Q46" i="31"/>
  <c r="P46" i="31"/>
  <c r="E46" i="31"/>
  <c r="U46" i="31" s="1"/>
  <c r="S45" i="31"/>
  <c r="R45" i="31"/>
  <c r="Q45" i="31"/>
  <c r="P45" i="31"/>
  <c r="E45" i="31"/>
  <c r="U45" i="31" s="1"/>
  <c r="S44" i="31"/>
  <c r="R44" i="31"/>
  <c r="Q44" i="31"/>
  <c r="P44" i="31"/>
  <c r="E44" i="31"/>
  <c r="U44" i="31" s="1"/>
  <c r="S43" i="31"/>
  <c r="R43" i="31"/>
  <c r="S42" i="31"/>
  <c r="R42" i="31"/>
  <c r="S41" i="31"/>
  <c r="R41" i="31"/>
  <c r="Q41" i="31"/>
  <c r="P41" i="31"/>
  <c r="E41" i="31"/>
  <c r="U41" i="31" s="1"/>
  <c r="S40" i="31"/>
  <c r="R40" i="31"/>
  <c r="Q40" i="31"/>
  <c r="P40" i="31"/>
  <c r="E40" i="31"/>
  <c r="U40" i="31" s="1"/>
  <c r="S39" i="31"/>
  <c r="R39" i="31"/>
  <c r="Q39" i="31"/>
  <c r="P39" i="31"/>
  <c r="E39" i="31"/>
  <c r="U39" i="31" s="1"/>
  <c r="S38" i="31"/>
  <c r="R38" i="31"/>
  <c r="Q38" i="31"/>
  <c r="P38" i="31"/>
  <c r="E38" i="31"/>
  <c r="T38" i="31" s="1"/>
  <c r="S37" i="31"/>
  <c r="R37" i="31"/>
  <c r="Q37" i="31"/>
  <c r="P37" i="31"/>
  <c r="E37" i="31"/>
  <c r="T37" i="31" s="1"/>
  <c r="S36" i="31"/>
  <c r="R36" i="31"/>
  <c r="Q36" i="31"/>
  <c r="P36" i="31"/>
  <c r="E36" i="31"/>
  <c r="U36" i="31" s="1"/>
  <c r="S35" i="31"/>
  <c r="R35" i="31"/>
  <c r="Q35" i="31"/>
  <c r="P35" i="31"/>
  <c r="E35" i="31"/>
  <c r="U35" i="31" s="1"/>
  <c r="S34" i="31"/>
  <c r="R34" i="31"/>
  <c r="Q34" i="31"/>
  <c r="P34" i="31"/>
  <c r="E34" i="31"/>
  <c r="T34" i="31" s="1"/>
  <c r="S33" i="31"/>
  <c r="R33" i="31"/>
  <c r="Q33" i="31"/>
  <c r="P33" i="31"/>
  <c r="E33" i="31"/>
  <c r="U33" i="31" s="1"/>
  <c r="S32" i="31"/>
  <c r="R32" i="31"/>
  <c r="Q32" i="31"/>
  <c r="P32" i="31"/>
  <c r="E32" i="31"/>
  <c r="T32" i="31" s="1"/>
  <c r="S31" i="31"/>
  <c r="R31" i="31"/>
  <c r="Q31" i="31"/>
  <c r="P31" i="31"/>
  <c r="E31" i="31"/>
  <c r="U31" i="31" s="1"/>
  <c r="S30" i="31"/>
  <c r="R30" i="31"/>
  <c r="Q30" i="31"/>
  <c r="P30" i="31"/>
  <c r="E30" i="31"/>
  <c r="S29" i="31"/>
  <c r="R29" i="31"/>
  <c r="Q29" i="31"/>
  <c r="P29" i="31"/>
  <c r="E29" i="31"/>
  <c r="U29" i="31" s="1"/>
  <c r="S28" i="31"/>
  <c r="R28" i="31"/>
  <c r="Q28" i="31"/>
  <c r="P28" i="31"/>
  <c r="E28" i="31"/>
  <c r="E27" i="31" s="1"/>
  <c r="S27" i="31"/>
  <c r="R27" i="31"/>
  <c r="S26" i="31"/>
  <c r="R26" i="31"/>
  <c r="Q26" i="31"/>
  <c r="P26" i="31"/>
  <c r="E26" i="31"/>
  <c r="U26" i="31" s="1"/>
  <c r="S25" i="31"/>
  <c r="R25" i="31"/>
  <c r="Q25" i="31"/>
  <c r="P25" i="31"/>
  <c r="E25" i="31"/>
  <c r="T25" i="31" s="1"/>
  <c r="S24" i="31"/>
  <c r="R24" i="31"/>
  <c r="Q24" i="31"/>
  <c r="P24" i="31"/>
  <c r="E24" i="31"/>
  <c r="T24" i="31" s="1"/>
  <c r="S23" i="31"/>
  <c r="R23" i="31"/>
  <c r="Q23" i="31"/>
  <c r="P23" i="31"/>
  <c r="E23" i="31"/>
  <c r="U23" i="31" s="1"/>
  <c r="S22" i="31"/>
  <c r="R22" i="31"/>
  <c r="Q22" i="31"/>
  <c r="P22" i="31"/>
  <c r="E22" i="31"/>
  <c r="U22" i="31" s="1"/>
  <c r="S21" i="31"/>
  <c r="R21" i="31"/>
  <c r="Q21" i="31"/>
  <c r="P21" i="31"/>
  <c r="E21" i="31"/>
  <c r="T21" i="31" s="1"/>
  <c r="S20" i="31"/>
  <c r="R20" i="31"/>
  <c r="Q20" i="31"/>
  <c r="P20" i="31"/>
  <c r="E20" i="31"/>
  <c r="U20" i="31" s="1"/>
  <c r="S19" i="31"/>
  <c r="R19" i="31"/>
  <c r="Q19" i="31"/>
  <c r="P19" i="31"/>
  <c r="E19" i="31"/>
  <c r="T19" i="31" s="1"/>
  <c r="S18" i="31"/>
  <c r="R18" i="31"/>
  <c r="Q18" i="31"/>
  <c r="P18" i="31"/>
  <c r="E18" i="31"/>
  <c r="U18" i="31" s="1"/>
  <c r="S17" i="31"/>
  <c r="R17" i="31"/>
  <c r="Q17" i="31"/>
  <c r="P17" i="31"/>
  <c r="E17" i="31"/>
  <c r="T17" i="31" s="1"/>
  <c r="S16" i="31"/>
  <c r="R16" i="31"/>
  <c r="Q16" i="31"/>
  <c r="U16" i="31" s="1"/>
  <c r="P16" i="31"/>
  <c r="T16" i="31" s="1"/>
  <c r="E16" i="31"/>
  <c r="S15" i="31"/>
  <c r="R15" i="31"/>
  <c r="Q15" i="31"/>
  <c r="P15" i="31"/>
  <c r="E15" i="31"/>
  <c r="U15" i="31" s="1"/>
  <c r="S14" i="31"/>
  <c r="R14" i="31"/>
  <c r="Q14" i="31"/>
  <c r="P14" i="31"/>
  <c r="E14" i="31"/>
  <c r="U14" i="31" s="1"/>
  <c r="S13" i="31"/>
  <c r="R13" i="31"/>
  <c r="Q13" i="31"/>
  <c r="P13" i="31"/>
  <c r="E13" i="31"/>
  <c r="T13" i="31" s="1"/>
  <c r="S12" i="31"/>
  <c r="R12" i="31"/>
  <c r="Q12" i="31"/>
  <c r="P12" i="31"/>
  <c r="E12" i="31"/>
  <c r="U12" i="31" s="1"/>
  <c r="S11" i="31"/>
  <c r="R11" i="31"/>
  <c r="Q11" i="31"/>
  <c r="P11" i="31"/>
  <c r="E11" i="31"/>
  <c r="T11" i="31" s="1"/>
  <c r="S10" i="31"/>
  <c r="R10" i="31"/>
  <c r="Q10" i="31"/>
  <c r="P10" i="31"/>
  <c r="E10" i="31"/>
  <c r="S9" i="31"/>
  <c r="R9" i="31"/>
  <c r="S8" i="31"/>
  <c r="R8" i="31"/>
  <c r="S62" i="30"/>
  <c r="R62" i="30"/>
  <c r="S61" i="30"/>
  <c r="R61" i="30"/>
  <c r="Q61" i="30"/>
  <c r="P61" i="30"/>
  <c r="E61" i="30"/>
  <c r="T61" i="30" s="1"/>
  <c r="T60" i="30"/>
  <c r="S60" i="30"/>
  <c r="R60" i="30"/>
  <c r="Q60" i="30"/>
  <c r="Q59" i="30" s="1"/>
  <c r="P60" i="30"/>
  <c r="P59" i="30" s="1"/>
  <c r="E60" i="30"/>
  <c r="U60" i="30" s="1"/>
  <c r="S59" i="30"/>
  <c r="R59" i="30"/>
  <c r="S58" i="30"/>
  <c r="R58" i="30"/>
  <c r="S57" i="30"/>
  <c r="R57" i="30"/>
  <c r="Q57" i="30"/>
  <c r="P57" i="30"/>
  <c r="E57" i="30"/>
  <c r="U57" i="30" s="1"/>
  <c r="S56" i="30"/>
  <c r="R56" i="30"/>
  <c r="Q56" i="30"/>
  <c r="P56" i="30"/>
  <c r="T56" i="30" s="1"/>
  <c r="E56" i="30"/>
  <c r="U56" i="30" s="1"/>
  <c r="S55" i="30"/>
  <c r="R55" i="30"/>
  <c r="Q55" i="30"/>
  <c r="P55" i="30"/>
  <c r="E55" i="30"/>
  <c r="T55" i="30" s="1"/>
  <c r="S54" i="30"/>
  <c r="R54" i="30"/>
  <c r="Q54" i="30"/>
  <c r="Q53" i="30" s="1"/>
  <c r="P54" i="30"/>
  <c r="E54" i="30"/>
  <c r="T54" i="30" s="1"/>
  <c r="S53" i="30"/>
  <c r="R53" i="30"/>
  <c r="S52" i="30"/>
  <c r="R52" i="30"/>
  <c r="Q52" i="30"/>
  <c r="P52" i="30"/>
  <c r="E52" i="30"/>
  <c r="U52" i="30" s="1"/>
  <c r="S51" i="30"/>
  <c r="R51" i="30"/>
  <c r="Q51" i="30"/>
  <c r="P51" i="30"/>
  <c r="E51" i="30"/>
  <c r="U51" i="30" s="1"/>
  <c r="S50" i="30"/>
  <c r="R50" i="30"/>
  <c r="Q50" i="30"/>
  <c r="P50" i="30"/>
  <c r="E50" i="30"/>
  <c r="T50" i="30" s="1"/>
  <c r="T49" i="30"/>
  <c r="S49" i="30"/>
  <c r="R49" i="30"/>
  <c r="Q49" i="30"/>
  <c r="P49" i="30"/>
  <c r="E49" i="30"/>
  <c r="U49" i="30" s="1"/>
  <c r="S48" i="30"/>
  <c r="R48" i="30"/>
  <c r="Q48" i="30"/>
  <c r="P48" i="30"/>
  <c r="E48" i="30"/>
  <c r="U48" i="30" s="1"/>
  <c r="S47" i="30"/>
  <c r="R47" i="30"/>
  <c r="Q47" i="30"/>
  <c r="P47" i="30"/>
  <c r="E47" i="30"/>
  <c r="U47" i="30" s="1"/>
  <c r="S46" i="30"/>
  <c r="R46" i="30"/>
  <c r="Q46" i="30"/>
  <c r="P46" i="30"/>
  <c r="E46" i="30"/>
  <c r="T46" i="30" s="1"/>
  <c r="T45" i="30"/>
  <c r="S45" i="30"/>
  <c r="R45" i="30"/>
  <c r="Q45" i="30"/>
  <c r="P45" i="30"/>
  <c r="E45" i="30"/>
  <c r="U45" i="30" s="1"/>
  <c r="S44" i="30"/>
  <c r="R44" i="30"/>
  <c r="Q44" i="30"/>
  <c r="P44" i="30"/>
  <c r="E44" i="30"/>
  <c r="E43" i="30" s="1"/>
  <c r="T43" i="30" s="1"/>
  <c r="S43" i="30"/>
  <c r="R43" i="30"/>
  <c r="S42" i="30"/>
  <c r="R42" i="30"/>
  <c r="S41" i="30"/>
  <c r="R41" i="30"/>
  <c r="Q41" i="30"/>
  <c r="P41" i="30"/>
  <c r="E41" i="30"/>
  <c r="U41" i="30" s="1"/>
  <c r="S40" i="30"/>
  <c r="R40" i="30"/>
  <c r="Q40" i="30"/>
  <c r="P40" i="30"/>
  <c r="E40" i="30"/>
  <c r="T40" i="30" s="1"/>
  <c r="S39" i="30"/>
  <c r="R39" i="30"/>
  <c r="Q39" i="30"/>
  <c r="P39" i="30"/>
  <c r="E39" i="30"/>
  <c r="U39" i="30" s="1"/>
  <c r="S38" i="30"/>
  <c r="R38" i="30"/>
  <c r="Q38" i="30"/>
  <c r="P38" i="30"/>
  <c r="E38" i="30"/>
  <c r="U38" i="30" s="1"/>
  <c r="S37" i="30"/>
  <c r="R37" i="30"/>
  <c r="Q37" i="30"/>
  <c r="P37" i="30"/>
  <c r="E37" i="30"/>
  <c r="U37" i="30" s="1"/>
  <c r="S36" i="30"/>
  <c r="R36" i="30"/>
  <c r="Q36" i="30"/>
  <c r="P36" i="30"/>
  <c r="E36" i="30"/>
  <c r="T36" i="30" s="1"/>
  <c r="S35" i="30"/>
  <c r="R35" i="30"/>
  <c r="Q35" i="30"/>
  <c r="P35" i="30"/>
  <c r="E35" i="30"/>
  <c r="T35" i="30" s="1"/>
  <c r="S34" i="30"/>
  <c r="R34" i="30"/>
  <c r="Q34" i="30"/>
  <c r="P34" i="30"/>
  <c r="E34" i="30"/>
  <c r="U34" i="30" s="1"/>
  <c r="S33" i="30"/>
  <c r="R33" i="30"/>
  <c r="Q33" i="30"/>
  <c r="P33" i="30"/>
  <c r="E33" i="30"/>
  <c r="U33" i="30" s="1"/>
  <c r="S32" i="30"/>
  <c r="R32" i="30"/>
  <c r="Q32" i="30"/>
  <c r="P32" i="30"/>
  <c r="E32" i="30"/>
  <c r="T32" i="30" s="1"/>
  <c r="S31" i="30"/>
  <c r="R31" i="30"/>
  <c r="Q31" i="30"/>
  <c r="P31" i="30"/>
  <c r="E31" i="30"/>
  <c r="U31" i="30" s="1"/>
  <c r="S30" i="30"/>
  <c r="R30" i="30"/>
  <c r="Q30" i="30"/>
  <c r="P30" i="30"/>
  <c r="E30" i="30"/>
  <c r="U30" i="30" s="1"/>
  <c r="S29" i="30"/>
  <c r="R29" i="30"/>
  <c r="Q29" i="30"/>
  <c r="P29" i="30"/>
  <c r="E29" i="30"/>
  <c r="U29" i="30" s="1"/>
  <c r="S28" i="30"/>
  <c r="R28" i="30"/>
  <c r="Q28" i="30"/>
  <c r="P28" i="30"/>
  <c r="E28" i="30"/>
  <c r="U28" i="30" s="1"/>
  <c r="S27" i="30"/>
  <c r="R27" i="30"/>
  <c r="S26" i="30"/>
  <c r="R26" i="30"/>
  <c r="Q26" i="30"/>
  <c r="P26" i="30"/>
  <c r="E26" i="30"/>
  <c r="T26" i="30" s="1"/>
  <c r="S25" i="30"/>
  <c r="R25" i="30"/>
  <c r="Q25" i="30"/>
  <c r="P25" i="30"/>
  <c r="E25" i="30"/>
  <c r="U25" i="30" s="1"/>
  <c r="S24" i="30"/>
  <c r="R24" i="30"/>
  <c r="Q24" i="30"/>
  <c r="P24" i="30"/>
  <c r="E24" i="30"/>
  <c r="U24" i="30" s="1"/>
  <c r="S23" i="30"/>
  <c r="R23" i="30"/>
  <c r="Q23" i="30"/>
  <c r="P23" i="30"/>
  <c r="E23" i="30"/>
  <c r="T23" i="30" s="1"/>
  <c r="S22" i="30"/>
  <c r="R22" i="30"/>
  <c r="Q22" i="30"/>
  <c r="P22" i="30"/>
  <c r="E22" i="30"/>
  <c r="U22" i="30" s="1"/>
  <c r="S21" i="30"/>
  <c r="R21" i="30"/>
  <c r="Q21" i="30"/>
  <c r="P21" i="30"/>
  <c r="E21" i="30"/>
  <c r="U21" i="30" s="1"/>
  <c r="S20" i="30"/>
  <c r="R20" i="30"/>
  <c r="Q20" i="30"/>
  <c r="P20" i="30"/>
  <c r="E20" i="30"/>
  <c r="U20" i="30" s="1"/>
  <c r="S19" i="30"/>
  <c r="R19" i="30"/>
  <c r="Q19" i="30"/>
  <c r="P19" i="30"/>
  <c r="E19" i="30"/>
  <c r="T19" i="30" s="1"/>
  <c r="S18" i="30"/>
  <c r="R18" i="30"/>
  <c r="Q18" i="30"/>
  <c r="P18" i="30"/>
  <c r="E18" i="30"/>
  <c r="U18" i="30" s="1"/>
  <c r="S17" i="30"/>
  <c r="R17" i="30"/>
  <c r="Q17" i="30"/>
  <c r="P17" i="30"/>
  <c r="E17" i="30"/>
  <c r="U17" i="30" s="1"/>
  <c r="S16" i="30"/>
  <c r="R16" i="30"/>
  <c r="Q16" i="30"/>
  <c r="P16" i="30"/>
  <c r="E16" i="30"/>
  <c r="U16" i="30" s="1"/>
  <c r="S15" i="30"/>
  <c r="R15" i="30"/>
  <c r="Q15" i="30"/>
  <c r="P15" i="30"/>
  <c r="E15" i="30"/>
  <c r="T15" i="30" s="1"/>
  <c r="S14" i="30"/>
  <c r="R14" i="30"/>
  <c r="Q14" i="30"/>
  <c r="P14" i="30"/>
  <c r="E14" i="30"/>
  <c r="T14" i="30" s="1"/>
  <c r="S13" i="30"/>
  <c r="R13" i="30"/>
  <c r="Q13" i="30"/>
  <c r="P13" i="30"/>
  <c r="E13" i="30"/>
  <c r="U13" i="30" s="1"/>
  <c r="S12" i="30"/>
  <c r="R12" i="30"/>
  <c r="Q12" i="30"/>
  <c r="P12" i="30"/>
  <c r="E12" i="30"/>
  <c r="U12" i="30" s="1"/>
  <c r="S11" i="30"/>
  <c r="R11" i="30"/>
  <c r="Q11" i="30"/>
  <c r="P11" i="30"/>
  <c r="E11" i="30"/>
  <c r="T11" i="30" s="1"/>
  <c r="S10" i="30"/>
  <c r="R10" i="30"/>
  <c r="Q10" i="30"/>
  <c r="Q9" i="30" s="1"/>
  <c r="P10" i="30"/>
  <c r="E10" i="30"/>
  <c r="S9" i="30"/>
  <c r="R9" i="30"/>
  <c r="S8" i="30"/>
  <c r="R8" i="30"/>
  <c r="S62" i="29"/>
  <c r="R62" i="29"/>
  <c r="S61" i="29"/>
  <c r="R61" i="29"/>
  <c r="Q61" i="29"/>
  <c r="P61" i="29"/>
  <c r="E61" i="29"/>
  <c r="T61" i="29" s="1"/>
  <c r="S60" i="29"/>
  <c r="R60" i="29"/>
  <c r="Q60" i="29"/>
  <c r="P60" i="29"/>
  <c r="E60" i="29"/>
  <c r="T60" i="29" s="1"/>
  <c r="S59" i="29"/>
  <c r="R59" i="29"/>
  <c r="S58" i="29"/>
  <c r="R58" i="29"/>
  <c r="S57" i="29"/>
  <c r="R57" i="29"/>
  <c r="Q57" i="29"/>
  <c r="P57" i="29"/>
  <c r="E57" i="29"/>
  <c r="T57" i="29" s="1"/>
  <c r="S56" i="29"/>
  <c r="R56" i="29"/>
  <c r="Q56" i="29"/>
  <c r="P56" i="29"/>
  <c r="T56" i="29" s="1"/>
  <c r="E56" i="29"/>
  <c r="S55" i="29"/>
  <c r="R55" i="29"/>
  <c r="Q55" i="29"/>
  <c r="P55" i="29"/>
  <c r="E55" i="29"/>
  <c r="T55" i="29" s="1"/>
  <c r="S54" i="29"/>
  <c r="R54" i="29"/>
  <c r="Q54" i="29"/>
  <c r="P54" i="29"/>
  <c r="E54" i="29"/>
  <c r="T54" i="29" s="1"/>
  <c r="S53" i="29"/>
  <c r="R53" i="29"/>
  <c r="S52" i="29"/>
  <c r="R52" i="29"/>
  <c r="Q52" i="29"/>
  <c r="P52" i="29"/>
  <c r="E52" i="29"/>
  <c r="T52" i="29" s="1"/>
  <c r="S51" i="29"/>
  <c r="R51" i="29"/>
  <c r="Q51" i="29"/>
  <c r="P51" i="29"/>
  <c r="E51" i="29"/>
  <c r="T51" i="29" s="1"/>
  <c r="S50" i="29"/>
  <c r="R50" i="29"/>
  <c r="Q50" i="29"/>
  <c r="P50" i="29"/>
  <c r="E50" i="29"/>
  <c r="T50" i="29" s="1"/>
  <c r="S49" i="29"/>
  <c r="R49" i="29"/>
  <c r="Q49" i="29"/>
  <c r="P49" i="29"/>
  <c r="E49" i="29"/>
  <c r="U49" i="29" s="1"/>
  <c r="S48" i="29"/>
  <c r="R48" i="29"/>
  <c r="Q48" i="29"/>
  <c r="P48" i="29"/>
  <c r="E48" i="29"/>
  <c r="T48" i="29" s="1"/>
  <c r="S47" i="29"/>
  <c r="R47" i="29"/>
  <c r="Q47" i="29"/>
  <c r="P47" i="29"/>
  <c r="E47" i="29"/>
  <c r="U47" i="29" s="1"/>
  <c r="S46" i="29"/>
  <c r="R46" i="29"/>
  <c r="Q46" i="29"/>
  <c r="P46" i="29"/>
  <c r="E46" i="29"/>
  <c r="U46" i="29" s="1"/>
  <c r="S45" i="29"/>
  <c r="R45" i="29"/>
  <c r="Q45" i="29"/>
  <c r="P45" i="29"/>
  <c r="E45" i="29"/>
  <c r="U45" i="29" s="1"/>
  <c r="S44" i="29"/>
  <c r="R44" i="29"/>
  <c r="Q44" i="29"/>
  <c r="P44" i="29"/>
  <c r="E44" i="29"/>
  <c r="S43" i="29"/>
  <c r="R43" i="29"/>
  <c r="S42" i="29"/>
  <c r="R42" i="29"/>
  <c r="S41" i="29"/>
  <c r="R41" i="29"/>
  <c r="Q41" i="29"/>
  <c r="P41" i="29"/>
  <c r="E41" i="29"/>
  <c r="U41" i="29" s="1"/>
  <c r="S40" i="29"/>
  <c r="R40" i="29"/>
  <c r="Q40" i="29"/>
  <c r="P40" i="29"/>
  <c r="E40" i="29"/>
  <c r="T40" i="29" s="1"/>
  <c r="S39" i="29"/>
  <c r="R39" i="29"/>
  <c r="Q39" i="29"/>
  <c r="P39" i="29"/>
  <c r="E39" i="29"/>
  <c r="U39" i="29" s="1"/>
  <c r="S38" i="29"/>
  <c r="R38" i="29"/>
  <c r="Q38" i="29"/>
  <c r="P38" i="29"/>
  <c r="E38" i="29"/>
  <c r="T38" i="29" s="1"/>
  <c r="S37" i="29"/>
  <c r="R37" i="29"/>
  <c r="Q37" i="29"/>
  <c r="P37" i="29"/>
  <c r="E37" i="29"/>
  <c r="T37" i="29" s="1"/>
  <c r="S36" i="29"/>
  <c r="R36" i="29"/>
  <c r="Q36" i="29"/>
  <c r="P36" i="29"/>
  <c r="E36" i="29"/>
  <c r="U36" i="29" s="1"/>
  <c r="S35" i="29"/>
  <c r="R35" i="29"/>
  <c r="Q35" i="29"/>
  <c r="P35" i="29"/>
  <c r="E35" i="29"/>
  <c r="U35" i="29" s="1"/>
  <c r="S34" i="29"/>
  <c r="R34" i="29"/>
  <c r="Q34" i="29"/>
  <c r="P34" i="29"/>
  <c r="E34" i="29"/>
  <c r="T34" i="29" s="1"/>
  <c r="U33" i="29"/>
  <c r="T33" i="29"/>
  <c r="S33" i="29"/>
  <c r="R33" i="29"/>
  <c r="Q33" i="29"/>
  <c r="P33" i="29"/>
  <c r="E33" i="29"/>
  <c r="S32" i="29"/>
  <c r="R32" i="29"/>
  <c r="Q32" i="29"/>
  <c r="P32" i="29"/>
  <c r="E32" i="29"/>
  <c r="T32" i="29" s="1"/>
  <c r="S31" i="29"/>
  <c r="R31" i="29"/>
  <c r="Q31" i="29"/>
  <c r="P31" i="29"/>
  <c r="E31" i="29"/>
  <c r="U31" i="29" s="1"/>
  <c r="S30" i="29"/>
  <c r="R30" i="29"/>
  <c r="Q30" i="29"/>
  <c r="P30" i="29"/>
  <c r="E30" i="29"/>
  <c r="S29" i="29"/>
  <c r="R29" i="29"/>
  <c r="Q29" i="29"/>
  <c r="P29" i="29"/>
  <c r="E29" i="29"/>
  <c r="T29" i="29" s="1"/>
  <c r="S28" i="29"/>
  <c r="R28" i="29"/>
  <c r="Q28" i="29"/>
  <c r="P28" i="29"/>
  <c r="E28" i="29"/>
  <c r="E27" i="29" s="1"/>
  <c r="S27" i="29"/>
  <c r="R27" i="29"/>
  <c r="S26" i="29"/>
  <c r="R26" i="29"/>
  <c r="Q26" i="29"/>
  <c r="P26" i="29"/>
  <c r="E26" i="29"/>
  <c r="U26" i="29" s="1"/>
  <c r="S25" i="29"/>
  <c r="R25" i="29"/>
  <c r="Q25" i="29"/>
  <c r="P25" i="29"/>
  <c r="E25" i="29"/>
  <c r="T25" i="29" s="1"/>
  <c r="S24" i="29"/>
  <c r="R24" i="29"/>
  <c r="Q24" i="29"/>
  <c r="P24" i="29"/>
  <c r="E24" i="29"/>
  <c r="U24" i="29" s="1"/>
  <c r="S23" i="29"/>
  <c r="R23" i="29"/>
  <c r="Q23" i="29"/>
  <c r="P23" i="29"/>
  <c r="E23" i="29"/>
  <c r="S22" i="29"/>
  <c r="R22" i="29"/>
  <c r="Q22" i="29"/>
  <c r="P22" i="29"/>
  <c r="E22" i="29"/>
  <c r="U22" i="29" s="1"/>
  <c r="S21" i="29"/>
  <c r="R21" i="29"/>
  <c r="Q21" i="29"/>
  <c r="P21" i="29"/>
  <c r="E21" i="29"/>
  <c r="T21" i="29" s="1"/>
  <c r="S20" i="29"/>
  <c r="R20" i="29"/>
  <c r="Q20" i="29"/>
  <c r="P20" i="29"/>
  <c r="E20" i="29"/>
  <c r="U20" i="29" s="1"/>
  <c r="S19" i="29"/>
  <c r="R19" i="29"/>
  <c r="Q19" i="29"/>
  <c r="P19" i="29"/>
  <c r="E19" i="29"/>
  <c r="U19" i="29" s="1"/>
  <c r="S18" i="29"/>
  <c r="R18" i="29"/>
  <c r="Q18" i="29"/>
  <c r="P18" i="29"/>
  <c r="E18" i="29"/>
  <c r="U18" i="29" s="1"/>
  <c r="S17" i="29"/>
  <c r="R17" i="29"/>
  <c r="Q17" i="29"/>
  <c r="P17" i="29"/>
  <c r="E17" i="29"/>
  <c r="T17" i="29" s="1"/>
  <c r="S16" i="29"/>
  <c r="R16" i="29"/>
  <c r="Q16" i="29"/>
  <c r="P16" i="29"/>
  <c r="T16" i="29" s="1"/>
  <c r="E16" i="29"/>
  <c r="S15" i="29"/>
  <c r="R15" i="29"/>
  <c r="Q15" i="29"/>
  <c r="P15" i="29"/>
  <c r="E15" i="29"/>
  <c r="T15" i="29" s="1"/>
  <c r="S14" i="29"/>
  <c r="R14" i="29"/>
  <c r="Q14" i="29"/>
  <c r="P14" i="29"/>
  <c r="E14" i="29"/>
  <c r="U14" i="29" s="1"/>
  <c r="S13" i="29"/>
  <c r="R13" i="29"/>
  <c r="Q13" i="29"/>
  <c r="P13" i="29"/>
  <c r="E13" i="29"/>
  <c r="T13" i="29" s="1"/>
  <c r="S12" i="29"/>
  <c r="R12" i="29"/>
  <c r="Q12" i="29"/>
  <c r="P12" i="29"/>
  <c r="E12" i="29"/>
  <c r="U12" i="29" s="1"/>
  <c r="T11" i="29"/>
  <c r="S11" i="29"/>
  <c r="R11" i="29"/>
  <c r="Q11" i="29"/>
  <c r="P11" i="29"/>
  <c r="E11" i="29"/>
  <c r="U11" i="29" s="1"/>
  <c r="S10" i="29"/>
  <c r="R10" i="29"/>
  <c r="Q10" i="29"/>
  <c r="P10" i="29"/>
  <c r="P9" i="29" s="1"/>
  <c r="E10" i="29"/>
  <c r="S9" i="29"/>
  <c r="R9" i="29"/>
  <c r="S8" i="29"/>
  <c r="R8" i="29"/>
  <c r="S62" i="28"/>
  <c r="R62" i="28"/>
  <c r="S61" i="28"/>
  <c r="R61" i="28"/>
  <c r="Q61" i="28"/>
  <c r="P61" i="28"/>
  <c r="E61" i="28"/>
  <c r="T61" i="28" s="1"/>
  <c r="S60" i="28"/>
  <c r="R60" i="28"/>
  <c r="Q60" i="28"/>
  <c r="P60" i="28"/>
  <c r="P59" i="28" s="1"/>
  <c r="E60" i="28"/>
  <c r="T60" i="28" s="1"/>
  <c r="S59" i="28"/>
  <c r="R59" i="28"/>
  <c r="S58" i="28"/>
  <c r="R58" i="28"/>
  <c r="S57" i="28"/>
  <c r="R57" i="28"/>
  <c r="Q57" i="28"/>
  <c r="P57" i="28"/>
  <c r="E57" i="28"/>
  <c r="T57" i="28" s="1"/>
  <c r="S56" i="28"/>
  <c r="R56" i="28"/>
  <c r="Q56" i="28"/>
  <c r="P56" i="28"/>
  <c r="E56" i="28"/>
  <c r="U56" i="28" s="1"/>
  <c r="S55" i="28"/>
  <c r="R55" i="28"/>
  <c r="Q55" i="28"/>
  <c r="P55" i="28"/>
  <c r="E55" i="28"/>
  <c r="T55" i="28" s="1"/>
  <c r="S54" i="28"/>
  <c r="R54" i="28"/>
  <c r="Q54" i="28"/>
  <c r="P54" i="28"/>
  <c r="P53" i="28" s="1"/>
  <c r="E54" i="28"/>
  <c r="U54" i="28" s="1"/>
  <c r="S53" i="28"/>
  <c r="R53" i="28"/>
  <c r="S52" i="28"/>
  <c r="R52" i="28"/>
  <c r="Q52" i="28"/>
  <c r="P52" i="28"/>
  <c r="E52" i="28"/>
  <c r="U52" i="28" s="1"/>
  <c r="S51" i="28"/>
  <c r="R51" i="28"/>
  <c r="Q51" i="28"/>
  <c r="P51" i="28"/>
  <c r="E51" i="28"/>
  <c r="U51" i="28" s="1"/>
  <c r="S50" i="28"/>
  <c r="R50" i="28"/>
  <c r="Q50" i="28"/>
  <c r="P50" i="28"/>
  <c r="E50" i="28"/>
  <c r="T50" i="28" s="1"/>
  <c r="S49" i="28"/>
  <c r="R49" i="28"/>
  <c r="Q49" i="28"/>
  <c r="P49" i="28"/>
  <c r="E49" i="28"/>
  <c r="U49" i="28" s="1"/>
  <c r="U48" i="28"/>
  <c r="S48" i="28"/>
  <c r="R48" i="28"/>
  <c r="Q48" i="28"/>
  <c r="P48" i="28"/>
  <c r="E48" i="28"/>
  <c r="T48" i="28" s="1"/>
  <c r="S47" i="28"/>
  <c r="R47" i="28"/>
  <c r="Q47" i="28"/>
  <c r="P47" i="28"/>
  <c r="E47" i="28"/>
  <c r="U47" i="28" s="1"/>
  <c r="S46" i="28"/>
  <c r="R46" i="28"/>
  <c r="Q46" i="28"/>
  <c r="P46" i="28"/>
  <c r="E46" i="28"/>
  <c r="T46" i="28" s="1"/>
  <c r="S45" i="28"/>
  <c r="R45" i="28"/>
  <c r="Q45" i="28"/>
  <c r="P45" i="28"/>
  <c r="E45" i="28"/>
  <c r="U45" i="28" s="1"/>
  <c r="S44" i="28"/>
  <c r="R44" i="28"/>
  <c r="Q44" i="28"/>
  <c r="P44" i="28"/>
  <c r="E44" i="28"/>
  <c r="E43" i="28" s="1"/>
  <c r="S43" i="28"/>
  <c r="R43" i="28"/>
  <c r="S42" i="28"/>
  <c r="R42" i="28"/>
  <c r="S41" i="28"/>
  <c r="R41" i="28"/>
  <c r="Q41" i="28"/>
  <c r="P41" i="28"/>
  <c r="E41" i="28"/>
  <c r="U41" i="28" s="1"/>
  <c r="S40" i="28"/>
  <c r="R40" i="28"/>
  <c r="Q40" i="28"/>
  <c r="P40" i="28"/>
  <c r="E40" i="28"/>
  <c r="T40" i="28" s="1"/>
  <c r="S39" i="28"/>
  <c r="R39" i="28"/>
  <c r="Q39" i="28"/>
  <c r="P39" i="28"/>
  <c r="E39" i="28"/>
  <c r="T39" i="28" s="1"/>
  <c r="S38" i="28"/>
  <c r="R38" i="28"/>
  <c r="Q38" i="28"/>
  <c r="P38" i="28"/>
  <c r="E38" i="28"/>
  <c r="U38" i="28" s="1"/>
  <c r="S37" i="28"/>
  <c r="R37" i="28"/>
  <c r="Q37" i="28"/>
  <c r="P37" i="28"/>
  <c r="E37" i="28"/>
  <c r="U37" i="28" s="1"/>
  <c r="S36" i="28"/>
  <c r="R36" i="28"/>
  <c r="Q36" i="28"/>
  <c r="P36" i="28"/>
  <c r="E36" i="28"/>
  <c r="T36" i="28" s="1"/>
  <c r="S35" i="28"/>
  <c r="R35" i="28"/>
  <c r="Q35" i="28"/>
  <c r="P35" i="28"/>
  <c r="E35" i="28"/>
  <c r="U35" i="28" s="1"/>
  <c r="S34" i="28"/>
  <c r="R34" i="28"/>
  <c r="Q34" i="28"/>
  <c r="P34" i="28"/>
  <c r="E34" i="28"/>
  <c r="T34" i="28" s="1"/>
  <c r="S33" i="28"/>
  <c r="R33" i="28"/>
  <c r="Q33" i="28"/>
  <c r="P33" i="28"/>
  <c r="E33" i="28"/>
  <c r="U33" i="28" s="1"/>
  <c r="S32" i="28"/>
  <c r="R32" i="28"/>
  <c r="Q32" i="28"/>
  <c r="P32" i="28"/>
  <c r="E32" i="28"/>
  <c r="T32" i="28" s="1"/>
  <c r="S31" i="28"/>
  <c r="R31" i="28"/>
  <c r="Q31" i="28"/>
  <c r="P31" i="28"/>
  <c r="E31" i="28"/>
  <c r="U31" i="28" s="1"/>
  <c r="S30" i="28"/>
  <c r="R30" i="28"/>
  <c r="Q30" i="28"/>
  <c r="P30" i="28"/>
  <c r="E30" i="28"/>
  <c r="U30" i="28" s="1"/>
  <c r="S29" i="28"/>
  <c r="R29" i="28"/>
  <c r="Q29" i="28"/>
  <c r="P29" i="28"/>
  <c r="E29" i="28"/>
  <c r="U29" i="28" s="1"/>
  <c r="S28" i="28"/>
  <c r="R28" i="28"/>
  <c r="Q28" i="28"/>
  <c r="P28" i="28"/>
  <c r="E28" i="28"/>
  <c r="S27" i="28"/>
  <c r="R27" i="28"/>
  <c r="S26" i="28"/>
  <c r="R26" i="28"/>
  <c r="Q26" i="28"/>
  <c r="P26" i="28"/>
  <c r="E26" i="28"/>
  <c r="U26" i="28" s="1"/>
  <c r="S25" i="28"/>
  <c r="R25" i="28"/>
  <c r="Q25" i="28"/>
  <c r="P25" i="28"/>
  <c r="E25" i="28"/>
  <c r="T25" i="28" s="1"/>
  <c r="S24" i="28"/>
  <c r="R24" i="28"/>
  <c r="Q24" i="28"/>
  <c r="P24" i="28"/>
  <c r="E24" i="28"/>
  <c r="U24" i="28" s="1"/>
  <c r="S23" i="28"/>
  <c r="R23" i="28"/>
  <c r="Q23" i="28"/>
  <c r="P23" i="28"/>
  <c r="E23" i="28"/>
  <c r="T23" i="28" s="1"/>
  <c r="U22" i="28"/>
  <c r="T22" i="28"/>
  <c r="S22" i="28"/>
  <c r="R22" i="28"/>
  <c r="Q22" i="28"/>
  <c r="P22" i="28"/>
  <c r="E22" i="28"/>
  <c r="S21" i="28"/>
  <c r="R21" i="28"/>
  <c r="Q21" i="28"/>
  <c r="P21" i="28"/>
  <c r="E21" i="28"/>
  <c r="U21" i="28" s="1"/>
  <c r="S20" i="28"/>
  <c r="R20" i="28"/>
  <c r="Q20" i="28"/>
  <c r="P20" i="28"/>
  <c r="E20" i="28"/>
  <c r="U20" i="28" s="1"/>
  <c r="S19" i="28"/>
  <c r="R19" i="28"/>
  <c r="Q19" i="28"/>
  <c r="P19" i="28"/>
  <c r="E19" i="28"/>
  <c r="T19" i="28" s="1"/>
  <c r="S18" i="28"/>
  <c r="R18" i="28"/>
  <c r="Q18" i="28"/>
  <c r="P18" i="28"/>
  <c r="E18" i="28"/>
  <c r="U18" i="28" s="1"/>
  <c r="U17" i="28"/>
  <c r="S17" i="28"/>
  <c r="R17" i="28"/>
  <c r="Q17" i="28"/>
  <c r="P17" i="28"/>
  <c r="E17" i="28"/>
  <c r="T17" i="28" s="1"/>
  <c r="S16" i="28"/>
  <c r="R16" i="28"/>
  <c r="Q16" i="28"/>
  <c r="P16" i="28"/>
  <c r="E16" i="28"/>
  <c r="S15" i="28"/>
  <c r="R15" i="28"/>
  <c r="Q15" i="28"/>
  <c r="P15" i="28"/>
  <c r="E15" i="28"/>
  <c r="T15" i="28" s="1"/>
  <c r="U14" i="28"/>
  <c r="S14" i="28"/>
  <c r="R14" i="28"/>
  <c r="Q14" i="28"/>
  <c r="P14" i="28"/>
  <c r="E14" i="28"/>
  <c r="T14" i="28" s="1"/>
  <c r="S13" i="28"/>
  <c r="R13" i="28"/>
  <c r="Q13" i="28"/>
  <c r="P13" i="28"/>
  <c r="E13" i="28"/>
  <c r="U13" i="28" s="1"/>
  <c r="S12" i="28"/>
  <c r="R12" i="28"/>
  <c r="Q12" i="28"/>
  <c r="P12" i="28"/>
  <c r="E12" i="28"/>
  <c r="U12" i="28" s="1"/>
  <c r="S11" i="28"/>
  <c r="R11" i="28"/>
  <c r="Q11" i="28"/>
  <c r="P11" i="28"/>
  <c r="E11" i="28"/>
  <c r="T11" i="28" s="1"/>
  <c r="S10" i="28"/>
  <c r="R10" i="28"/>
  <c r="Q10" i="28"/>
  <c r="P10" i="28"/>
  <c r="E10" i="28"/>
  <c r="S9" i="28"/>
  <c r="R9" i="28"/>
  <c r="S8" i="28"/>
  <c r="R8" i="28"/>
  <c r="S62" i="27"/>
  <c r="R62" i="27"/>
  <c r="S61" i="27"/>
  <c r="R61" i="27"/>
  <c r="Q61" i="27"/>
  <c r="P61" i="27"/>
  <c r="E61" i="27"/>
  <c r="T61" i="27" s="1"/>
  <c r="S60" i="27"/>
  <c r="R60" i="27"/>
  <c r="Q60" i="27"/>
  <c r="P60" i="27"/>
  <c r="P59" i="27" s="1"/>
  <c r="E60" i="27"/>
  <c r="S59" i="27"/>
  <c r="R59" i="27"/>
  <c r="S58" i="27"/>
  <c r="R58" i="27"/>
  <c r="S57" i="27"/>
  <c r="R57" i="27"/>
  <c r="Q57" i="27"/>
  <c r="P57" i="27"/>
  <c r="E57" i="27"/>
  <c r="T57" i="27" s="1"/>
  <c r="S56" i="27"/>
  <c r="R56" i="27"/>
  <c r="Q56" i="27"/>
  <c r="U56" i="27" s="1"/>
  <c r="P56" i="27"/>
  <c r="T56" i="27" s="1"/>
  <c r="E56" i="27"/>
  <c r="S55" i="27"/>
  <c r="R55" i="27"/>
  <c r="Q55" i="27"/>
  <c r="P55" i="27"/>
  <c r="E55" i="27"/>
  <c r="T55" i="27" s="1"/>
  <c r="S54" i="27"/>
  <c r="R54" i="27"/>
  <c r="Q54" i="27"/>
  <c r="P54" i="27"/>
  <c r="E54" i="27"/>
  <c r="S53" i="27"/>
  <c r="R53" i="27"/>
  <c r="U52" i="27"/>
  <c r="S52" i="27"/>
  <c r="R52" i="27"/>
  <c r="Q52" i="27"/>
  <c r="P52" i="27"/>
  <c r="E52" i="27"/>
  <c r="T52" i="27" s="1"/>
  <c r="S51" i="27"/>
  <c r="R51" i="27"/>
  <c r="Q51" i="27"/>
  <c r="P51" i="27"/>
  <c r="E51" i="27"/>
  <c r="U51" i="27" s="1"/>
  <c r="T50" i="27"/>
  <c r="S50" i="27"/>
  <c r="R50" i="27"/>
  <c r="Q50" i="27"/>
  <c r="P50" i="27"/>
  <c r="E50" i="27"/>
  <c r="U50" i="27" s="1"/>
  <c r="S49" i="27"/>
  <c r="R49" i="27"/>
  <c r="Q49" i="27"/>
  <c r="P49" i="27"/>
  <c r="E49" i="27"/>
  <c r="U49" i="27" s="1"/>
  <c r="U48" i="27"/>
  <c r="S48" i="27"/>
  <c r="R48" i="27"/>
  <c r="Q48" i="27"/>
  <c r="P48" i="27"/>
  <c r="E48" i="27"/>
  <c r="T48" i="27" s="1"/>
  <c r="T47" i="27"/>
  <c r="S47" i="27"/>
  <c r="R47" i="27"/>
  <c r="Q47" i="27"/>
  <c r="P47" i="27"/>
  <c r="E47" i="27"/>
  <c r="U47" i="27" s="1"/>
  <c r="S46" i="27"/>
  <c r="R46" i="27"/>
  <c r="Q46" i="27"/>
  <c r="P46" i="27"/>
  <c r="E46" i="27"/>
  <c r="U46" i="27" s="1"/>
  <c r="T45" i="27"/>
  <c r="S45" i="27"/>
  <c r="R45" i="27"/>
  <c r="Q45" i="27"/>
  <c r="P45" i="27"/>
  <c r="E45" i="27"/>
  <c r="U45" i="27" s="1"/>
  <c r="S44" i="27"/>
  <c r="R44" i="27"/>
  <c r="Q44" i="27"/>
  <c r="P44" i="27"/>
  <c r="E44" i="27"/>
  <c r="U44" i="27" s="1"/>
  <c r="S43" i="27"/>
  <c r="R43" i="27"/>
  <c r="S42" i="27"/>
  <c r="R42" i="27"/>
  <c r="S41" i="27"/>
  <c r="R41" i="27"/>
  <c r="Q41" i="27"/>
  <c r="P41" i="27"/>
  <c r="E41" i="27"/>
  <c r="U41" i="27" s="1"/>
  <c r="S40" i="27"/>
  <c r="R40" i="27"/>
  <c r="Q40" i="27"/>
  <c r="P40" i="27"/>
  <c r="E40" i="27"/>
  <c r="U40" i="27" s="1"/>
  <c r="S39" i="27"/>
  <c r="R39" i="27"/>
  <c r="Q39" i="27"/>
  <c r="P39" i="27"/>
  <c r="E39" i="27"/>
  <c r="U39" i="27" s="1"/>
  <c r="S38" i="27"/>
  <c r="R38" i="27"/>
  <c r="Q38" i="27"/>
  <c r="P38" i="27"/>
  <c r="E38" i="27"/>
  <c r="T38" i="27" s="1"/>
  <c r="S37" i="27"/>
  <c r="R37" i="27"/>
  <c r="Q37" i="27"/>
  <c r="P37" i="27"/>
  <c r="E37" i="27"/>
  <c r="U37" i="27" s="1"/>
  <c r="U36" i="27"/>
  <c r="S36" i="27"/>
  <c r="R36" i="27"/>
  <c r="Q36" i="27"/>
  <c r="P36" i="27"/>
  <c r="E36" i="27"/>
  <c r="T36" i="27" s="1"/>
  <c r="S35" i="27"/>
  <c r="R35" i="27"/>
  <c r="Q35" i="27"/>
  <c r="P35" i="27"/>
  <c r="E35" i="27"/>
  <c r="U35" i="27" s="1"/>
  <c r="S34" i="27"/>
  <c r="R34" i="27"/>
  <c r="Q34" i="27"/>
  <c r="P34" i="27"/>
  <c r="E34" i="27"/>
  <c r="T34" i="27" s="1"/>
  <c r="U33" i="27"/>
  <c r="T33" i="27"/>
  <c r="S33" i="27"/>
  <c r="R33" i="27"/>
  <c r="Q33" i="27"/>
  <c r="P33" i="27"/>
  <c r="E33" i="27"/>
  <c r="S32" i="27"/>
  <c r="R32" i="27"/>
  <c r="Q32" i="27"/>
  <c r="P32" i="27"/>
  <c r="E32" i="27"/>
  <c r="S31" i="27"/>
  <c r="R31" i="27"/>
  <c r="Q31" i="27"/>
  <c r="P31" i="27"/>
  <c r="E31" i="27"/>
  <c r="U31" i="27" s="1"/>
  <c r="S30" i="27"/>
  <c r="R30" i="27"/>
  <c r="Q30" i="27"/>
  <c r="P30" i="27"/>
  <c r="E30" i="27"/>
  <c r="T30" i="27" s="1"/>
  <c r="U29" i="27"/>
  <c r="T29" i="27"/>
  <c r="S29" i="27"/>
  <c r="R29" i="27"/>
  <c r="Q29" i="27"/>
  <c r="P29" i="27"/>
  <c r="E29" i="27"/>
  <c r="S28" i="27"/>
  <c r="R28" i="27"/>
  <c r="Q28" i="27"/>
  <c r="P28" i="27"/>
  <c r="P27" i="27" s="1"/>
  <c r="E28" i="27"/>
  <c r="U28" i="27" s="1"/>
  <c r="S27" i="27"/>
  <c r="R27" i="27"/>
  <c r="S26" i="27"/>
  <c r="R26" i="27"/>
  <c r="Q26" i="27"/>
  <c r="P26" i="27"/>
  <c r="E26" i="27"/>
  <c r="U26" i="27" s="1"/>
  <c r="S25" i="27"/>
  <c r="R25" i="27"/>
  <c r="Q25" i="27"/>
  <c r="P25" i="27"/>
  <c r="E25" i="27"/>
  <c r="T25" i="27" s="1"/>
  <c r="S24" i="27"/>
  <c r="R24" i="27"/>
  <c r="Q24" i="27"/>
  <c r="P24" i="27"/>
  <c r="E24" i="27"/>
  <c r="U24" i="27" s="1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S21" i="27"/>
  <c r="R21" i="27"/>
  <c r="Q21" i="27"/>
  <c r="P21" i="27"/>
  <c r="E21" i="27"/>
  <c r="T21" i="27" s="1"/>
  <c r="S20" i="27"/>
  <c r="R20" i="27"/>
  <c r="Q20" i="27"/>
  <c r="P20" i="27"/>
  <c r="E20" i="27"/>
  <c r="U20" i="27" s="1"/>
  <c r="S19" i="27"/>
  <c r="R19" i="27"/>
  <c r="Q19" i="27"/>
  <c r="P19" i="27"/>
  <c r="E19" i="27"/>
  <c r="U19" i="27" s="1"/>
  <c r="S18" i="27"/>
  <c r="R18" i="27"/>
  <c r="Q18" i="27"/>
  <c r="P18" i="27"/>
  <c r="E18" i="27"/>
  <c r="U18" i="27" s="1"/>
  <c r="S17" i="27"/>
  <c r="R17" i="27"/>
  <c r="Q17" i="27"/>
  <c r="P17" i="27"/>
  <c r="E17" i="27"/>
  <c r="T17" i="27" s="1"/>
  <c r="S16" i="27"/>
  <c r="R16" i="27"/>
  <c r="Q16" i="27"/>
  <c r="P16" i="27"/>
  <c r="E16" i="27"/>
  <c r="S15" i="27"/>
  <c r="R15" i="27"/>
  <c r="Q15" i="27"/>
  <c r="P15" i="27"/>
  <c r="E15" i="27"/>
  <c r="T15" i="27" s="1"/>
  <c r="S14" i="27"/>
  <c r="R14" i="27"/>
  <c r="Q14" i="27"/>
  <c r="P14" i="27"/>
  <c r="E14" i="27"/>
  <c r="U14" i="27" s="1"/>
  <c r="S13" i="27"/>
  <c r="R13" i="27"/>
  <c r="Q13" i="27"/>
  <c r="P13" i="27"/>
  <c r="E13" i="27"/>
  <c r="T13" i="27" s="1"/>
  <c r="S12" i="27"/>
  <c r="R12" i="27"/>
  <c r="Q12" i="27"/>
  <c r="P12" i="27"/>
  <c r="E12" i="27"/>
  <c r="T12" i="27" s="1"/>
  <c r="S11" i="27"/>
  <c r="R11" i="27"/>
  <c r="Q11" i="27"/>
  <c r="P11" i="27"/>
  <c r="E11" i="27"/>
  <c r="U11" i="27" s="1"/>
  <c r="S10" i="27"/>
  <c r="R10" i="27"/>
  <c r="Q10" i="27"/>
  <c r="P10" i="27"/>
  <c r="E10" i="27"/>
  <c r="T10" i="27" s="1"/>
  <c r="S9" i="27"/>
  <c r="R9" i="27"/>
  <c r="S8" i="27"/>
  <c r="R8" i="27"/>
  <c r="S62" i="26"/>
  <c r="R62" i="26"/>
  <c r="S61" i="26"/>
  <c r="R61" i="26"/>
  <c r="Q61" i="26"/>
  <c r="P61" i="26"/>
  <c r="E61" i="26"/>
  <c r="T61" i="26" s="1"/>
  <c r="S60" i="26"/>
  <c r="R60" i="26"/>
  <c r="Q60" i="26"/>
  <c r="Q59" i="26" s="1"/>
  <c r="P60" i="26"/>
  <c r="P59" i="26" s="1"/>
  <c r="E60" i="26"/>
  <c r="U60" i="26" s="1"/>
  <c r="S59" i="26"/>
  <c r="R59" i="26"/>
  <c r="S58" i="26"/>
  <c r="R58" i="26"/>
  <c r="S57" i="26"/>
  <c r="R57" i="26"/>
  <c r="Q57" i="26"/>
  <c r="P57" i="26"/>
  <c r="E57" i="26"/>
  <c r="U57" i="26" s="1"/>
  <c r="S56" i="26"/>
  <c r="R56" i="26"/>
  <c r="Q56" i="26"/>
  <c r="P56" i="26"/>
  <c r="T56" i="26" s="1"/>
  <c r="E56" i="26"/>
  <c r="U56" i="26" s="1"/>
  <c r="S55" i="26"/>
  <c r="R55" i="26"/>
  <c r="Q55" i="26"/>
  <c r="P55" i="26"/>
  <c r="E55" i="26"/>
  <c r="T55" i="26" s="1"/>
  <c r="S54" i="26"/>
  <c r="R54" i="26"/>
  <c r="Q54" i="26"/>
  <c r="Q53" i="26" s="1"/>
  <c r="P54" i="26"/>
  <c r="E54" i="26"/>
  <c r="U54" i="26" s="1"/>
  <c r="S53" i="26"/>
  <c r="R53" i="26"/>
  <c r="S52" i="26"/>
  <c r="R52" i="26"/>
  <c r="Q52" i="26"/>
  <c r="P52" i="26"/>
  <c r="E52" i="26"/>
  <c r="U52" i="26" s="1"/>
  <c r="S51" i="26"/>
  <c r="R51" i="26"/>
  <c r="Q51" i="26"/>
  <c r="P51" i="26"/>
  <c r="E51" i="26"/>
  <c r="U51" i="26" s="1"/>
  <c r="S50" i="26"/>
  <c r="R50" i="26"/>
  <c r="Q50" i="26"/>
  <c r="P50" i="26"/>
  <c r="E50" i="26"/>
  <c r="T50" i="26" s="1"/>
  <c r="S49" i="26"/>
  <c r="R49" i="26"/>
  <c r="Q49" i="26"/>
  <c r="P49" i="26"/>
  <c r="E49" i="26"/>
  <c r="U49" i="26" s="1"/>
  <c r="S48" i="26"/>
  <c r="R48" i="26"/>
  <c r="Q48" i="26"/>
  <c r="P48" i="26"/>
  <c r="E48" i="26"/>
  <c r="U48" i="26" s="1"/>
  <c r="S47" i="26"/>
  <c r="R47" i="26"/>
  <c r="Q47" i="26"/>
  <c r="P47" i="26"/>
  <c r="E47" i="26"/>
  <c r="U47" i="26" s="1"/>
  <c r="S46" i="26"/>
  <c r="R46" i="26"/>
  <c r="Q46" i="26"/>
  <c r="P46" i="26"/>
  <c r="E46" i="26"/>
  <c r="T46" i="26" s="1"/>
  <c r="S45" i="26"/>
  <c r="R45" i="26"/>
  <c r="Q45" i="26"/>
  <c r="P45" i="26"/>
  <c r="E45" i="26"/>
  <c r="U45" i="26" s="1"/>
  <c r="S44" i="26"/>
  <c r="R44" i="26"/>
  <c r="Q44" i="26"/>
  <c r="P44" i="26"/>
  <c r="P43" i="26" s="1"/>
  <c r="E44" i="26"/>
  <c r="U44" i="26" s="1"/>
  <c r="S43" i="26"/>
  <c r="R43" i="26"/>
  <c r="S42" i="26"/>
  <c r="R42" i="26"/>
  <c r="S41" i="26"/>
  <c r="R41" i="26"/>
  <c r="Q41" i="26"/>
  <c r="P41" i="26"/>
  <c r="E41" i="26"/>
  <c r="U41" i="26" s="1"/>
  <c r="S40" i="26"/>
  <c r="R40" i="26"/>
  <c r="Q40" i="26"/>
  <c r="P40" i="26"/>
  <c r="E40" i="26"/>
  <c r="T40" i="26" s="1"/>
  <c r="S39" i="26"/>
  <c r="R39" i="26"/>
  <c r="Q39" i="26"/>
  <c r="P39" i="26"/>
  <c r="E39" i="26"/>
  <c r="T39" i="26" s="1"/>
  <c r="S38" i="26"/>
  <c r="R38" i="26"/>
  <c r="Q38" i="26"/>
  <c r="P38" i="26"/>
  <c r="E38" i="26"/>
  <c r="U38" i="26" s="1"/>
  <c r="S37" i="26"/>
  <c r="R37" i="26"/>
  <c r="Q37" i="26"/>
  <c r="P37" i="26"/>
  <c r="E37" i="26"/>
  <c r="U37" i="26" s="1"/>
  <c r="S36" i="26"/>
  <c r="R36" i="26"/>
  <c r="Q36" i="26"/>
  <c r="P36" i="26"/>
  <c r="E36" i="26"/>
  <c r="T36" i="26" s="1"/>
  <c r="S35" i="26"/>
  <c r="R35" i="26"/>
  <c r="Q35" i="26"/>
  <c r="P35" i="26"/>
  <c r="E35" i="26"/>
  <c r="U35" i="26" s="1"/>
  <c r="S34" i="26"/>
  <c r="R34" i="26"/>
  <c r="Q34" i="26"/>
  <c r="P34" i="26"/>
  <c r="E34" i="26"/>
  <c r="U34" i="26" s="1"/>
  <c r="S33" i="26"/>
  <c r="R33" i="26"/>
  <c r="Q33" i="26"/>
  <c r="P33" i="26"/>
  <c r="E33" i="26"/>
  <c r="U33" i="26" s="1"/>
  <c r="S32" i="26"/>
  <c r="R32" i="26"/>
  <c r="Q32" i="26"/>
  <c r="P32" i="26"/>
  <c r="E32" i="26"/>
  <c r="T32" i="26" s="1"/>
  <c r="S31" i="26"/>
  <c r="R31" i="26"/>
  <c r="Q31" i="26"/>
  <c r="P31" i="26"/>
  <c r="E31" i="26"/>
  <c r="U31" i="26" s="1"/>
  <c r="S30" i="26"/>
  <c r="R30" i="26"/>
  <c r="Q30" i="26"/>
  <c r="P30" i="26"/>
  <c r="E30" i="26"/>
  <c r="S29" i="26"/>
  <c r="R29" i="26"/>
  <c r="Q29" i="26"/>
  <c r="P29" i="26"/>
  <c r="E29" i="26"/>
  <c r="U29" i="26" s="1"/>
  <c r="S28" i="26"/>
  <c r="R28" i="26"/>
  <c r="Q28" i="26"/>
  <c r="P28" i="26"/>
  <c r="E28" i="26"/>
  <c r="U28" i="26" s="1"/>
  <c r="S27" i="26"/>
  <c r="R27" i="26"/>
  <c r="S26" i="26"/>
  <c r="R26" i="26"/>
  <c r="Q26" i="26"/>
  <c r="P26" i="26"/>
  <c r="E26" i="26"/>
  <c r="U26" i="26" s="1"/>
  <c r="S25" i="26"/>
  <c r="R25" i="26"/>
  <c r="Q25" i="26"/>
  <c r="P25" i="26"/>
  <c r="E25" i="26"/>
  <c r="U25" i="26" s="1"/>
  <c r="S24" i="26"/>
  <c r="R24" i="26"/>
  <c r="Q24" i="26"/>
  <c r="P24" i="26"/>
  <c r="E24" i="26"/>
  <c r="U24" i="26" s="1"/>
  <c r="S23" i="26"/>
  <c r="R23" i="26"/>
  <c r="Q23" i="26"/>
  <c r="P23" i="26"/>
  <c r="E23" i="26"/>
  <c r="T23" i="26" s="1"/>
  <c r="S22" i="26"/>
  <c r="R22" i="26"/>
  <c r="Q22" i="26"/>
  <c r="P22" i="26"/>
  <c r="E22" i="26"/>
  <c r="U22" i="26" s="1"/>
  <c r="S21" i="26"/>
  <c r="R21" i="26"/>
  <c r="Q21" i="26"/>
  <c r="P21" i="26"/>
  <c r="E21" i="26"/>
  <c r="U21" i="26" s="1"/>
  <c r="S20" i="26"/>
  <c r="R20" i="26"/>
  <c r="Q20" i="26"/>
  <c r="P20" i="26"/>
  <c r="E20" i="26"/>
  <c r="U20" i="26" s="1"/>
  <c r="S19" i="26"/>
  <c r="R19" i="26"/>
  <c r="Q19" i="26"/>
  <c r="P19" i="26"/>
  <c r="E19" i="26"/>
  <c r="T19" i="26" s="1"/>
  <c r="S18" i="26"/>
  <c r="R18" i="26"/>
  <c r="Q18" i="26"/>
  <c r="P18" i="26"/>
  <c r="E18" i="26"/>
  <c r="T18" i="26" s="1"/>
  <c r="S17" i="26"/>
  <c r="R17" i="26"/>
  <c r="Q17" i="26"/>
  <c r="P17" i="26"/>
  <c r="E17" i="26"/>
  <c r="U17" i="26" s="1"/>
  <c r="S16" i="26"/>
  <c r="R16" i="26"/>
  <c r="Q16" i="26"/>
  <c r="P16" i="26"/>
  <c r="E16" i="26"/>
  <c r="U16" i="26" s="1"/>
  <c r="S15" i="26"/>
  <c r="R15" i="26"/>
  <c r="Q15" i="26"/>
  <c r="P15" i="26"/>
  <c r="E15" i="26"/>
  <c r="T15" i="26" s="1"/>
  <c r="T14" i="26"/>
  <c r="S14" i="26"/>
  <c r="R14" i="26"/>
  <c r="Q14" i="26"/>
  <c r="P14" i="26"/>
  <c r="E14" i="26"/>
  <c r="U14" i="26" s="1"/>
  <c r="S13" i="26"/>
  <c r="R13" i="26"/>
  <c r="Q13" i="26"/>
  <c r="P13" i="26"/>
  <c r="E13" i="26"/>
  <c r="U13" i="26" s="1"/>
  <c r="S12" i="26"/>
  <c r="R12" i="26"/>
  <c r="Q12" i="26"/>
  <c r="P12" i="26"/>
  <c r="E12" i="26"/>
  <c r="U12" i="26" s="1"/>
  <c r="S11" i="26"/>
  <c r="R11" i="26"/>
  <c r="Q11" i="26"/>
  <c r="P11" i="26"/>
  <c r="E11" i="26"/>
  <c r="T11" i="26" s="1"/>
  <c r="S10" i="26"/>
  <c r="R10" i="26"/>
  <c r="Q10" i="26"/>
  <c r="P10" i="26"/>
  <c r="E10" i="26"/>
  <c r="U10" i="26" s="1"/>
  <c r="S9" i="26"/>
  <c r="R9" i="26"/>
  <c r="S8" i="26"/>
  <c r="R8" i="26"/>
  <c r="S62" i="25"/>
  <c r="R62" i="25"/>
  <c r="S61" i="25"/>
  <c r="R61" i="25"/>
  <c r="Q61" i="25"/>
  <c r="P61" i="25"/>
  <c r="E61" i="25"/>
  <c r="U61" i="25" s="1"/>
  <c r="S60" i="25"/>
  <c r="R60" i="25"/>
  <c r="Q60" i="25"/>
  <c r="P60" i="25"/>
  <c r="P59" i="25" s="1"/>
  <c r="E60" i="25"/>
  <c r="T60" i="25" s="1"/>
  <c r="S59" i="25"/>
  <c r="R59" i="25"/>
  <c r="S58" i="25"/>
  <c r="R58" i="25"/>
  <c r="S57" i="25"/>
  <c r="R57" i="25"/>
  <c r="Q57" i="25"/>
  <c r="P57" i="25"/>
  <c r="E57" i="25"/>
  <c r="T57" i="25" s="1"/>
  <c r="S56" i="25"/>
  <c r="R56" i="25"/>
  <c r="Q56" i="25"/>
  <c r="P56" i="25"/>
  <c r="T56" i="25" s="1"/>
  <c r="E56" i="25"/>
  <c r="S55" i="25"/>
  <c r="R55" i="25"/>
  <c r="Q55" i="25"/>
  <c r="P55" i="25"/>
  <c r="E55" i="25"/>
  <c r="U55" i="25" s="1"/>
  <c r="S54" i="25"/>
  <c r="R54" i="25"/>
  <c r="Q54" i="25"/>
  <c r="P54" i="25"/>
  <c r="P53" i="25" s="1"/>
  <c r="E54" i="25"/>
  <c r="T54" i="25" s="1"/>
  <c r="S53" i="25"/>
  <c r="R53" i="25"/>
  <c r="S52" i="25"/>
  <c r="R52" i="25"/>
  <c r="Q52" i="25"/>
  <c r="P52" i="25"/>
  <c r="E52" i="25"/>
  <c r="T52" i="25" s="1"/>
  <c r="S51" i="25"/>
  <c r="R51" i="25"/>
  <c r="Q51" i="25"/>
  <c r="P51" i="25"/>
  <c r="E51" i="25"/>
  <c r="U51" i="25" s="1"/>
  <c r="S50" i="25"/>
  <c r="R50" i="25"/>
  <c r="Q50" i="25"/>
  <c r="P50" i="25"/>
  <c r="E50" i="25"/>
  <c r="U50" i="25" s="1"/>
  <c r="S49" i="25"/>
  <c r="R49" i="25"/>
  <c r="Q49" i="25"/>
  <c r="P49" i="25"/>
  <c r="E49" i="25"/>
  <c r="U49" i="25" s="1"/>
  <c r="S48" i="25"/>
  <c r="R48" i="25"/>
  <c r="Q48" i="25"/>
  <c r="P48" i="25"/>
  <c r="E48" i="25"/>
  <c r="T48" i="25" s="1"/>
  <c r="S47" i="25"/>
  <c r="R47" i="25"/>
  <c r="Q47" i="25"/>
  <c r="P47" i="25"/>
  <c r="E47" i="25"/>
  <c r="U47" i="25" s="1"/>
  <c r="S46" i="25"/>
  <c r="R46" i="25"/>
  <c r="Q46" i="25"/>
  <c r="P46" i="25"/>
  <c r="E46" i="25"/>
  <c r="T46" i="25" s="1"/>
  <c r="S45" i="25"/>
  <c r="R45" i="25"/>
  <c r="Q45" i="25"/>
  <c r="P45" i="25"/>
  <c r="E45" i="25"/>
  <c r="U45" i="25" s="1"/>
  <c r="S44" i="25"/>
  <c r="R44" i="25"/>
  <c r="Q44" i="25"/>
  <c r="Q43" i="25" s="1"/>
  <c r="P44" i="25"/>
  <c r="E44" i="25"/>
  <c r="U44" i="25" s="1"/>
  <c r="S43" i="25"/>
  <c r="R43" i="25"/>
  <c r="S42" i="25"/>
  <c r="R42" i="25"/>
  <c r="S41" i="25"/>
  <c r="R41" i="25"/>
  <c r="Q41" i="25"/>
  <c r="P41" i="25"/>
  <c r="E41" i="25"/>
  <c r="U41" i="25" s="1"/>
  <c r="S40" i="25"/>
  <c r="R40" i="25"/>
  <c r="Q40" i="25"/>
  <c r="P40" i="25"/>
  <c r="E40" i="25"/>
  <c r="U40" i="25" s="1"/>
  <c r="S39" i="25"/>
  <c r="R39" i="25"/>
  <c r="Q39" i="25"/>
  <c r="P39" i="25"/>
  <c r="E39" i="25"/>
  <c r="U39" i="25" s="1"/>
  <c r="S38" i="25"/>
  <c r="R38" i="25"/>
  <c r="Q38" i="25"/>
  <c r="P38" i="25"/>
  <c r="E38" i="25"/>
  <c r="T38" i="25" s="1"/>
  <c r="S37" i="25"/>
  <c r="R37" i="25"/>
  <c r="Q37" i="25"/>
  <c r="P37" i="25"/>
  <c r="E37" i="25"/>
  <c r="T37" i="25" s="1"/>
  <c r="S36" i="25"/>
  <c r="R36" i="25"/>
  <c r="Q36" i="25"/>
  <c r="P36" i="25"/>
  <c r="E36" i="25"/>
  <c r="T36" i="25" s="1"/>
  <c r="S35" i="25"/>
  <c r="R35" i="25"/>
  <c r="Q35" i="25"/>
  <c r="P35" i="25"/>
  <c r="E35" i="25"/>
  <c r="U35" i="25" s="1"/>
  <c r="S34" i="25"/>
  <c r="R34" i="25"/>
  <c r="Q34" i="25"/>
  <c r="P34" i="25"/>
  <c r="E34" i="25"/>
  <c r="T34" i="25" s="1"/>
  <c r="S33" i="25"/>
  <c r="R33" i="25"/>
  <c r="Q33" i="25"/>
  <c r="P33" i="25"/>
  <c r="T33" i="25" s="1"/>
  <c r="E33" i="25"/>
  <c r="S32" i="25"/>
  <c r="R32" i="25"/>
  <c r="Q32" i="25"/>
  <c r="P32" i="25"/>
  <c r="E32" i="25"/>
  <c r="S31" i="25"/>
  <c r="R31" i="25"/>
  <c r="Q31" i="25"/>
  <c r="P31" i="25"/>
  <c r="E31" i="25"/>
  <c r="U31" i="25" s="1"/>
  <c r="S30" i="25"/>
  <c r="R30" i="25"/>
  <c r="Q30" i="25"/>
  <c r="P30" i="25"/>
  <c r="E30" i="25"/>
  <c r="T30" i="25" s="1"/>
  <c r="T29" i="25"/>
  <c r="S29" i="25"/>
  <c r="R29" i="25"/>
  <c r="Q29" i="25"/>
  <c r="P29" i="25"/>
  <c r="E29" i="25"/>
  <c r="U29" i="25" s="1"/>
  <c r="U28" i="25"/>
  <c r="S28" i="25"/>
  <c r="R28" i="25"/>
  <c r="Q28" i="25"/>
  <c r="P28" i="25"/>
  <c r="E28" i="25"/>
  <c r="T28" i="25" s="1"/>
  <c r="S27" i="25"/>
  <c r="R27" i="25"/>
  <c r="T26" i="25"/>
  <c r="S26" i="25"/>
  <c r="R26" i="25"/>
  <c r="Q26" i="25"/>
  <c r="P26" i="25"/>
  <c r="E26" i="25"/>
  <c r="U26" i="25" s="1"/>
  <c r="S25" i="25"/>
  <c r="R25" i="25"/>
  <c r="Q25" i="25"/>
  <c r="P25" i="25"/>
  <c r="E25" i="25"/>
  <c r="T25" i="25" s="1"/>
  <c r="U24" i="25"/>
  <c r="S24" i="25"/>
  <c r="R24" i="25"/>
  <c r="Q24" i="25"/>
  <c r="P24" i="25"/>
  <c r="E24" i="25"/>
  <c r="T24" i="25" s="1"/>
  <c r="S23" i="25"/>
  <c r="R23" i="25"/>
  <c r="Q23" i="25"/>
  <c r="P23" i="25"/>
  <c r="E23" i="25"/>
  <c r="U23" i="25" s="1"/>
  <c r="S22" i="25"/>
  <c r="R22" i="25"/>
  <c r="Q22" i="25"/>
  <c r="P22" i="25"/>
  <c r="E22" i="25"/>
  <c r="U22" i="25" s="1"/>
  <c r="S21" i="25"/>
  <c r="R21" i="25"/>
  <c r="Q21" i="25"/>
  <c r="P21" i="25"/>
  <c r="E21" i="25"/>
  <c r="T21" i="25" s="1"/>
  <c r="S20" i="25"/>
  <c r="R20" i="25"/>
  <c r="Q20" i="25"/>
  <c r="P20" i="25"/>
  <c r="E20" i="25"/>
  <c r="U20" i="25" s="1"/>
  <c r="U19" i="25"/>
  <c r="S19" i="25"/>
  <c r="R19" i="25"/>
  <c r="Q19" i="25"/>
  <c r="P19" i="25"/>
  <c r="E19" i="25"/>
  <c r="T19" i="25" s="1"/>
  <c r="S18" i="25"/>
  <c r="R18" i="25"/>
  <c r="Q18" i="25"/>
  <c r="P18" i="25"/>
  <c r="E18" i="25"/>
  <c r="U18" i="25" s="1"/>
  <c r="S17" i="25"/>
  <c r="R17" i="25"/>
  <c r="Q17" i="25"/>
  <c r="P17" i="25"/>
  <c r="E17" i="25"/>
  <c r="T17" i="25" s="1"/>
  <c r="S16" i="25"/>
  <c r="R16" i="25"/>
  <c r="Q16" i="25"/>
  <c r="P16" i="25"/>
  <c r="T16" i="25" s="1"/>
  <c r="E16" i="25"/>
  <c r="T15" i="25"/>
  <c r="S15" i="25"/>
  <c r="R15" i="25"/>
  <c r="Q15" i="25"/>
  <c r="P15" i="25"/>
  <c r="E15" i="25"/>
  <c r="U15" i="25" s="1"/>
  <c r="T14" i="25"/>
  <c r="S14" i="25"/>
  <c r="R14" i="25"/>
  <c r="Q14" i="25"/>
  <c r="P14" i="25"/>
  <c r="E14" i="25"/>
  <c r="U14" i="25" s="1"/>
  <c r="U13" i="25"/>
  <c r="S13" i="25"/>
  <c r="R13" i="25"/>
  <c r="Q13" i="25"/>
  <c r="P13" i="25"/>
  <c r="E13" i="25"/>
  <c r="T13" i="25" s="1"/>
  <c r="S12" i="25"/>
  <c r="R12" i="25"/>
  <c r="Q12" i="25"/>
  <c r="P12" i="25"/>
  <c r="E12" i="25"/>
  <c r="T12" i="25" s="1"/>
  <c r="S11" i="25"/>
  <c r="R11" i="25"/>
  <c r="Q11" i="25"/>
  <c r="P11" i="25"/>
  <c r="E11" i="25"/>
  <c r="U11" i="25" s="1"/>
  <c r="T10" i="25"/>
  <c r="S10" i="25"/>
  <c r="R10" i="25"/>
  <c r="Q10" i="25"/>
  <c r="P10" i="25"/>
  <c r="E10" i="25"/>
  <c r="S9" i="25"/>
  <c r="R9" i="25"/>
  <c r="S8" i="25"/>
  <c r="R8" i="25"/>
  <c r="S62" i="24"/>
  <c r="R62" i="24"/>
  <c r="S61" i="24"/>
  <c r="R61" i="24"/>
  <c r="Q61" i="24"/>
  <c r="P61" i="24"/>
  <c r="E61" i="24"/>
  <c r="T61" i="24" s="1"/>
  <c r="S60" i="24"/>
  <c r="R60" i="24"/>
  <c r="Q60" i="24"/>
  <c r="P60" i="24"/>
  <c r="P59" i="24" s="1"/>
  <c r="E60" i="24"/>
  <c r="U60" i="24" s="1"/>
  <c r="S59" i="24"/>
  <c r="R59" i="24"/>
  <c r="S58" i="24"/>
  <c r="R58" i="24"/>
  <c r="S57" i="24"/>
  <c r="R57" i="24"/>
  <c r="Q57" i="24"/>
  <c r="P57" i="24"/>
  <c r="E57" i="24"/>
  <c r="U57" i="24" s="1"/>
  <c r="S56" i="24"/>
  <c r="R56" i="24"/>
  <c r="Q56" i="24"/>
  <c r="P56" i="24"/>
  <c r="E56" i="24"/>
  <c r="U56" i="24" s="1"/>
  <c r="S55" i="24"/>
  <c r="R55" i="24"/>
  <c r="Q55" i="24"/>
  <c r="P55" i="24"/>
  <c r="E55" i="24"/>
  <c r="T55" i="24" s="1"/>
  <c r="T54" i="24"/>
  <c r="S54" i="24"/>
  <c r="R54" i="24"/>
  <c r="Q54" i="24"/>
  <c r="P54" i="24"/>
  <c r="P53" i="24" s="1"/>
  <c r="E54" i="24"/>
  <c r="U54" i="24" s="1"/>
  <c r="S53" i="24"/>
  <c r="R53" i="24"/>
  <c r="U52" i="24"/>
  <c r="S52" i="24"/>
  <c r="R52" i="24"/>
  <c r="Q52" i="24"/>
  <c r="P52" i="24"/>
  <c r="E52" i="24"/>
  <c r="T52" i="24" s="1"/>
  <c r="S51" i="24"/>
  <c r="R51" i="24"/>
  <c r="Q51" i="24"/>
  <c r="P51" i="24"/>
  <c r="E51" i="24"/>
  <c r="U51" i="24" s="1"/>
  <c r="S50" i="24"/>
  <c r="R50" i="24"/>
  <c r="Q50" i="24"/>
  <c r="P50" i="24"/>
  <c r="E50" i="24"/>
  <c r="T50" i="24" s="1"/>
  <c r="U49" i="24"/>
  <c r="S49" i="24"/>
  <c r="R49" i="24"/>
  <c r="Q49" i="24"/>
  <c r="P49" i="24"/>
  <c r="E49" i="24"/>
  <c r="T49" i="24" s="1"/>
  <c r="S48" i="24"/>
  <c r="R48" i="24"/>
  <c r="Q48" i="24"/>
  <c r="P48" i="24"/>
  <c r="E48" i="24"/>
  <c r="U48" i="24" s="1"/>
  <c r="S47" i="24"/>
  <c r="R47" i="24"/>
  <c r="Q47" i="24"/>
  <c r="P47" i="24"/>
  <c r="E47" i="24"/>
  <c r="U47" i="24" s="1"/>
  <c r="S46" i="24"/>
  <c r="R46" i="24"/>
  <c r="Q46" i="24"/>
  <c r="P46" i="24"/>
  <c r="E46" i="24"/>
  <c r="T46" i="24" s="1"/>
  <c r="S45" i="24"/>
  <c r="R45" i="24"/>
  <c r="Q45" i="24"/>
  <c r="P45" i="24"/>
  <c r="E45" i="24"/>
  <c r="T45" i="24" s="1"/>
  <c r="S44" i="24"/>
  <c r="R44" i="24"/>
  <c r="Q44" i="24"/>
  <c r="Q43" i="24" s="1"/>
  <c r="P44" i="24"/>
  <c r="E44" i="24"/>
  <c r="T44" i="24" s="1"/>
  <c r="S43" i="24"/>
  <c r="R43" i="24"/>
  <c r="S42" i="24"/>
  <c r="R42" i="24"/>
  <c r="S41" i="24"/>
  <c r="R41" i="24"/>
  <c r="Q41" i="24"/>
  <c r="P41" i="24"/>
  <c r="E41" i="24"/>
  <c r="U41" i="24" s="1"/>
  <c r="S40" i="24"/>
  <c r="R40" i="24"/>
  <c r="Q40" i="24"/>
  <c r="P40" i="24"/>
  <c r="E40" i="24"/>
  <c r="T40" i="24" s="1"/>
  <c r="S39" i="24"/>
  <c r="R39" i="24"/>
  <c r="Q39" i="24"/>
  <c r="P39" i="24"/>
  <c r="E39" i="24"/>
  <c r="U39" i="24" s="1"/>
  <c r="U38" i="24"/>
  <c r="S38" i="24"/>
  <c r="R38" i="24"/>
  <c r="Q38" i="24"/>
  <c r="P38" i="24"/>
  <c r="E38" i="24"/>
  <c r="T38" i="24" s="1"/>
  <c r="S37" i="24"/>
  <c r="R37" i="24"/>
  <c r="Q37" i="24"/>
  <c r="P37" i="24"/>
  <c r="E37" i="24"/>
  <c r="U37" i="24" s="1"/>
  <c r="S36" i="24"/>
  <c r="R36" i="24"/>
  <c r="Q36" i="24"/>
  <c r="P36" i="24"/>
  <c r="E36" i="24"/>
  <c r="T36" i="24" s="1"/>
  <c r="S35" i="24"/>
  <c r="R35" i="24"/>
  <c r="Q35" i="24"/>
  <c r="P35" i="24"/>
  <c r="E35" i="24"/>
  <c r="U35" i="24" s="1"/>
  <c r="S34" i="24"/>
  <c r="R34" i="24"/>
  <c r="Q34" i="24"/>
  <c r="P34" i="24"/>
  <c r="E34" i="24"/>
  <c r="U34" i="24" s="1"/>
  <c r="S33" i="24"/>
  <c r="R33" i="24"/>
  <c r="Q33" i="24"/>
  <c r="P33" i="24"/>
  <c r="E33" i="24"/>
  <c r="U33" i="24" s="1"/>
  <c r="S32" i="24"/>
  <c r="R32" i="24"/>
  <c r="Q32" i="24"/>
  <c r="P32" i="24"/>
  <c r="E32" i="24"/>
  <c r="S31" i="24"/>
  <c r="R31" i="24"/>
  <c r="Q31" i="24"/>
  <c r="P31" i="24"/>
  <c r="E31" i="24"/>
  <c r="T31" i="24" s="1"/>
  <c r="S30" i="24"/>
  <c r="R30" i="24"/>
  <c r="Q30" i="24"/>
  <c r="U30" i="24" s="1"/>
  <c r="P30" i="24"/>
  <c r="E30" i="24"/>
  <c r="S29" i="24"/>
  <c r="R29" i="24"/>
  <c r="Q29" i="24"/>
  <c r="P29" i="24"/>
  <c r="E29" i="24"/>
  <c r="U29" i="24" s="1"/>
  <c r="S28" i="24"/>
  <c r="R28" i="24"/>
  <c r="Q28" i="24"/>
  <c r="Q27" i="24" s="1"/>
  <c r="P28" i="24"/>
  <c r="E28" i="24"/>
  <c r="U28" i="24" s="1"/>
  <c r="S27" i="24"/>
  <c r="R27" i="24"/>
  <c r="S26" i="24"/>
  <c r="R26" i="24"/>
  <c r="Q26" i="24"/>
  <c r="P26" i="24"/>
  <c r="E26" i="24"/>
  <c r="T26" i="24" s="1"/>
  <c r="S25" i="24"/>
  <c r="R25" i="24"/>
  <c r="Q25" i="24"/>
  <c r="P25" i="24"/>
  <c r="E25" i="24"/>
  <c r="U25" i="24" s="1"/>
  <c r="S24" i="24"/>
  <c r="R24" i="24"/>
  <c r="Q24" i="24"/>
  <c r="P24" i="24"/>
  <c r="E24" i="24"/>
  <c r="U24" i="24" s="1"/>
  <c r="S23" i="24"/>
  <c r="R23" i="24"/>
  <c r="Q23" i="24"/>
  <c r="P23" i="24"/>
  <c r="E23" i="24"/>
  <c r="T23" i="24" s="1"/>
  <c r="S22" i="24"/>
  <c r="R22" i="24"/>
  <c r="Q22" i="24"/>
  <c r="P22" i="24"/>
  <c r="E22" i="24"/>
  <c r="U22" i="24" s="1"/>
  <c r="S21" i="24"/>
  <c r="R21" i="24"/>
  <c r="Q21" i="24"/>
  <c r="P21" i="24"/>
  <c r="E21" i="24"/>
  <c r="T21" i="24" s="1"/>
  <c r="S20" i="24"/>
  <c r="R20" i="24"/>
  <c r="Q20" i="24"/>
  <c r="P20" i="24"/>
  <c r="E20" i="24"/>
  <c r="U20" i="24" s="1"/>
  <c r="S19" i="24"/>
  <c r="R19" i="24"/>
  <c r="Q19" i="24"/>
  <c r="P19" i="24"/>
  <c r="E19" i="24"/>
  <c r="T19" i="24" s="1"/>
  <c r="S18" i="24"/>
  <c r="R18" i="24"/>
  <c r="Q18" i="24"/>
  <c r="P18" i="24"/>
  <c r="E18" i="24"/>
  <c r="U18" i="24" s="1"/>
  <c r="S17" i="24"/>
  <c r="R17" i="24"/>
  <c r="Q17" i="24"/>
  <c r="P17" i="24"/>
  <c r="E17" i="24"/>
  <c r="U17" i="24" s="1"/>
  <c r="S16" i="24"/>
  <c r="R16" i="24"/>
  <c r="Q16" i="24"/>
  <c r="P16" i="24"/>
  <c r="E16" i="24"/>
  <c r="S15" i="24"/>
  <c r="R15" i="24"/>
  <c r="Q15" i="24"/>
  <c r="P15" i="24"/>
  <c r="E15" i="24"/>
  <c r="T15" i="24" s="1"/>
  <c r="S14" i="24"/>
  <c r="R14" i="24"/>
  <c r="Q14" i="24"/>
  <c r="P14" i="24"/>
  <c r="E14" i="24"/>
  <c r="U14" i="24" s="1"/>
  <c r="S13" i="24"/>
  <c r="R13" i="24"/>
  <c r="Q13" i="24"/>
  <c r="P13" i="24"/>
  <c r="E13" i="24"/>
  <c r="T13" i="24" s="1"/>
  <c r="S12" i="24"/>
  <c r="R12" i="24"/>
  <c r="Q12" i="24"/>
  <c r="P12" i="24"/>
  <c r="E12" i="24"/>
  <c r="U12" i="24" s="1"/>
  <c r="S11" i="24"/>
  <c r="R11" i="24"/>
  <c r="Q11" i="24"/>
  <c r="P11" i="24"/>
  <c r="E11" i="24"/>
  <c r="T11" i="24" s="1"/>
  <c r="T10" i="24"/>
  <c r="S10" i="24"/>
  <c r="R10" i="24"/>
  <c r="Q10" i="24"/>
  <c r="P10" i="24"/>
  <c r="P9" i="24" s="1"/>
  <c r="E10" i="24"/>
  <c r="U10" i="24" s="1"/>
  <c r="S9" i="24"/>
  <c r="R9" i="24"/>
  <c r="S8" i="24"/>
  <c r="R8" i="24"/>
  <c r="S62" i="23"/>
  <c r="R62" i="23"/>
  <c r="S61" i="23"/>
  <c r="R61" i="23"/>
  <c r="Q61" i="23"/>
  <c r="P61" i="23"/>
  <c r="E61" i="23"/>
  <c r="U61" i="23" s="1"/>
  <c r="S60" i="23"/>
  <c r="R60" i="23"/>
  <c r="Q60" i="23"/>
  <c r="P60" i="23"/>
  <c r="E60" i="23"/>
  <c r="T60" i="23" s="1"/>
  <c r="S59" i="23"/>
  <c r="R59" i="23"/>
  <c r="S58" i="23"/>
  <c r="R58" i="23"/>
  <c r="S57" i="23"/>
  <c r="R57" i="23"/>
  <c r="Q57" i="23"/>
  <c r="P57" i="23"/>
  <c r="E57" i="23"/>
  <c r="T57" i="23" s="1"/>
  <c r="S56" i="23"/>
  <c r="R56" i="23"/>
  <c r="Q56" i="23"/>
  <c r="U56" i="23" s="1"/>
  <c r="P56" i="23"/>
  <c r="T56" i="23" s="1"/>
  <c r="E56" i="23"/>
  <c r="S55" i="23"/>
  <c r="R55" i="23"/>
  <c r="Q55" i="23"/>
  <c r="P55" i="23"/>
  <c r="E55" i="23"/>
  <c r="U55" i="23" s="1"/>
  <c r="S54" i="23"/>
  <c r="R54" i="23"/>
  <c r="Q54" i="23"/>
  <c r="P54" i="23"/>
  <c r="E54" i="23"/>
  <c r="T54" i="23" s="1"/>
  <c r="S53" i="23"/>
  <c r="R53" i="23"/>
  <c r="S52" i="23"/>
  <c r="R52" i="23"/>
  <c r="Q52" i="23"/>
  <c r="P52" i="23"/>
  <c r="E52" i="23"/>
  <c r="T52" i="23" s="1"/>
  <c r="S51" i="23"/>
  <c r="R51" i="23"/>
  <c r="Q51" i="23"/>
  <c r="P51" i="23"/>
  <c r="E51" i="23"/>
  <c r="U51" i="23" s="1"/>
  <c r="U50" i="23"/>
  <c r="T50" i="23"/>
  <c r="S50" i="23"/>
  <c r="R50" i="23"/>
  <c r="Q50" i="23"/>
  <c r="P50" i="23"/>
  <c r="E50" i="23"/>
  <c r="S49" i="23"/>
  <c r="R49" i="23"/>
  <c r="Q49" i="23"/>
  <c r="P49" i="23"/>
  <c r="E49" i="23"/>
  <c r="U49" i="23" s="1"/>
  <c r="S48" i="23"/>
  <c r="R48" i="23"/>
  <c r="Q48" i="23"/>
  <c r="P48" i="23"/>
  <c r="E48" i="23"/>
  <c r="T48" i="23" s="1"/>
  <c r="S47" i="23"/>
  <c r="R47" i="23"/>
  <c r="Q47" i="23"/>
  <c r="P47" i="23"/>
  <c r="E47" i="23"/>
  <c r="U47" i="23" s="1"/>
  <c r="S46" i="23"/>
  <c r="R46" i="23"/>
  <c r="Q46" i="23"/>
  <c r="P46" i="23"/>
  <c r="E46" i="23"/>
  <c r="U46" i="23" s="1"/>
  <c r="S45" i="23"/>
  <c r="R45" i="23"/>
  <c r="Q45" i="23"/>
  <c r="P45" i="23"/>
  <c r="E45" i="23"/>
  <c r="U45" i="23" s="1"/>
  <c r="S44" i="23"/>
  <c r="R44" i="23"/>
  <c r="Q44" i="23"/>
  <c r="P44" i="23"/>
  <c r="E44" i="23"/>
  <c r="U44" i="23" s="1"/>
  <c r="S43" i="23"/>
  <c r="R43" i="23"/>
  <c r="S42" i="23"/>
  <c r="R42" i="23"/>
  <c r="S41" i="23"/>
  <c r="R41" i="23"/>
  <c r="Q41" i="23"/>
  <c r="P41" i="23"/>
  <c r="E41" i="23"/>
  <c r="T41" i="23" s="1"/>
  <c r="S40" i="23"/>
  <c r="R40" i="23"/>
  <c r="Q40" i="23"/>
  <c r="P40" i="23"/>
  <c r="E40" i="23"/>
  <c r="U40" i="23" s="1"/>
  <c r="S39" i="23"/>
  <c r="R39" i="23"/>
  <c r="Q39" i="23"/>
  <c r="P39" i="23"/>
  <c r="E39" i="23"/>
  <c r="U39" i="23" s="1"/>
  <c r="S38" i="23"/>
  <c r="R38" i="23"/>
  <c r="Q38" i="23"/>
  <c r="P38" i="23"/>
  <c r="E38" i="23"/>
  <c r="T38" i="23" s="1"/>
  <c r="S37" i="23"/>
  <c r="R37" i="23"/>
  <c r="Q37" i="23"/>
  <c r="P37" i="23"/>
  <c r="E37" i="23"/>
  <c r="U37" i="23" s="1"/>
  <c r="S36" i="23"/>
  <c r="R36" i="23"/>
  <c r="Q36" i="23"/>
  <c r="P36" i="23"/>
  <c r="E36" i="23"/>
  <c r="U36" i="23" s="1"/>
  <c r="S35" i="23"/>
  <c r="R35" i="23"/>
  <c r="Q35" i="23"/>
  <c r="P35" i="23"/>
  <c r="E35" i="23"/>
  <c r="U35" i="23" s="1"/>
  <c r="S34" i="23"/>
  <c r="R34" i="23"/>
  <c r="Q34" i="23"/>
  <c r="P34" i="23"/>
  <c r="E34" i="23"/>
  <c r="T34" i="23" s="1"/>
  <c r="S33" i="23"/>
  <c r="R33" i="23"/>
  <c r="Q33" i="23"/>
  <c r="P33" i="23"/>
  <c r="E33" i="23"/>
  <c r="U33" i="23" s="1"/>
  <c r="S32" i="23"/>
  <c r="R32" i="23"/>
  <c r="Q32" i="23"/>
  <c r="P32" i="23"/>
  <c r="T32" i="23" s="1"/>
  <c r="E32" i="23"/>
  <c r="S31" i="23"/>
  <c r="R31" i="23"/>
  <c r="Q31" i="23"/>
  <c r="P31" i="23"/>
  <c r="E31" i="23"/>
  <c r="U31" i="23" s="1"/>
  <c r="S30" i="23"/>
  <c r="R30" i="23"/>
  <c r="Q30" i="23"/>
  <c r="P30" i="23"/>
  <c r="E30" i="23"/>
  <c r="T30" i="23" s="1"/>
  <c r="S29" i="23"/>
  <c r="R29" i="23"/>
  <c r="Q29" i="23"/>
  <c r="P29" i="23"/>
  <c r="E29" i="23"/>
  <c r="U29" i="23" s="1"/>
  <c r="S28" i="23"/>
  <c r="R28" i="23"/>
  <c r="Q28" i="23"/>
  <c r="P28" i="23"/>
  <c r="E28" i="23"/>
  <c r="E27" i="23" s="1"/>
  <c r="S27" i="23"/>
  <c r="R27" i="23"/>
  <c r="S26" i="23"/>
  <c r="R26" i="23"/>
  <c r="Q26" i="23"/>
  <c r="P26" i="23"/>
  <c r="E26" i="23"/>
  <c r="U26" i="23" s="1"/>
  <c r="S25" i="23"/>
  <c r="R25" i="23"/>
  <c r="Q25" i="23"/>
  <c r="P25" i="23"/>
  <c r="E25" i="23"/>
  <c r="T25" i="23" s="1"/>
  <c r="S24" i="23"/>
  <c r="R24" i="23"/>
  <c r="Q24" i="23"/>
  <c r="P24" i="23"/>
  <c r="E24" i="23"/>
  <c r="U24" i="23" s="1"/>
  <c r="S23" i="23"/>
  <c r="R23" i="23"/>
  <c r="Q23" i="23"/>
  <c r="P23" i="23"/>
  <c r="E23" i="23"/>
  <c r="U23" i="23" s="1"/>
  <c r="S22" i="23"/>
  <c r="R22" i="23"/>
  <c r="Q22" i="23"/>
  <c r="P22" i="23"/>
  <c r="E22" i="23"/>
  <c r="U22" i="23" s="1"/>
  <c r="S21" i="23"/>
  <c r="R21" i="23"/>
  <c r="Q21" i="23"/>
  <c r="P21" i="23"/>
  <c r="E21" i="23"/>
  <c r="T21" i="23" s="1"/>
  <c r="S20" i="23"/>
  <c r="R20" i="23"/>
  <c r="Q20" i="23"/>
  <c r="P20" i="23"/>
  <c r="E20" i="23"/>
  <c r="U20" i="23" s="1"/>
  <c r="S19" i="23"/>
  <c r="R19" i="23"/>
  <c r="Q19" i="23"/>
  <c r="P19" i="23"/>
  <c r="E19" i="23"/>
  <c r="T19" i="23" s="1"/>
  <c r="S18" i="23"/>
  <c r="R18" i="23"/>
  <c r="Q18" i="23"/>
  <c r="P18" i="23"/>
  <c r="E18" i="23"/>
  <c r="U18" i="23" s="1"/>
  <c r="S17" i="23"/>
  <c r="R17" i="23"/>
  <c r="Q17" i="23"/>
  <c r="P17" i="23"/>
  <c r="E17" i="23"/>
  <c r="T17" i="23" s="1"/>
  <c r="S16" i="23"/>
  <c r="R16" i="23"/>
  <c r="Q16" i="23"/>
  <c r="U16" i="23" s="1"/>
  <c r="P16" i="23"/>
  <c r="E16" i="23"/>
  <c r="S15" i="23"/>
  <c r="R15" i="23"/>
  <c r="Q15" i="23"/>
  <c r="P15" i="23"/>
  <c r="E15" i="23"/>
  <c r="U15" i="23" s="1"/>
  <c r="S14" i="23"/>
  <c r="R14" i="23"/>
  <c r="Q14" i="23"/>
  <c r="P14" i="23"/>
  <c r="E14" i="23"/>
  <c r="U14" i="23" s="1"/>
  <c r="S13" i="23"/>
  <c r="R13" i="23"/>
  <c r="Q13" i="23"/>
  <c r="P13" i="23"/>
  <c r="E13" i="23"/>
  <c r="T13" i="23" s="1"/>
  <c r="S12" i="23"/>
  <c r="R12" i="23"/>
  <c r="Q12" i="23"/>
  <c r="P12" i="23"/>
  <c r="E12" i="23"/>
  <c r="T12" i="23" s="1"/>
  <c r="S11" i="23"/>
  <c r="R11" i="23"/>
  <c r="Q11" i="23"/>
  <c r="P11" i="23"/>
  <c r="E11" i="23"/>
  <c r="T11" i="23" s="1"/>
  <c r="S10" i="23"/>
  <c r="R10" i="23"/>
  <c r="Q10" i="23"/>
  <c r="P10" i="23"/>
  <c r="E10" i="23"/>
  <c r="S9" i="23"/>
  <c r="R9" i="23"/>
  <c r="S8" i="23"/>
  <c r="R8" i="23"/>
  <c r="S62" i="22"/>
  <c r="R62" i="22"/>
  <c r="S61" i="22"/>
  <c r="R61" i="22"/>
  <c r="Q61" i="22"/>
  <c r="P61" i="22"/>
  <c r="E61" i="22"/>
  <c r="T61" i="22" s="1"/>
  <c r="S60" i="22"/>
  <c r="R60" i="22"/>
  <c r="Q60" i="22"/>
  <c r="Q59" i="22" s="1"/>
  <c r="P60" i="22"/>
  <c r="P59" i="22" s="1"/>
  <c r="E60" i="22"/>
  <c r="U60" i="22" s="1"/>
  <c r="S59" i="22"/>
  <c r="R59" i="22"/>
  <c r="S58" i="22"/>
  <c r="R58" i="22"/>
  <c r="S57" i="22"/>
  <c r="R57" i="22"/>
  <c r="Q57" i="22"/>
  <c r="P57" i="22"/>
  <c r="E57" i="22"/>
  <c r="U57" i="22" s="1"/>
  <c r="S56" i="22"/>
  <c r="R56" i="22"/>
  <c r="Q56" i="22"/>
  <c r="P56" i="22"/>
  <c r="T56" i="22" s="1"/>
  <c r="E56" i="22"/>
  <c r="S55" i="22"/>
  <c r="R55" i="22"/>
  <c r="Q55" i="22"/>
  <c r="P55" i="22"/>
  <c r="E55" i="22"/>
  <c r="T55" i="22" s="1"/>
  <c r="S54" i="22"/>
  <c r="R54" i="22"/>
  <c r="Q54" i="22"/>
  <c r="Q53" i="22" s="1"/>
  <c r="P54" i="22"/>
  <c r="E54" i="22"/>
  <c r="U54" i="22" s="1"/>
  <c r="S53" i="22"/>
  <c r="R53" i="22"/>
  <c r="S52" i="22"/>
  <c r="R52" i="22"/>
  <c r="Q52" i="22"/>
  <c r="P52" i="22"/>
  <c r="E52" i="22"/>
  <c r="U52" i="22" s="1"/>
  <c r="S51" i="22"/>
  <c r="R51" i="22"/>
  <c r="Q51" i="22"/>
  <c r="P51" i="22"/>
  <c r="E51" i="22"/>
  <c r="U51" i="22" s="1"/>
  <c r="S50" i="22"/>
  <c r="R50" i="22"/>
  <c r="Q50" i="22"/>
  <c r="P50" i="22"/>
  <c r="E50" i="22"/>
  <c r="T50" i="22" s="1"/>
  <c r="U49" i="22"/>
  <c r="T49" i="22"/>
  <c r="S49" i="22"/>
  <c r="R49" i="22"/>
  <c r="Q49" i="22"/>
  <c r="P49" i="22"/>
  <c r="E49" i="22"/>
  <c r="S48" i="22"/>
  <c r="R48" i="22"/>
  <c r="Q48" i="22"/>
  <c r="P48" i="22"/>
  <c r="E48" i="22"/>
  <c r="U48" i="22" s="1"/>
  <c r="S47" i="22"/>
  <c r="R47" i="22"/>
  <c r="Q47" i="22"/>
  <c r="P47" i="22"/>
  <c r="E47" i="22"/>
  <c r="U47" i="22" s="1"/>
  <c r="S46" i="22"/>
  <c r="R46" i="22"/>
  <c r="Q46" i="22"/>
  <c r="P46" i="22"/>
  <c r="E46" i="22"/>
  <c r="T46" i="22" s="1"/>
  <c r="S45" i="22"/>
  <c r="R45" i="22"/>
  <c r="Q45" i="22"/>
  <c r="P45" i="22"/>
  <c r="E45" i="22"/>
  <c r="T45" i="22" s="1"/>
  <c r="S44" i="22"/>
  <c r="R44" i="22"/>
  <c r="Q44" i="22"/>
  <c r="P44" i="22"/>
  <c r="E44" i="22"/>
  <c r="E43" i="22" s="1"/>
  <c r="T43" i="22"/>
  <c r="S43" i="22"/>
  <c r="R43" i="22"/>
  <c r="S42" i="22"/>
  <c r="R42" i="22"/>
  <c r="S41" i="22"/>
  <c r="R41" i="22"/>
  <c r="Q41" i="22"/>
  <c r="P41" i="22"/>
  <c r="E41" i="22"/>
  <c r="U41" i="22" s="1"/>
  <c r="S40" i="22"/>
  <c r="R40" i="22"/>
  <c r="Q40" i="22"/>
  <c r="P40" i="22"/>
  <c r="E40" i="22"/>
  <c r="T40" i="22" s="1"/>
  <c r="S39" i="22"/>
  <c r="R39" i="22"/>
  <c r="Q39" i="22"/>
  <c r="P39" i="22"/>
  <c r="E39" i="22"/>
  <c r="U39" i="22" s="1"/>
  <c r="S38" i="22"/>
  <c r="R38" i="22"/>
  <c r="Q38" i="22"/>
  <c r="P38" i="22"/>
  <c r="E38" i="22"/>
  <c r="U38" i="22" s="1"/>
  <c r="S37" i="22"/>
  <c r="R37" i="22"/>
  <c r="Q37" i="22"/>
  <c r="P37" i="22"/>
  <c r="E37" i="22"/>
  <c r="U37" i="22" s="1"/>
  <c r="S36" i="22"/>
  <c r="R36" i="22"/>
  <c r="Q36" i="22"/>
  <c r="P36" i="22"/>
  <c r="E36" i="22"/>
  <c r="T36" i="22" s="1"/>
  <c r="S35" i="22"/>
  <c r="R35" i="22"/>
  <c r="Q35" i="22"/>
  <c r="P35" i="22"/>
  <c r="E35" i="22"/>
  <c r="U35" i="22" s="1"/>
  <c r="S34" i="22"/>
  <c r="R34" i="22"/>
  <c r="Q34" i="22"/>
  <c r="P34" i="22"/>
  <c r="E34" i="22"/>
  <c r="U34" i="22" s="1"/>
  <c r="S33" i="22"/>
  <c r="R33" i="22"/>
  <c r="Q33" i="22"/>
  <c r="P33" i="22"/>
  <c r="E33" i="22"/>
  <c r="U33" i="22" s="1"/>
  <c r="S32" i="22"/>
  <c r="R32" i="22"/>
  <c r="Q32" i="22"/>
  <c r="P32" i="22"/>
  <c r="E32" i="22"/>
  <c r="T32" i="22" s="1"/>
  <c r="U31" i="22"/>
  <c r="T31" i="22"/>
  <c r="S31" i="22"/>
  <c r="R31" i="22"/>
  <c r="Q31" i="22"/>
  <c r="P31" i="22"/>
  <c r="E31" i="22"/>
  <c r="S30" i="22"/>
  <c r="R30" i="22"/>
  <c r="Q30" i="22"/>
  <c r="P30" i="22"/>
  <c r="E30" i="22"/>
  <c r="U30" i="22" s="1"/>
  <c r="S29" i="22"/>
  <c r="R29" i="22"/>
  <c r="Q29" i="22"/>
  <c r="P29" i="22"/>
  <c r="E29" i="22"/>
  <c r="U29" i="22" s="1"/>
  <c r="S28" i="22"/>
  <c r="R28" i="22"/>
  <c r="Q28" i="22"/>
  <c r="P28" i="22"/>
  <c r="E28" i="22"/>
  <c r="U28" i="22" s="1"/>
  <c r="S27" i="22"/>
  <c r="R27" i="22"/>
  <c r="S26" i="22"/>
  <c r="R26" i="22"/>
  <c r="Q26" i="22"/>
  <c r="P26" i="22"/>
  <c r="E26" i="22"/>
  <c r="U26" i="22" s="1"/>
  <c r="S25" i="22"/>
  <c r="R25" i="22"/>
  <c r="Q25" i="22"/>
  <c r="P25" i="22"/>
  <c r="E25" i="22"/>
  <c r="U25" i="22" s="1"/>
  <c r="S24" i="22"/>
  <c r="R24" i="22"/>
  <c r="Q24" i="22"/>
  <c r="P24" i="22"/>
  <c r="E24" i="22"/>
  <c r="U24" i="22" s="1"/>
  <c r="S23" i="22"/>
  <c r="R23" i="22"/>
  <c r="Q23" i="22"/>
  <c r="P23" i="22"/>
  <c r="E23" i="22"/>
  <c r="T23" i="22" s="1"/>
  <c r="S22" i="22"/>
  <c r="R22" i="22"/>
  <c r="Q22" i="22"/>
  <c r="P22" i="22"/>
  <c r="E22" i="22"/>
  <c r="T21" i="22"/>
  <c r="S21" i="22"/>
  <c r="R21" i="22"/>
  <c r="Q21" i="22"/>
  <c r="P21" i="22"/>
  <c r="E21" i="22"/>
  <c r="U21" i="22" s="1"/>
  <c r="S20" i="22"/>
  <c r="R20" i="22"/>
  <c r="Q20" i="22"/>
  <c r="P20" i="22"/>
  <c r="E20" i="22"/>
  <c r="U20" i="22" s="1"/>
  <c r="S19" i="22"/>
  <c r="R19" i="22"/>
  <c r="Q19" i="22"/>
  <c r="P19" i="22"/>
  <c r="E19" i="22"/>
  <c r="T19" i="22" s="1"/>
  <c r="S18" i="22"/>
  <c r="R18" i="22"/>
  <c r="Q18" i="22"/>
  <c r="P18" i="22"/>
  <c r="E18" i="22"/>
  <c r="T18" i="22" s="1"/>
  <c r="S17" i="22"/>
  <c r="R17" i="22"/>
  <c r="Q17" i="22"/>
  <c r="P17" i="22"/>
  <c r="E17" i="22"/>
  <c r="U17" i="22" s="1"/>
  <c r="S16" i="22"/>
  <c r="R16" i="22"/>
  <c r="Q16" i="22"/>
  <c r="P16" i="22"/>
  <c r="T16" i="22" s="1"/>
  <c r="E16" i="22"/>
  <c r="U16" i="22" s="1"/>
  <c r="U15" i="22"/>
  <c r="S15" i="22"/>
  <c r="R15" i="22"/>
  <c r="Q15" i="22"/>
  <c r="P15" i="22"/>
  <c r="E15" i="22"/>
  <c r="T15" i="22" s="1"/>
  <c r="U14" i="22"/>
  <c r="T14" i="22"/>
  <c r="S14" i="22"/>
  <c r="R14" i="22"/>
  <c r="Q14" i="22"/>
  <c r="P14" i="22"/>
  <c r="E14" i="22"/>
  <c r="S13" i="22"/>
  <c r="R13" i="22"/>
  <c r="Q13" i="22"/>
  <c r="P13" i="22"/>
  <c r="E13" i="22"/>
  <c r="U13" i="22" s="1"/>
  <c r="T12" i="22"/>
  <c r="S12" i="22"/>
  <c r="R12" i="22"/>
  <c r="Q12" i="22"/>
  <c r="P12" i="22"/>
  <c r="E12" i="22"/>
  <c r="U12" i="22" s="1"/>
  <c r="S11" i="22"/>
  <c r="R11" i="22"/>
  <c r="Q11" i="22"/>
  <c r="P11" i="22"/>
  <c r="E11" i="22"/>
  <c r="T11" i="22" s="1"/>
  <c r="S10" i="22"/>
  <c r="R10" i="22"/>
  <c r="Q10" i="22"/>
  <c r="P10" i="22"/>
  <c r="E10" i="22"/>
  <c r="S9" i="22"/>
  <c r="R9" i="22"/>
  <c r="S8" i="22"/>
  <c r="R8" i="22"/>
  <c r="S62" i="21"/>
  <c r="R62" i="21"/>
  <c r="S61" i="21"/>
  <c r="R61" i="21"/>
  <c r="Q61" i="21"/>
  <c r="P61" i="21"/>
  <c r="E61" i="21"/>
  <c r="U61" i="21" s="1"/>
  <c r="S60" i="21"/>
  <c r="R60" i="21"/>
  <c r="Q60" i="21"/>
  <c r="P60" i="21"/>
  <c r="E60" i="21"/>
  <c r="T60" i="21" s="1"/>
  <c r="S59" i="21"/>
  <c r="R59" i="21"/>
  <c r="S58" i="21"/>
  <c r="R58" i="21"/>
  <c r="S57" i="21"/>
  <c r="R57" i="21"/>
  <c r="Q57" i="21"/>
  <c r="P57" i="21"/>
  <c r="E57" i="21"/>
  <c r="T57" i="21" s="1"/>
  <c r="S56" i="21"/>
  <c r="R56" i="21"/>
  <c r="Q56" i="21"/>
  <c r="U56" i="21" s="1"/>
  <c r="P56" i="21"/>
  <c r="T56" i="21" s="1"/>
  <c r="E56" i="21"/>
  <c r="S55" i="21"/>
  <c r="R55" i="21"/>
  <c r="Q55" i="21"/>
  <c r="P55" i="21"/>
  <c r="E55" i="21"/>
  <c r="U55" i="21" s="1"/>
  <c r="S54" i="21"/>
  <c r="R54" i="21"/>
  <c r="Q54" i="21"/>
  <c r="P54" i="21"/>
  <c r="E54" i="21"/>
  <c r="T54" i="21" s="1"/>
  <c r="S53" i="21"/>
  <c r="R53" i="21"/>
  <c r="S52" i="21"/>
  <c r="R52" i="21"/>
  <c r="Q52" i="21"/>
  <c r="P52" i="21"/>
  <c r="E52" i="21"/>
  <c r="T52" i="21" s="1"/>
  <c r="S51" i="21"/>
  <c r="R51" i="21"/>
  <c r="Q51" i="21"/>
  <c r="P51" i="21"/>
  <c r="E51" i="21"/>
  <c r="U51" i="21" s="1"/>
  <c r="S50" i="21"/>
  <c r="R50" i="21"/>
  <c r="Q50" i="21"/>
  <c r="P50" i="21"/>
  <c r="E50" i="21"/>
  <c r="U50" i="21" s="1"/>
  <c r="S49" i="21"/>
  <c r="R49" i="21"/>
  <c r="Q49" i="21"/>
  <c r="P49" i="21"/>
  <c r="E49" i="21"/>
  <c r="U49" i="21" s="1"/>
  <c r="S48" i="21"/>
  <c r="R48" i="21"/>
  <c r="Q48" i="21"/>
  <c r="P48" i="21"/>
  <c r="E48" i="21"/>
  <c r="T48" i="21" s="1"/>
  <c r="S47" i="21"/>
  <c r="R47" i="21"/>
  <c r="Q47" i="21"/>
  <c r="P47" i="21"/>
  <c r="E47" i="21"/>
  <c r="U47" i="21" s="1"/>
  <c r="S46" i="21"/>
  <c r="R46" i="21"/>
  <c r="Q46" i="21"/>
  <c r="P46" i="21"/>
  <c r="E46" i="21"/>
  <c r="U46" i="21" s="1"/>
  <c r="S45" i="21"/>
  <c r="R45" i="21"/>
  <c r="Q45" i="21"/>
  <c r="P45" i="21"/>
  <c r="E45" i="21"/>
  <c r="U45" i="21" s="1"/>
  <c r="S44" i="21"/>
  <c r="R44" i="21"/>
  <c r="Q44" i="21"/>
  <c r="Q43" i="21" s="1"/>
  <c r="P44" i="21"/>
  <c r="E44" i="21"/>
  <c r="T44" i="21" s="1"/>
  <c r="S43" i="21"/>
  <c r="R43" i="21"/>
  <c r="S42" i="21"/>
  <c r="R42" i="21"/>
  <c r="S41" i="21"/>
  <c r="R41" i="21"/>
  <c r="Q41" i="21"/>
  <c r="P41" i="21"/>
  <c r="E41" i="21"/>
  <c r="U41" i="21" s="1"/>
  <c r="S40" i="21"/>
  <c r="R40" i="21"/>
  <c r="Q40" i="21"/>
  <c r="P40" i="21"/>
  <c r="E40" i="21"/>
  <c r="U40" i="21" s="1"/>
  <c r="S39" i="21"/>
  <c r="R39" i="21"/>
  <c r="Q39" i="21"/>
  <c r="P39" i="21"/>
  <c r="E39" i="21"/>
  <c r="U39" i="21" s="1"/>
  <c r="S38" i="21"/>
  <c r="R38" i="21"/>
  <c r="Q38" i="21"/>
  <c r="P38" i="21"/>
  <c r="E38" i="21"/>
  <c r="T38" i="21" s="1"/>
  <c r="S37" i="21"/>
  <c r="R37" i="21"/>
  <c r="Q37" i="21"/>
  <c r="P37" i="21"/>
  <c r="E37" i="21"/>
  <c r="U37" i="21" s="1"/>
  <c r="S36" i="21"/>
  <c r="R36" i="21"/>
  <c r="Q36" i="21"/>
  <c r="P36" i="21"/>
  <c r="E36" i="21"/>
  <c r="U36" i="21" s="1"/>
  <c r="S35" i="21"/>
  <c r="R35" i="21"/>
  <c r="Q35" i="21"/>
  <c r="P35" i="21"/>
  <c r="E35" i="21"/>
  <c r="U35" i="21" s="1"/>
  <c r="S34" i="21"/>
  <c r="R34" i="21"/>
  <c r="Q34" i="21"/>
  <c r="P34" i="21"/>
  <c r="E34" i="21"/>
  <c r="T34" i="21" s="1"/>
  <c r="S33" i="21"/>
  <c r="R33" i="21"/>
  <c r="Q33" i="21"/>
  <c r="P33" i="21"/>
  <c r="E33" i="21"/>
  <c r="U33" i="21" s="1"/>
  <c r="S32" i="21"/>
  <c r="R32" i="21"/>
  <c r="Q32" i="21"/>
  <c r="P32" i="21"/>
  <c r="E32" i="21"/>
  <c r="S31" i="21"/>
  <c r="R31" i="21"/>
  <c r="Q31" i="21"/>
  <c r="P31" i="21"/>
  <c r="E31" i="21"/>
  <c r="U31" i="21" s="1"/>
  <c r="S30" i="21"/>
  <c r="R30" i="21"/>
  <c r="Q30" i="21"/>
  <c r="P30" i="21"/>
  <c r="E30" i="21"/>
  <c r="S29" i="21"/>
  <c r="R29" i="21"/>
  <c r="Q29" i="21"/>
  <c r="P29" i="21"/>
  <c r="E29" i="21"/>
  <c r="U29" i="21" s="1"/>
  <c r="S28" i="21"/>
  <c r="R28" i="21"/>
  <c r="Q28" i="21"/>
  <c r="P28" i="21"/>
  <c r="E28" i="21"/>
  <c r="E27" i="21" s="1"/>
  <c r="S27" i="21"/>
  <c r="R27" i="21"/>
  <c r="S26" i="21"/>
  <c r="R26" i="21"/>
  <c r="Q26" i="21"/>
  <c r="P26" i="21"/>
  <c r="E26" i="21"/>
  <c r="U26" i="21" s="1"/>
  <c r="S25" i="21"/>
  <c r="R25" i="21"/>
  <c r="Q25" i="21"/>
  <c r="P25" i="21"/>
  <c r="E25" i="21"/>
  <c r="T25" i="21" s="1"/>
  <c r="T24" i="21"/>
  <c r="S24" i="21"/>
  <c r="R24" i="21"/>
  <c r="Q24" i="21"/>
  <c r="P24" i="21"/>
  <c r="E24" i="21"/>
  <c r="U24" i="21" s="1"/>
  <c r="S23" i="21"/>
  <c r="R23" i="21"/>
  <c r="Q23" i="21"/>
  <c r="P23" i="21"/>
  <c r="E23" i="21"/>
  <c r="S22" i="21"/>
  <c r="R22" i="21"/>
  <c r="Q22" i="21"/>
  <c r="P22" i="21"/>
  <c r="E22" i="21"/>
  <c r="U22" i="21" s="1"/>
  <c r="S21" i="21"/>
  <c r="R21" i="21"/>
  <c r="Q21" i="21"/>
  <c r="P21" i="21"/>
  <c r="E21" i="21"/>
  <c r="T21" i="21" s="1"/>
  <c r="T20" i="21"/>
  <c r="S20" i="21"/>
  <c r="R20" i="21"/>
  <c r="Q20" i="21"/>
  <c r="P20" i="21"/>
  <c r="E20" i="21"/>
  <c r="U20" i="21" s="1"/>
  <c r="S19" i="21"/>
  <c r="R19" i="21"/>
  <c r="Q19" i="21"/>
  <c r="P19" i="21"/>
  <c r="E19" i="21"/>
  <c r="U19" i="21" s="1"/>
  <c r="S18" i="21"/>
  <c r="R18" i="21"/>
  <c r="Q18" i="21"/>
  <c r="P18" i="21"/>
  <c r="E18" i="21"/>
  <c r="U18" i="21" s="1"/>
  <c r="S17" i="21"/>
  <c r="R17" i="21"/>
  <c r="Q17" i="21"/>
  <c r="P17" i="21"/>
  <c r="E17" i="21"/>
  <c r="T17" i="21" s="1"/>
  <c r="S16" i="21"/>
  <c r="R16" i="21"/>
  <c r="Q16" i="21"/>
  <c r="P16" i="21"/>
  <c r="T16" i="21" s="1"/>
  <c r="E16" i="21"/>
  <c r="S15" i="21"/>
  <c r="R15" i="21"/>
  <c r="Q15" i="21"/>
  <c r="P15" i="21"/>
  <c r="E15" i="21"/>
  <c r="U15" i="21" s="1"/>
  <c r="S14" i="21"/>
  <c r="R14" i="21"/>
  <c r="Q14" i="21"/>
  <c r="P14" i="21"/>
  <c r="E14" i="21"/>
  <c r="U14" i="21" s="1"/>
  <c r="S13" i="21"/>
  <c r="R13" i="21"/>
  <c r="Q13" i="21"/>
  <c r="P13" i="21"/>
  <c r="E13" i="21"/>
  <c r="T13" i="21" s="1"/>
  <c r="T12" i="21"/>
  <c r="S12" i="21"/>
  <c r="R12" i="21"/>
  <c r="Q12" i="21"/>
  <c r="P12" i="21"/>
  <c r="E12" i="21"/>
  <c r="U12" i="21" s="1"/>
  <c r="S11" i="21"/>
  <c r="R11" i="21"/>
  <c r="Q11" i="21"/>
  <c r="P11" i="21"/>
  <c r="E11" i="21"/>
  <c r="U11" i="21" s="1"/>
  <c r="S10" i="21"/>
  <c r="R10" i="21"/>
  <c r="Q10" i="21"/>
  <c r="P10" i="21"/>
  <c r="E10" i="21"/>
  <c r="U10" i="21" s="1"/>
  <c r="S9" i="21"/>
  <c r="R9" i="21"/>
  <c r="S8" i="21"/>
  <c r="R8" i="21"/>
  <c r="S62" i="20"/>
  <c r="R62" i="20"/>
  <c r="S61" i="20"/>
  <c r="R61" i="20"/>
  <c r="Q61" i="20"/>
  <c r="P61" i="20"/>
  <c r="E61" i="20"/>
  <c r="T61" i="20" s="1"/>
  <c r="S60" i="20"/>
  <c r="R60" i="20"/>
  <c r="Q60" i="20"/>
  <c r="P60" i="20"/>
  <c r="P59" i="20" s="1"/>
  <c r="E60" i="20"/>
  <c r="U60" i="20" s="1"/>
  <c r="S59" i="20"/>
  <c r="R59" i="20"/>
  <c r="S58" i="20"/>
  <c r="R58" i="20"/>
  <c r="S57" i="20"/>
  <c r="R57" i="20"/>
  <c r="Q57" i="20"/>
  <c r="P57" i="20"/>
  <c r="E57" i="20"/>
  <c r="U57" i="20" s="1"/>
  <c r="S56" i="20"/>
  <c r="R56" i="20"/>
  <c r="Q56" i="20"/>
  <c r="P56" i="20"/>
  <c r="T56" i="20" s="1"/>
  <c r="E56" i="20"/>
  <c r="U56" i="20" s="1"/>
  <c r="S55" i="20"/>
  <c r="R55" i="20"/>
  <c r="Q55" i="20"/>
  <c r="P55" i="20"/>
  <c r="E55" i="20"/>
  <c r="T55" i="20" s="1"/>
  <c r="S54" i="20"/>
  <c r="R54" i="20"/>
  <c r="Q54" i="20"/>
  <c r="P54" i="20"/>
  <c r="P53" i="20" s="1"/>
  <c r="E54" i="20"/>
  <c r="U54" i="20" s="1"/>
  <c r="S53" i="20"/>
  <c r="R53" i="20"/>
  <c r="S52" i="20"/>
  <c r="R52" i="20"/>
  <c r="Q52" i="20"/>
  <c r="P52" i="20"/>
  <c r="E52" i="20"/>
  <c r="U52" i="20" s="1"/>
  <c r="S51" i="20"/>
  <c r="R51" i="20"/>
  <c r="Q51" i="20"/>
  <c r="P51" i="20"/>
  <c r="E51" i="20"/>
  <c r="U51" i="20" s="1"/>
  <c r="S50" i="20"/>
  <c r="R50" i="20"/>
  <c r="Q50" i="20"/>
  <c r="P50" i="20"/>
  <c r="E50" i="20"/>
  <c r="T50" i="20" s="1"/>
  <c r="S49" i="20"/>
  <c r="R49" i="20"/>
  <c r="Q49" i="20"/>
  <c r="P49" i="20"/>
  <c r="E49" i="20"/>
  <c r="U49" i="20" s="1"/>
  <c r="S48" i="20"/>
  <c r="R48" i="20"/>
  <c r="Q48" i="20"/>
  <c r="P48" i="20"/>
  <c r="E48" i="20"/>
  <c r="U48" i="20" s="1"/>
  <c r="S47" i="20"/>
  <c r="R47" i="20"/>
  <c r="Q47" i="20"/>
  <c r="P47" i="20"/>
  <c r="E47" i="20"/>
  <c r="U47" i="20" s="1"/>
  <c r="S46" i="20"/>
  <c r="R46" i="20"/>
  <c r="Q46" i="20"/>
  <c r="P46" i="20"/>
  <c r="E46" i="20"/>
  <c r="T46" i="20" s="1"/>
  <c r="T45" i="20"/>
  <c r="S45" i="20"/>
  <c r="R45" i="20"/>
  <c r="Q45" i="20"/>
  <c r="P45" i="20"/>
  <c r="E45" i="20"/>
  <c r="U45" i="20" s="1"/>
  <c r="S44" i="20"/>
  <c r="R44" i="20"/>
  <c r="Q44" i="20"/>
  <c r="P44" i="20"/>
  <c r="E44" i="20"/>
  <c r="E43" i="20" s="1"/>
  <c r="U43" i="20" s="1"/>
  <c r="S43" i="20"/>
  <c r="R43" i="20"/>
  <c r="S42" i="20"/>
  <c r="R42" i="20"/>
  <c r="S41" i="20"/>
  <c r="R41" i="20"/>
  <c r="Q41" i="20"/>
  <c r="P41" i="20"/>
  <c r="E41" i="20"/>
  <c r="U41" i="20" s="1"/>
  <c r="S40" i="20"/>
  <c r="R40" i="20"/>
  <c r="Q40" i="20"/>
  <c r="P40" i="20"/>
  <c r="E40" i="20"/>
  <c r="T40" i="20" s="1"/>
  <c r="S39" i="20"/>
  <c r="R39" i="20"/>
  <c r="Q39" i="20"/>
  <c r="P39" i="20"/>
  <c r="E39" i="20"/>
  <c r="U39" i="20" s="1"/>
  <c r="S38" i="20"/>
  <c r="R38" i="20"/>
  <c r="Q38" i="20"/>
  <c r="P38" i="20"/>
  <c r="E38" i="20"/>
  <c r="U38" i="20" s="1"/>
  <c r="S37" i="20"/>
  <c r="R37" i="20"/>
  <c r="Q37" i="20"/>
  <c r="P37" i="20"/>
  <c r="E37" i="20"/>
  <c r="U37" i="20" s="1"/>
  <c r="S36" i="20"/>
  <c r="R36" i="20"/>
  <c r="Q36" i="20"/>
  <c r="P36" i="20"/>
  <c r="E36" i="20"/>
  <c r="T36" i="20" s="1"/>
  <c r="S35" i="20"/>
  <c r="R35" i="20"/>
  <c r="Q35" i="20"/>
  <c r="P35" i="20"/>
  <c r="E35" i="20"/>
  <c r="U35" i="20" s="1"/>
  <c r="S34" i="20"/>
  <c r="R34" i="20"/>
  <c r="Q34" i="20"/>
  <c r="P34" i="20"/>
  <c r="E34" i="20"/>
  <c r="U34" i="20" s="1"/>
  <c r="S33" i="20"/>
  <c r="R33" i="20"/>
  <c r="Q33" i="20"/>
  <c r="P33" i="20"/>
  <c r="E33" i="20"/>
  <c r="U33" i="20" s="1"/>
  <c r="S32" i="20"/>
  <c r="R32" i="20"/>
  <c r="Q32" i="20"/>
  <c r="P32" i="20"/>
  <c r="E32" i="20"/>
  <c r="T32" i="20" s="1"/>
  <c r="S31" i="20"/>
  <c r="R31" i="20"/>
  <c r="Q31" i="20"/>
  <c r="P31" i="20"/>
  <c r="E31" i="20"/>
  <c r="U31" i="20" s="1"/>
  <c r="S30" i="20"/>
  <c r="R30" i="20"/>
  <c r="Q30" i="20"/>
  <c r="P30" i="20"/>
  <c r="E30" i="20"/>
  <c r="U30" i="20" s="1"/>
  <c r="S29" i="20"/>
  <c r="R29" i="20"/>
  <c r="Q29" i="20"/>
  <c r="P29" i="20"/>
  <c r="E29" i="20"/>
  <c r="U29" i="20" s="1"/>
  <c r="S28" i="20"/>
  <c r="R28" i="20"/>
  <c r="Q28" i="20"/>
  <c r="Q27" i="20" s="1"/>
  <c r="P28" i="20"/>
  <c r="E28" i="20"/>
  <c r="T28" i="20" s="1"/>
  <c r="S27" i="20"/>
  <c r="R27" i="20"/>
  <c r="S26" i="20"/>
  <c r="R26" i="20"/>
  <c r="Q26" i="20"/>
  <c r="P26" i="20"/>
  <c r="E26" i="20"/>
  <c r="T26" i="20" s="1"/>
  <c r="S25" i="20"/>
  <c r="R25" i="20"/>
  <c r="Q25" i="20"/>
  <c r="P25" i="20"/>
  <c r="E25" i="20"/>
  <c r="U25" i="20" s="1"/>
  <c r="S24" i="20"/>
  <c r="R24" i="20"/>
  <c r="Q24" i="20"/>
  <c r="P24" i="20"/>
  <c r="E24" i="20"/>
  <c r="U24" i="20" s="1"/>
  <c r="S23" i="20"/>
  <c r="R23" i="20"/>
  <c r="Q23" i="20"/>
  <c r="P23" i="20"/>
  <c r="E23" i="20"/>
  <c r="S22" i="20"/>
  <c r="R22" i="20"/>
  <c r="Q22" i="20"/>
  <c r="U22" i="20" s="1"/>
  <c r="P22" i="20"/>
  <c r="T22" i="20" s="1"/>
  <c r="E22" i="20"/>
  <c r="S21" i="20"/>
  <c r="R21" i="20"/>
  <c r="Q21" i="20"/>
  <c r="P21" i="20"/>
  <c r="E21" i="20"/>
  <c r="U21" i="20" s="1"/>
  <c r="S20" i="20"/>
  <c r="R20" i="20"/>
  <c r="Q20" i="20"/>
  <c r="P20" i="20"/>
  <c r="E20" i="20"/>
  <c r="U20" i="20" s="1"/>
  <c r="S19" i="20"/>
  <c r="R19" i="20"/>
  <c r="Q19" i="20"/>
  <c r="P19" i="20"/>
  <c r="E19" i="20"/>
  <c r="T19" i="20" s="1"/>
  <c r="S18" i="20"/>
  <c r="R18" i="20"/>
  <c r="Q18" i="20"/>
  <c r="P18" i="20"/>
  <c r="E18" i="20"/>
  <c r="U18" i="20" s="1"/>
  <c r="S17" i="20"/>
  <c r="R17" i="20"/>
  <c r="Q17" i="20"/>
  <c r="P17" i="20"/>
  <c r="E17" i="20"/>
  <c r="U17" i="20" s="1"/>
  <c r="S16" i="20"/>
  <c r="R16" i="20"/>
  <c r="Q16" i="20"/>
  <c r="P16" i="20"/>
  <c r="E16" i="20"/>
  <c r="U16" i="20" s="1"/>
  <c r="S15" i="20"/>
  <c r="R15" i="20"/>
  <c r="Q15" i="20"/>
  <c r="P15" i="20"/>
  <c r="E15" i="20"/>
  <c r="T15" i="20" s="1"/>
  <c r="S14" i="20"/>
  <c r="R14" i="20"/>
  <c r="Q14" i="20"/>
  <c r="P14" i="20"/>
  <c r="E14" i="20"/>
  <c r="T14" i="20" s="1"/>
  <c r="S13" i="20"/>
  <c r="R13" i="20"/>
  <c r="Q13" i="20"/>
  <c r="P13" i="20"/>
  <c r="E13" i="20"/>
  <c r="U13" i="20" s="1"/>
  <c r="S12" i="20"/>
  <c r="R12" i="20"/>
  <c r="Q12" i="20"/>
  <c r="P12" i="20"/>
  <c r="E12" i="20"/>
  <c r="U12" i="20" s="1"/>
  <c r="S11" i="20"/>
  <c r="R11" i="20"/>
  <c r="Q11" i="20"/>
  <c r="P11" i="20"/>
  <c r="E11" i="20"/>
  <c r="T11" i="20" s="1"/>
  <c r="S10" i="20"/>
  <c r="R10" i="20"/>
  <c r="Q10" i="20"/>
  <c r="P10" i="20"/>
  <c r="P9" i="20" s="1"/>
  <c r="E10" i="20"/>
  <c r="S9" i="20"/>
  <c r="R9" i="20"/>
  <c r="S8" i="20"/>
  <c r="R8" i="20"/>
  <c r="S62" i="19"/>
  <c r="R62" i="19"/>
  <c r="S61" i="19"/>
  <c r="R61" i="19"/>
  <c r="Q61" i="19"/>
  <c r="P61" i="19"/>
  <c r="E61" i="19"/>
  <c r="U61" i="19" s="1"/>
  <c r="S60" i="19"/>
  <c r="R60" i="19"/>
  <c r="Q60" i="19"/>
  <c r="P60" i="19"/>
  <c r="P59" i="19" s="1"/>
  <c r="E60" i="19"/>
  <c r="U60" i="19" s="1"/>
  <c r="S59" i="19"/>
  <c r="R59" i="19"/>
  <c r="S58" i="19"/>
  <c r="R58" i="19"/>
  <c r="S57" i="19"/>
  <c r="R57" i="19"/>
  <c r="Q57" i="19"/>
  <c r="P57" i="19"/>
  <c r="E57" i="19"/>
  <c r="T57" i="19" s="1"/>
  <c r="S56" i="19"/>
  <c r="R56" i="19"/>
  <c r="Q56" i="19"/>
  <c r="P56" i="19"/>
  <c r="T56" i="19" s="1"/>
  <c r="E56" i="19"/>
  <c r="S55" i="19"/>
  <c r="R55" i="19"/>
  <c r="Q55" i="19"/>
  <c r="P55" i="19"/>
  <c r="E55" i="19"/>
  <c r="U55" i="19" s="1"/>
  <c r="S54" i="19"/>
  <c r="R54" i="19"/>
  <c r="Q54" i="19"/>
  <c r="P54" i="19"/>
  <c r="E54" i="19"/>
  <c r="U54" i="19" s="1"/>
  <c r="S53" i="19"/>
  <c r="R53" i="19"/>
  <c r="S52" i="19"/>
  <c r="R52" i="19"/>
  <c r="Q52" i="19"/>
  <c r="P52" i="19"/>
  <c r="E52" i="19"/>
  <c r="T52" i="19" s="1"/>
  <c r="S51" i="19"/>
  <c r="R51" i="19"/>
  <c r="Q51" i="19"/>
  <c r="P51" i="19"/>
  <c r="E51" i="19"/>
  <c r="T51" i="19" s="1"/>
  <c r="S50" i="19"/>
  <c r="R50" i="19"/>
  <c r="Q50" i="19"/>
  <c r="P50" i="19"/>
  <c r="E50" i="19"/>
  <c r="U50" i="19" s="1"/>
  <c r="S49" i="19"/>
  <c r="R49" i="19"/>
  <c r="Q49" i="19"/>
  <c r="P49" i="19"/>
  <c r="E49" i="19"/>
  <c r="U49" i="19" s="1"/>
  <c r="S48" i="19"/>
  <c r="R48" i="19"/>
  <c r="Q48" i="19"/>
  <c r="P48" i="19"/>
  <c r="E48" i="19"/>
  <c r="T48" i="19" s="1"/>
  <c r="S47" i="19"/>
  <c r="R47" i="19"/>
  <c r="Q47" i="19"/>
  <c r="P47" i="19"/>
  <c r="E47" i="19"/>
  <c r="T47" i="19" s="1"/>
  <c r="S46" i="19"/>
  <c r="R46" i="19"/>
  <c r="Q46" i="19"/>
  <c r="P46" i="19"/>
  <c r="E46" i="19"/>
  <c r="U46" i="19" s="1"/>
  <c r="S45" i="19"/>
  <c r="R45" i="19"/>
  <c r="Q45" i="19"/>
  <c r="P45" i="19"/>
  <c r="E45" i="19"/>
  <c r="U45" i="19" s="1"/>
  <c r="S44" i="19"/>
  <c r="R44" i="19"/>
  <c r="Q44" i="19"/>
  <c r="Q43" i="19" s="1"/>
  <c r="P44" i="19"/>
  <c r="E44" i="19"/>
  <c r="T44" i="19" s="1"/>
  <c r="S43" i="19"/>
  <c r="R43" i="19"/>
  <c r="S42" i="19"/>
  <c r="R42" i="19"/>
  <c r="T41" i="19"/>
  <c r="S41" i="19"/>
  <c r="R41" i="19"/>
  <c r="Q41" i="19"/>
  <c r="P41" i="19"/>
  <c r="E41" i="19"/>
  <c r="U41" i="19" s="1"/>
  <c r="S40" i="19"/>
  <c r="R40" i="19"/>
  <c r="Q40" i="19"/>
  <c r="P40" i="19"/>
  <c r="E40" i="19"/>
  <c r="U40" i="19" s="1"/>
  <c r="S39" i="19"/>
  <c r="R39" i="19"/>
  <c r="Q39" i="19"/>
  <c r="P39" i="19"/>
  <c r="E39" i="19"/>
  <c r="U39" i="19" s="1"/>
  <c r="S38" i="19"/>
  <c r="R38" i="19"/>
  <c r="Q38" i="19"/>
  <c r="P38" i="19"/>
  <c r="E38" i="19"/>
  <c r="T38" i="19" s="1"/>
  <c r="T37" i="19"/>
  <c r="S37" i="19"/>
  <c r="R37" i="19"/>
  <c r="Q37" i="19"/>
  <c r="P37" i="19"/>
  <c r="E37" i="19"/>
  <c r="U37" i="19" s="1"/>
  <c r="S36" i="19"/>
  <c r="R36" i="19"/>
  <c r="Q36" i="19"/>
  <c r="P36" i="19"/>
  <c r="E36" i="19"/>
  <c r="U36" i="19" s="1"/>
  <c r="S35" i="19"/>
  <c r="R35" i="19"/>
  <c r="Q35" i="19"/>
  <c r="P35" i="19"/>
  <c r="E35" i="19"/>
  <c r="U35" i="19" s="1"/>
  <c r="S34" i="19"/>
  <c r="R34" i="19"/>
  <c r="Q34" i="19"/>
  <c r="P34" i="19"/>
  <c r="E34" i="19"/>
  <c r="T34" i="19" s="1"/>
  <c r="T33" i="19"/>
  <c r="S33" i="19"/>
  <c r="R33" i="19"/>
  <c r="Q33" i="19"/>
  <c r="P33" i="19"/>
  <c r="E33" i="19"/>
  <c r="U33" i="19" s="1"/>
  <c r="S32" i="19"/>
  <c r="R32" i="19"/>
  <c r="Q32" i="19"/>
  <c r="P32" i="19"/>
  <c r="E32" i="19"/>
  <c r="U32" i="19" s="1"/>
  <c r="S31" i="19"/>
  <c r="R31" i="19"/>
  <c r="Q31" i="19"/>
  <c r="P31" i="19"/>
  <c r="E31" i="19"/>
  <c r="U31" i="19" s="1"/>
  <c r="S30" i="19"/>
  <c r="R30" i="19"/>
  <c r="Q30" i="19"/>
  <c r="U30" i="19" s="1"/>
  <c r="P30" i="19"/>
  <c r="E30" i="19"/>
  <c r="S29" i="19"/>
  <c r="R29" i="19"/>
  <c r="Q29" i="19"/>
  <c r="P29" i="19"/>
  <c r="E29" i="19"/>
  <c r="U29" i="19" s="1"/>
  <c r="S28" i="19"/>
  <c r="R28" i="19"/>
  <c r="Q28" i="19"/>
  <c r="P28" i="19"/>
  <c r="E28" i="19"/>
  <c r="E27" i="19" s="1"/>
  <c r="S27" i="19"/>
  <c r="R27" i="19"/>
  <c r="S26" i="19"/>
  <c r="R26" i="19"/>
  <c r="Q26" i="19"/>
  <c r="P26" i="19"/>
  <c r="E26" i="19"/>
  <c r="U26" i="19" s="1"/>
  <c r="S25" i="19"/>
  <c r="R25" i="19"/>
  <c r="Q25" i="19"/>
  <c r="P25" i="19"/>
  <c r="E25" i="19"/>
  <c r="T25" i="19" s="1"/>
  <c r="T24" i="19"/>
  <c r="S24" i="19"/>
  <c r="R24" i="19"/>
  <c r="Q24" i="19"/>
  <c r="P24" i="19"/>
  <c r="E24" i="19"/>
  <c r="U24" i="19" s="1"/>
  <c r="S23" i="19"/>
  <c r="R23" i="19"/>
  <c r="Q23" i="19"/>
  <c r="P23" i="19"/>
  <c r="E23" i="19"/>
  <c r="S22" i="19"/>
  <c r="R22" i="19"/>
  <c r="Q22" i="19"/>
  <c r="P22" i="19"/>
  <c r="E22" i="19"/>
  <c r="U22" i="19" s="1"/>
  <c r="S21" i="19"/>
  <c r="R21" i="19"/>
  <c r="Q21" i="19"/>
  <c r="P21" i="19"/>
  <c r="E21" i="19"/>
  <c r="T21" i="19" s="1"/>
  <c r="T20" i="19"/>
  <c r="S20" i="19"/>
  <c r="R20" i="19"/>
  <c r="Q20" i="19"/>
  <c r="P20" i="19"/>
  <c r="E20" i="19"/>
  <c r="U20" i="19" s="1"/>
  <c r="S19" i="19"/>
  <c r="R19" i="19"/>
  <c r="Q19" i="19"/>
  <c r="P19" i="19"/>
  <c r="E19" i="19"/>
  <c r="U19" i="19" s="1"/>
  <c r="S18" i="19"/>
  <c r="R18" i="19"/>
  <c r="Q18" i="19"/>
  <c r="P18" i="19"/>
  <c r="E18" i="19"/>
  <c r="U18" i="19" s="1"/>
  <c r="S17" i="19"/>
  <c r="R17" i="19"/>
  <c r="Q17" i="19"/>
  <c r="P17" i="19"/>
  <c r="E17" i="19"/>
  <c r="T17" i="19" s="1"/>
  <c r="S16" i="19"/>
  <c r="R16" i="19"/>
  <c r="Q16" i="19"/>
  <c r="U16" i="19" s="1"/>
  <c r="P16" i="19"/>
  <c r="T16" i="19" s="1"/>
  <c r="E16" i="19"/>
  <c r="S15" i="19"/>
  <c r="R15" i="19"/>
  <c r="Q15" i="19"/>
  <c r="P15" i="19"/>
  <c r="E15" i="19"/>
  <c r="U15" i="19" s="1"/>
  <c r="S14" i="19"/>
  <c r="R14" i="19"/>
  <c r="Q14" i="19"/>
  <c r="P14" i="19"/>
  <c r="E14" i="19"/>
  <c r="U14" i="19" s="1"/>
  <c r="S13" i="19"/>
  <c r="R13" i="19"/>
  <c r="Q13" i="19"/>
  <c r="P13" i="19"/>
  <c r="E13" i="19"/>
  <c r="T13" i="19" s="1"/>
  <c r="T12" i="19"/>
  <c r="S12" i="19"/>
  <c r="R12" i="19"/>
  <c r="Q12" i="19"/>
  <c r="P12" i="19"/>
  <c r="E12" i="19"/>
  <c r="U12" i="19" s="1"/>
  <c r="S11" i="19"/>
  <c r="R11" i="19"/>
  <c r="Q11" i="19"/>
  <c r="P11" i="19"/>
  <c r="E11" i="19"/>
  <c r="U11" i="19" s="1"/>
  <c r="S10" i="19"/>
  <c r="R10" i="19"/>
  <c r="Q10" i="19"/>
  <c r="P10" i="19"/>
  <c r="E10" i="19"/>
  <c r="U10" i="19" s="1"/>
  <c r="S9" i="19"/>
  <c r="R9" i="19"/>
  <c r="S8" i="19"/>
  <c r="R8" i="19"/>
  <c r="S62" i="18"/>
  <c r="R62" i="18"/>
  <c r="S61" i="18"/>
  <c r="R61" i="18"/>
  <c r="Q61" i="18"/>
  <c r="P61" i="18"/>
  <c r="E61" i="18"/>
  <c r="T61" i="18" s="1"/>
  <c r="S60" i="18"/>
  <c r="R60" i="18"/>
  <c r="Q60" i="18"/>
  <c r="P60" i="18"/>
  <c r="P59" i="18" s="1"/>
  <c r="E60" i="18"/>
  <c r="T60" i="18" s="1"/>
  <c r="S59" i="18"/>
  <c r="R59" i="18"/>
  <c r="S58" i="18"/>
  <c r="R58" i="18"/>
  <c r="S57" i="18"/>
  <c r="R57" i="18"/>
  <c r="Q57" i="18"/>
  <c r="P57" i="18"/>
  <c r="E57" i="18"/>
  <c r="U57" i="18" s="1"/>
  <c r="S56" i="18"/>
  <c r="R56" i="18"/>
  <c r="Q56" i="18"/>
  <c r="P56" i="18"/>
  <c r="T56" i="18" s="1"/>
  <c r="E56" i="18"/>
  <c r="U56" i="18" s="1"/>
  <c r="S55" i="18"/>
  <c r="R55" i="18"/>
  <c r="Q55" i="18"/>
  <c r="P55" i="18"/>
  <c r="E55" i="18"/>
  <c r="T55" i="18" s="1"/>
  <c r="S54" i="18"/>
  <c r="R54" i="18"/>
  <c r="Q54" i="18"/>
  <c r="P54" i="18"/>
  <c r="P53" i="18" s="1"/>
  <c r="E54" i="18"/>
  <c r="T54" i="18" s="1"/>
  <c r="S53" i="18"/>
  <c r="R53" i="18"/>
  <c r="S52" i="18"/>
  <c r="R52" i="18"/>
  <c r="Q52" i="18"/>
  <c r="P52" i="18"/>
  <c r="E52" i="18"/>
  <c r="U52" i="18" s="1"/>
  <c r="S51" i="18"/>
  <c r="R51" i="18"/>
  <c r="Q51" i="18"/>
  <c r="P51" i="18"/>
  <c r="E51" i="18"/>
  <c r="U51" i="18" s="1"/>
  <c r="S50" i="18"/>
  <c r="R50" i="18"/>
  <c r="Q50" i="18"/>
  <c r="P50" i="18"/>
  <c r="E50" i="18"/>
  <c r="T50" i="18" s="1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U47" i="18" s="1"/>
  <c r="S46" i="18"/>
  <c r="R46" i="18"/>
  <c r="Q46" i="18"/>
  <c r="P46" i="18"/>
  <c r="E46" i="18"/>
  <c r="T46" i="18" s="1"/>
  <c r="S45" i="18"/>
  <c r="R45" i="18"/>
  <c r="Q45" i="18"/>
  <c r="P45" i="18"/>
  <c r="E45" i="18"/>
  <c r="U45" i="18" s="1"/>
  <c r="S44" i="18"/>
  <c r="R44" i="18"/>
  <c r="Q44" i="18"/>
  <c r="P44" i="18"/>
  <c r="E44" i="18"/>
  <c r="E43" i="18" s="1"/>
  <c r="U43" i="18" s="1"/>
  <c r="S43" i="18"/>
  <c r="R43" i="18"/>
  <c r="S42" i="18"/>
  <c r="R42" i="18"/>
  <c r="S41" i="18"/>
  <c r="R41" i="18"/>
  <c r="Q41" i="18"/>
  <c r="P41" i="18"/>
  <c r="E41" i="18"/>
  <c r="U41" i="18" s="1"/>
  <c r="S40" i="18"/>
  <c r="R40" i="18"/>
  <c r="Q40" i="18"/>
  <c r="P40" i="18"/>
  <c r="E40" i="18"/>
  <c r="T40" i="18" s="1"/>
  <c r="S39" i="18"/>
  <c r="R39" i="18"/>
  <c r="Q39" i="18"/>
  <c r="P39" i="18"/>
  <c r="E39" i="18"/>
  <c r="U39" i="18" s="1"/>
  <c r="S38" i="18"/>
  <c r="R38" i="18"/>
  <c r="Q38" i="18"/>
  <c r="P38" i="18"/>
  <c r="E38" i="18"/>
  <c r="U38" i="18" s="1"/>
  <c r="S37" i="18"/>
  <c r="R37" i="18"/>
  <c r="Q37" i="18"/>
  <c r="P37" i="18"/>
  <c r="E37" i="18"/>
  <c r="U37" i="18" s="1"/>
  <c r="S36" i="18"/>
  <c r="R36" i="18"/>
  <c r="Q36" i="18"/>
  <c r="P36" i="18"/>
  <c r="E36" i="18"/>
  <c r="T36" i="18" s="1"/>
  <c r="S35" i="18"/>
  <c r="R35" i="18"/>
  <c r="Q35" i="18"/>
  <c r="P35" i="18"/>
  <c r="E35" i="18"/>
  <c r="U35" i="18" s="1"/>
  <c r="S34" i="18"/>
  <c r="R34" i="18"/>
  <c r="Q34" i="18"/>
  <c r="P34" i="18"/>
  <c r="E34" i="18"/>
  <c r="U34" i="18" s="1"/>
  <c r="S33" i="18"/>
  <c r="R33" i="18"/>
  <c r="Q33" i="18"/>
  <c r="P33" i="18"/>
  <c r="E33" i="18"/>
  <c r="U33" i="18" s="1"/>
  <c r="S32" i="18"/>
  <c r="R32" i="18"/>
  <c r="Q32" i="18"/>
  <c r="P32" i="18"/>
  <c r="E32" i="18"/>
  <c r="S31" i="18"/>
  <c r="R31" i="18"/>
  <c r="Q31" i="18"/>
  <c r="P31" i="18"/>
  <c r="E31" i="18"/>
  <c r="U31" i="18" s="1"/>
  <c r="S30" i="18"/>
  <c r="R30" i="18"/>
  <c r="Q30" i="18"/>
  <c r="P30" i="18"/>
  <c r="E30" i="18"/>
  <c r="U30" i="18" s="1"/>
  <c r="T29" i="18"/>
  <c r="S29" i="18"/>
  <c r="R29" i="18"/>
  <c r="Q29" i="18"/>
  <c r="P29" i="18"/>
  <c r="E29" i="18"/>
  <c r="U29" i="18" s="1"/>
  <c r="S28" i="18"/>
  <c r="R28" i="18"/>
  <c r="Q28" i="18"/>
  <c r="P28" i="18"/>
  <c r="E28" i="18"/>
  <c r="T28" i="18" s="1"/>
  <c r="S27" i="18"/>
  <c r="R27" i="18"/>
  <c r="S26" i="18"/>
  <c r="R26" i="18"/>
  <c r="Q26" i="18"/>
  <c r="P26" i="18"/>
  <c r="E26" i="18"/>
  <c r="T26" i="18" s="1"/>
  <c r="S25" i="18"/>
  <c r="R25" i="18"/>
  <c r="Q25" i="18"/>
  <c r="P25" i="18"/>
  <c r="E25" i="18"/>
  <c r="U25" i="18" s="1"/>
  <c r="S24" i="18"/>
  <c r="R24" i="18"/>
  <c r="Q24" i="18"/>
  <c r="P24" i="18"/>
  <c r="E24" i="18"/>
  <c r="U24" i="18" s="1"/>
  <c r="S23" i="18"/>
  <c r="R23" i="18"/>
  <c r="Q23" i="18"/>
  <c r="P23" i="18"/>
  <c r="E23" i="18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S20" i="18"/>
  <c r="R20" i="18"/>
  <c r="Q20" i="18"/>
  <c r="P20" i="18"/>
  <c r="E20" i="18"/>
  <c r="U20" i="18" s="1"/>
  <c r="S19" i="18"/>
  <c r="R19" i="18"/>
  <c r="Q19" i="18"/>
  <c r="P19" i="18"/>
  <c r="E19" i="18"/>
  <c r="T19" i="18" s="1"/>
  <c r="S18" i="18"/>
  <c r="R18" i="18"/>
  <c r="Q18" i="18"/>
  <c r="P18" i="18"/>
  <c r="E18" i="18"/>
  <c r="U18" i="18" s="1"/>
  <c r="S17" i="18"/>
  <c r="R17" i="18"/>
  <c r="Q17" i="18"/>
  <c r="P17" i="18"/>
  <c r="E17" i="18"/>
  <c r="U17" i="18" s="1"/>
  <c r="S16" i="18"/>
  <c r="R16" i="18"/>
  <c r="Q16" i="18"/>
  <c r="P16" i="18"/>
  <c r="T16" i="18" s="1"/>
  <c r="E16" i="18"/>
  <c r="U16" i="18" s="1"/>
  <c r="S15" i="18"/>
  <c r="R15" i="18"/>
  <c r="Q15" i="18"/>
  <c r="P15" i="18"/>
  <c r="E15" i="18"/>
  <c r="T15" i="18" s="1"/>
  <c r="S14" i="18"/>
  <c r="R14" i="18"/>
  <c r="Q14" i="18"/>
  <c r="P14" i="18"/>
  <c r="E14" i="18"/>
  <c r="U14" i="18" s="1"/>
  <c r="S13" i="18"/>
  <c r="R13" i="18"/>
  <c r="Q13" i="18"/>
  <c r="P13" i="18"/>
  <c r="E13" i="18"/>
  <c r="U13" i="18" s="1"/>
  <c r="S12" i="18"/>
  <c r="R12" i="18"/>
  <c r="Q12" i="18"/>
  <c r="P12" i="18"/>
  <c r="E12" i="18"/>
  <c r="U12" i="18" s="1"/>
  <c r="U11" i="18"/>
  <c r="S11" i="18"/>
  <c r="R11" i="18"/>
  <c r="Q11" i="18"/>
  <c r="P11" i="18"/>
  <c r="E11" i="18"/>
  <c r="T11" i="18" s="1"/>
  <c r="S10" i="18"/>
  <c r="R10" i="18"/>
  <c r="Q10" i="18"/>
  <c r="P10" i="18"/>
  <c r="E10" i="18"/>
  <c r="S9" i="18"/>
  <c r="R9" i="18"/>
  <c r="S8" i="18"/>
  <c r="R8" i="18"/>
  <c r="S62" i="17"/>
  <c r="R62" i="17"/>
  <c r="S61" i="17"/>
  <c r="R61" i="17"/>
  <c r="Q61" i="17"/>
  <c r="P61" i="17"/>
  <c r="E61" i="17"/>
  <c r="U61" i="17" s="1"/>
  <c r="S60" i="17"/>
  <c r="R60" i="17"/>
  <c r="Q60" i="17"/>
  <c r="P60" i="17"/>
  <c r="P59" i="17" s="1"/>
  <c r="E60" i="17"/>
  <c r="U60" i="17" s="1"/>
  <c r="S59" i="17"/>
  <c r="R59" i="17"/>
  <c r="S58" i="17"/>
  <c r="R58" i="17"/>
  <c r="S57" i="17"/>
  <c r="R57" i="17"/>
  <c r="Q57" i="17"/>
  <c r="P57" i="17"/>
  <c r="E57" i="17"/>
  <c r="T57" i="17" s="1"/>
  <c r="S56" i="17"/>
  <c r="R56" i="17"/>
  <c r="Q56" i="17"/>
  <c r="P56" i="17"/>
  <c r="T56" i="17" s="1"/>
  <c r="E56" i="17"/>
  <c r="S55" i="17"/>
  <c r="R55" i="17"/>
  <c r="Q55" i="17"/>
  <c r="P55" i="17"/>
  <c r="E55" i="17"/>
  <c r="U55" i="17" s="1"/>
  <c r="S54" i="17"/>
  <c r="R54" i="17"/>
  <c r="Q54" i="17"/>
  <c r="P54" i="17"/>
  <c r="E54" i="17"/>
  <c r="U54" i="17" s="1"/>
  <c r="S53" i="17"/>
  <c r="R53" i="17"/>
  <c r="S52" i="17"/>
  <c r="R52" i="17"/>
  <c r="Q52" i="17"/>
  <c r="P52" i="17"/>
  <c r="E52" i="17"/>
  <c r="T52" i="17" s="1"/>
  <c r="S51" i="17"/>
  <c r="R51" i="17"/>
  <c r="Q51" i="17"/>
  <c r="P51" i="17"/>
  <c r="E51" i="17"/>
  <c r="T51" i="17" s="1"/>
  <c r="S50" i="17"/>
  <c r="R50" i="17"/>
  <c r="Q50" i="17"/>
  <c r="P50" i="17"/>
  <c r="E50" i="17"/>
  <c r="U50" i="17" s="1"/>
  <c r="S49" i="17"/>
  <c r="R49" i="17"/>
  <c r="Q49" i="17"/>
  <c r="P49" i="17"/>
  <c r="E49" i="17"/>
  <c r="U49" i="17" s="1"/>
  <c r="S48" i="17"/>
  <c r="R48" i="17"/>
  <c r="Q48" i="17"/>
  <c r="P48" i="17"/>
  <c r="E48" i="17"/>
  <c r="T48" i="17" s="1"/>
  <c r="S47" i="17"/>
  <c r="R47" i="17"/>
  <c r="Q47" i="17"/>
  <c r="P47" i="17"/>
  <c r="E47" i="17"/>
  <c r="T47" i="17" s="1"/>
  <c r="S46" i="17"/>
  <c r="R46" i="17"/>
  <c r="Q46" i="17"/>
  <c r="P46" i="17"/>
  <c r="E46" i="17"/>
  <c r="U46" i="17" s="1"/>
  <c r="S45" i="17"/>
  <c r="R45" i="17"/>
  <c r="Q45" i="17"/>
  <c r="P45" i="17"/>
  <c r="E45" i="17"/>
  <c r="U45" i="17" s="1"/>
  <c r="S44" i="17"/>
  <c r="R44" i="17"/>
  <c r="Q44" i="17"/>
  <c r="Q43" i="17" s="1"/>
  <c r="P44" i="17"/>
  <c r="E44" i="17"/>
  <c r="T44" i="17" s="1"/>
  <c r="S43" i="17"/>
  <c r="R43" i="17"/>
  <c r="S42" i="17"/>
  <c r="R42" i="17"/>
  <c r="T41" i="17"/>
  <c r="S41" i="17"/>
  <c r="R41" i="17"/>
  <c r="Q41" i="17"/>
  <c r="P41" i="17"/>
  <c r="E41" i="17"/>
  <c r="U41" i="17" s="1"/>
  <c r="S40" i="17"/>
  <c r="R40" i="17"/>
  <c r="Q40" i="17"/>
  <c r="P40" i="17"/>
  <c r="E40" i="17"/>
  <c r="U40" i="17" s="1"/>
  <c r="S39" i="17"/>
  <c r="R39" i="17"/>
  <c r="Q39" i="17"/>
  <c r="P39" i="17"/>
  <c r="E39" i="17"/>
  <c r="U39" i="17" s="1"/>
  <c r="S38" i="17"/>
  <c r="R38" i="17"/>
  <c r="Q38" i="17"/>
  <c r="P38" i="17"/>
  <c r="E38" i="17"/>
  <c r="T38" i="17" s="1"/>
  <c r="T37" i="17"/>
  <c r="S37" i="17"/>
  <c r="R37" i="17"/>
  <c r="Q37" i="17"/>
  <c r="P37" i="17"/>
  <c r="E37" i="17"/>
  <c r="U37" i="17" s="1"/>
  <c r="S36" i="17"/>
  <c r="R36" i="17"/>
  <c r="Q36" i="17"/>
  <c r="P36" i="17"/>
  <c r="E36" i="17"/>
  <c r="U36" i="17" s="1"/>
  <c r="S35" i="17"/>
  <c r="R35" i="17"/>
  <c r="Q35" i="17"/>
  <c r="P35" i="17"/>
  <c r="E35" i="17"/>
  <c r="U35" i="17" s="1"/>
  <c r="S34" i="17"/>
  <c r="R34" i="17"/>
  <c r="Q34" i="17"/>
  <c r="P34" i="17"/>
  <c r="E34" i="17"/>
  <c r="T34" i="17" s="1"/>
  <c r="T33" i="17"/>
  <c r="S33" i="17"/>
  <c r="R33" i="17"/>
  <c r="Q33" i="17"/>
  <c r="P33" i="17"/>
  <c r="E33" i="17"/>
  <c r="U33" i="17" s="1"/>
  <c r="S32" i="17"/>
  <c r="R32" i="17"/>
  <c r="Q32" i="17"/>
  <c r="P32" i="17"/>
  <c r="E32" i="17"/>
  <c r="U32" i="17" s="1"/>
  <c r="S31" i="17"/>
  <c r="R31" i="17"/>
  <c r="Q31" i="17"/>
  <c r="P31" i="17"/>
  <c r="E31" i="17"/>
  <c r="U31" i="17" s="1"/>
  <c r="S30" i="17"/>
  <c r="R30" i="17"/>
  <c r="Q30" i="17"/>
  <c r="U30" i="17" s="1"/>
  <c r="P30" i="17"/>
  <c r="E30" i="17"/>
  <c r="T29" i="17"/>
  <c r="S29" i="17"/>
  <c r="R29" i="17"/>
  <c r="Q29" i="17"/>
  <c r="P29" i="17"/>
  <c r="E29" i="17"/>
  <c r="U29" i="17" s="1"/>
  <c r="S28" i="17"/>
  <c r="R28" i="17"/>
  <c r="Q28" i="17"/>
  <c r="P28" i="17"/>
  <c r="E28" i="17"/>
  <c r="E27" i="17" s="1"/>
  <c r="S27" i="17"/>
  <c r="R27" i="17"/>
  <c r="S26" i="17"/>
  <c r="R26" i="17"/>
  <c r="Q26" i="17"/>
  <c r="P26" i="17"/>
  <c r="E26" i="17"/>
  <c r="U26" i="17" s="1"/>
  <c r="S25" i="17"/>
  <c r="R25" i="17"/>
  <c r="Q25" i="17"/>
  <c r="P25" i="17"/>
  <c r="E25" i="17"/>
  <c r="T25" i="17" s="1"/>
  <c r="T24" i="17"/>
  <c r="S24" i="17"/>
  <c r="R24" i="17"/>
  <c r="Q24" i="17"/>
  <c r="P24" i="17"/>
  <c r="E24" i="17"/>
  <c r="U24" i="17" s="1"/>
  <c r="S23" i="17"/>
  <c r="R23" i="17"/>
  <c r="Q23" i="17"/>
  <c r="P23" i="17"/>
  <c r="E23" i="17"/>
  <c r="U23" i="17" s="1"/>
  <c r="S22" i="17"/>
  <c r="R22" i="17"/>
  <c r="Q22" i="17"/>
  <c r="P22" i="17"/>
  <c r="T22" i="17" s="1"/>
  <c r="E22" i="17"/>
  <c r="U22" i="17" s="1"/>
  <c r="S21" i="17"/>
  <c r="R21" i="17"/>
  <c r="Q21" i="17"/>
  <c r="P21" i="17"/>
  <c r="E21" i="17"/>
  <c r="T21" i="17" s="1"/>
  <c r="U20" i="17"/>
  <c r="S20" i="17"/>
  <c r="R20" i="17"/>
  <c r="Q20" i="17"/>
  <c r="P20" i="17"/>
  <c r="E20" i="17"/>
  <c r="T20" i="17" s="1"/>
  <c r="S19" i="17"/>
  <c r="R19" i="17"/>
  <c r="Q19" i="17"/>
  <c r="P19" i="17"/>
  <c r="E19" i="17"/>
  <c r="U19" i="17" s="1"/>
  <c r="T18" i="17"/>
  <c r="S18" i="17"/>
  <c r="R18" i="17"/>
  <c r="Q18" i="17"/>
  <c r="P18" i="17"/>
  <c r="E18" i="17"/>
  <c r="U18" i="17" s="1"/>
  <c r="S17" i="17"/>
  <c r="R17" i="17"/>
  <c r="Q17" i="17"/>
  <c r="P17" i="17"/>
  <c r="E17" i="17"/>
  <c r="T17" i="17" s="1"/>
  <c r="S16" i="17"/>
  <c r="R16" i="17"/>
  <c r="Q16" i="17"/>
  <c r="P16" i="17"/>
  <c r="E16" i="17"/>
  <c r="S15" i="17"/>
  <c r="R15" i="17"/>
  <c r="Q15" i="17"/>
  <c r="P15" i="17"/>
  <c r="E15" i="17"/>
  <c r="U15" i="17" s="1"/>
  <c r="S14" i="17"/>
  <c r="R14" i="17"/>
  <c r="Q14" i="17"/>
  <c r="P14" i="17"/>
  <c r="E14" i="17"/>
  <c r="U14" i="17" s="1"/>
  <c r="U13" i="17"/>
  <c r="S13" i="17"/>
  <c r="R13" i="17"/>
  <c r="Q13" i="17"/>
  <c r="P13" i="17"/>
  <c r="E13" i="17"/>
  <c r="T13" i="17" s="1"/>
  <c r="S12" i="17"/>
  <c r="R12" i="17"/>
  <c r="Q12" i="17"/>
  <c r="P12" i="17"/>
  <c r="E12" i="17"/>
  <c r="U12" i="17" s="1"/>
  <c r="S11" i="17"/>
  <c r="R11" i="17"/>
  <c r="Q11" i="17"/>
  <c r="P11" i="17"/>
  <c r="E11" i="17"/>
  <c r="U11" i="17" s="1"/>
  <c r="S10" i="17"/>
  <c r="R10" i="17"/>
  <c r="Q10" i="17"/>
  <c r="P10" i="17"/>
  <c r="E10" i="17"/>
  <c r="S9" i="17"/>
  <c r="R9" i="17"/>
  <c r="S8" i="17"/>
  <c r="R8" i="17"/>
  <c r="S62" i="16"/>
  <c r="R62" i="16"/>
  <c r="S61" i="16"/>
  <c r="R61" i="16"/>
  <c r="Q61" i="16"/>
  <c r="P61" i="16"/>
  <c r="E61" i="16"/>
  <c r="T61" i="16" s="1"/>
  <c r="S60" i="16"/>
  <c r="R60" i="16"/>
  <c r="Q60" i="16"/>
  <c r="P60" i="16"/>
  <c r="P59" i="16" s="1"/>
  <c r="E60" i="16"/>
  <c r="U60" i="16" s="1"/>
  <c r="S59" i="16"/>
  <c r="R59" i="16"/>
  <c r="S58" i="16"/>
  <c r="R58" i="16"/>
  <c r="S57" i="16"/>
  <c r="R57" i="16"/>
  <c r="Q57" i="16"/>
  <c r="P57" i="16"/>
  <c r="E57" i="16"/>
  <c r="U57" i="16" s="1"/>
  <c r="S56" i="16"/>
  <c r="R56" i="16"/>
  <c r="Q56" i="16"/>
  <c r="P56" i="16"/>
  <c r="T56" i="16" s="1"/>
  <c r="E56" i="16"/>
  <c r="U56" i="16" s="1"/>
  <c r="S55" i="16"/>
  <c r="R55" i="16"/>
  <c r="Q55" i="16"/>
  <c r="P55" i="16"/>
  <c r="E55" i="16"/>
  <c r="T55" i="16" s="1"/>
  <c r="S54" i="16"/>
  <c r="R54" i="16"/>
  <c r="Q54" i="16"/>
  <c r="P54" i="16"/>
  <c r="P53" i="16" s="1"/>
  <c r="E54" i="16"/>
  <c r="U54" i="16" s="1"/>
  <c r="S53" i="16"/>
  <c r="R53" i="16"/>
  <c r="S52" i="16"/>
  <c r="R52" i="16"/>
  <c r="Q52" i="16"/>
  <c r="P52" i="16"/>
  <c r="E52" i="16"/>
  <c r="U52" i="16" s="1"/>
  <c r="S51" i="16"/>
  <c r="R51" i="16"/>
  <c r="Q51" i="16"/>
  <c r="P51" i="16"/>
  <c r="E51" i="16"/>
  <c r="U51" i="16" s="1"/>
  <c r="S50" i="16"/>
  <c r="R50" i="16"/>
  <c r="Q50" i="16"/>
  <c r="P50" i="16"/>
  <c r="E50" i="16"/>
  <c r="T50" i="16" s="1"/>
  <c r="S49" i="16"/>
  <c r="R49" i="16"/>
  <c r="Q49" i="16"/>
  <c r="P49" i="16"/>
  <c r="E49" i="16"/>
  <c r="T49" i="16" s="1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S46" i="16"/>
  <c r="R46" i="16"/>
  <c r="Q46" i="16"/>
  <c r="P46" i="16"/>
  <c r="E46" i="16"/>
  <c r="T46" i="16" s="1"/>
  <c r="S45" i="16"/>
  <c r="R45" i="16"/>
  <c r="Q45" i="16"/>
  <c r="P45" i="16"/>
  <c r="E45" i="16"/>
  <c r="U45" i="16" s="1"/>
  <c r="S44" i="16"/>
  <c r="R44" i="16"/>
  <c r="Q44" i="16"/>
  <c r="P44" i="16"/>
  <c r="E44" i="16"/>
  <c r="E43" i="16" s="1"/>
  <c r="U43" i="16" s="1"/>
  <c r="S43" i="16"/>
  <c r="R43" i="16"/>
  <c r="S42" i="16"/>
  <c r="R42" i="16"/>
  <c r="S41" i="16"/>
  <c r="R41" i="16"/>
  <c r="Q41" i="16"/>
  <c r="P41" i="16"/>
  <c r="E41" i="16"/>
  <c r="U41" i="16" s="1"/>
  <c r="S40" i="16"/>
  <c r="R40" i="16"/>
  <c r="Q40" i="16"/>
  <c r="P40" i="16"/>
  <c r="E40" i="16"/>
  <c r="T40" i="16" s="1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S37" i="16"/>
  <c r="R37" i="16"/>
  <c r="Q37" i="16"/>
  <c r="P37" i="16"/>
  <c r="E37" i="16"/>
  <c r="U37" i="16" s="1"/>
  <c r="S36" i="16"/>
  <c r="R36" i="16"/>
  <c r="Q36" i="16"/>
  <c r="P36" i="16"/>
  <c r="E36" i="16"/>
  <c r="T36" i="16" s="1"/>
  <c r="S35" i="16"/>
  <c r="R35" i="16"/>
  <c r="Q35" i="16"/>
  <c r="P35" i="16"/>
  <c r="E35" i="16"/>
  <c r="U35" i="16" s="1"/>
  <c r="S34" i="16"/>
  <c r="R34" i="16"/>
  <c r="Q34" i="16"/>
  <c r="P34" i="16"/>
  <c r="E34" i="16"/>
  <c r="U34" i="16" s="1"/>
  <c r="S33" i="16"/>
  <c r="R33" i="16"/>
  <c r="Q33" i="16"/>
  <c r="P33" i="16"/>
  <c r="E33" i="16"/>
  <c r="U33" i="16" s="1"/>
  <c r="S32" i="16"/>
  <c r="R32" i="16"/>
  <c r="Q32" i="16"/>
  <c r="U32" i="16" s="1"/>
  <c r="P32" i="16"/>
  <c r="E32" i="16"/>
  <c r="T32" i="16" s="1"/>
  <c r="S31" i="16"/>
  <c r="R31" i="16"/>
  <c r="Q31" i="16"/>
  <c r="P31" i="16"/>
  <c r="E31" i="16"/>
  <c r="U31" i="16" s="1"/>
  <c r="S30" i="16"/>
  <c r="R30" i="16"/>
  <c r="Q30" i="16"/>
  <c r="P30" i="16"/>
  <c r="E30" i="16"/>
  <c r="U30" i="16" s="1"/>
  <c r="S29" i="16"/>
  <c r="R29" i="16"/>
  <c r="Q29" i="16"/>
  <c r="P29" i="16"/>
  <c r="E29" i="16"/>
  <c r="U29" i="16" s="1"/>
  <c r="S28" i="16"/>
  <c r="R28" i="16"/>
  <c r="Q28" i="16"/>
  <c r="Q27" i="16" s="1"/>
  <c r="P28" i="16"/>
  <c r="E28" i="16"/>
  <c r="T28" i="16" s="1"/>
  <c r="S27" i="16"/>
  <c r="R27" i="16"/>
  <c r="S26" i="16"/>
  <c r="R26" i="16"/>
  <c r="Q26" i="16"/>
  <c r="P26" i="16"/>
  <c r="E26" i="16"/>
  <c r="U26" i="16" s="1"/>
  <c r="S25" i="16"/>
  <c r="R25" i="16"/>
  <c r="Q25" i="16"/>
  <c r="P25" i="16"/>
  <c r="E25" i="16"/>
  <c r="U25" i="16" s="1"/>
  <c r="S24" i="16"/>
  <c r="R24" i="16"/>
  <c r="Q24" i="16"/>
  <c r="P24" i="16"/>
  <c r="E24" i="16"/>
  <c r="U24" i="16" s="1"/>
  <c r="S23" i="16"/>
  <c r="R23" i="16"/>
  <c r="Q23" i="16"/>
  <c r="U23" i="16" s="1"/>
  <c r="P23" i="16"/>
  <c r="E23" i="16"/>
  <c r="S22" i="16"/>
  <c r="R22" i="16"/>
  <c r="Q22" i="16"/>
  <c r="P22" i="16"/>
  <c r="E22" i="16"/>
  <c r="U22" i="16" s="1"/>
  <c r="S21" i="16"/>
  <c r="R21" i="16"/>
  <c r="Q21" i="16"/>
  <c r="P21" i="16"/>
  <c r="E21" i="16"/>
  <c r="U21" i="16" s="1"/>
  <c r="S20" i="16"/>
  <c r="R20" i="16"/>
  <c r="Q20" i="16"/>
  <c r="P20" i="16"/>
  <c r="E20" i="16"/>
  <c r="U20" i="16" s="1"/>
  <c r="S19" i="16"/>
  <c r="R19" i="16"/>
  <c r="Q19" i="16"/>
  <c r="P19" i="16"/>
  <c r="E19" i="16"/>
  <c r="T19" i="16" s="1"/>
  <c r="S18" i="16"/>
  <c r="R18" i="16"/>
  <c r="Q18" i="16"/>
  <c r="P18" i="16"/>
  <c r="E18" i="16"/>
  <c r="U18" i="16" s="1"/>
  <c r="S17" i="16"/>
  <c r="R17" i="16"/>
  <c r="Q17" i="16"/>
  <c r="P17" i="16"/>
  <c r="E17" i="16"/>
  <c r="U17" i="16" s="1"/>
  <c r="S16" i="16"/>
  <c r="R16" i="16"/>
  <c r="Q16" i="16"/>
  <c r="P16" i="16"/>
  <c r="E16" i="16"/>
  <c r="U16" i="16" s="1"/>
  <c r="S15" i="16"/>
  <c r="R15" i="16"/>
  <c r="Q15" i="16"/>
  <c r="P15" i="16"/>
  <c r="E15" i="16"/>
  <c r="T15" i="16" s="1"/>
  <c r="S14" i="16"/>
  <c r="R14" i="16"/>
  <c r="Q14" i="16"/>
  <c r="P14" i="16"/>
  <c r="E14" i="16"/>
  <c r="U14" i="16" s="1"/>
  <c r="S13" i="16"/>
  <c r="R13" i="16"/>
  <c r="Q13" i="16"/>
  <c r="P13" i="16"/>
  <c r="E13" i="16"/>
  <c r="U13" i="16" s="1"/>
  <c r="S12" i="16"/>
  <c r="R12" i="16"/>
  <c r="Q12" i="16"/>
  <c r="P12" i="16"/>
  <c r="E12" i="16"/>
  <c r="U12" i="16" s="1"/>
  <c r="S11" i="16"/>
  <c r="R11" i="16"/>
  <c r="Q11" i="16"/>
  <c r="P11" i="16"/>
  <c r="E11" i="16"/>
  <c r="T11" i="16" s="1"/>
  <c r="S10" i="16"/>
  <c r="R10" i="16"/>
  <c r="Q10" i="16"/>
  <c r="P10" i="16"/>
  <c r="P9" i="16" s="1"/>
  <c r="E10" i="16"/>
  <c r="S9" i="16"/>
  <c r="R9" i="16"/>
  <c r="S8" i="16"/>
  <c r="R8" i="16"/>
  <c r="S62" i="15"/>
  <c r="R62" i="15"/>
  <c r="S61" i="15"/>
  <c r="R61" i="15"/>
  <c r="Q61" i="15"/>
  <c r="P61" i="15"/>
  <c r="E61" i="15"/>
  <c r="U61" i="15" s="1"/>
  <c r="S60" i="15"/>
  <c r="R60" i="15"/>
  <c r="Q60" i="15"/>
  <c r="P60" i="15"/>
  <c r="P59" i="15" s="1"/>
  <c r="E60" i="15"/>
  <c r="U60" i="15" s="1"/>
  <c r="S59" i="15"/>
  <c r="R59" i="15"/>
  <c r="S58" i="15"/>
  <c r="R58" i="15"/>
  <c r="S57" i="15"/>
  <c r="R57" i="15"/>
  <c r="Q57" i="15"/>
  <c r="P57" i="15"/>
  <c r="E57" i="15"/>
  <c r="T57" i="15" s="1"/>
  <c r="S56" i="15"/>
  <c r="R56" i="15"/>
  <c r="Q56" i="15"/>
  <c r="P56" i="15"/>
  <c r="T56" i="15" s="1"/>
  <c r="E56" i="15"/>
  <c r="U56" i="15" s="1"/>
  <c r="S55" i="15"/>
  <c r="R55" i="15"/>
  <c r="Q55" i="15"/>
  <c r="P55" i="15"/>
  <c r="E55" i="15"/>
  <c r="U55" i="15" s="1"/>
  <c r="S54" i="15"/>
  <c r="R54" i="15"/>
  <c r="Q54" i="15"/>
  <c r="P54" i="15"/>
  <c r="E54" i="15"/>
  <c r="U54" i="15" s="1"/>
  <c r="S53" i="15"/>
  <c r="R53" i="15"/>
  <c r="S52" i="15"/>
  <c r="R52" i="15"/>
  <c r="Q52" i="15"/>
  <c r="P52" i="15"/>
  <c r="E52" i="15"/>
  <c r="T52" i="15" s="1"/>
  <c r="S51" i="15"/>
  <c r="R51" i="15"/>
  <c r="Q51" i="15"/>
  <c r="P51" i="15"/>
  <c r="E51" i="15"/>
  <c r="U51" i="15" s="1"/>
  <c r="S50" i="15"/>
  <c r="R50" i="15"/>
  <c r="Q50" i="15"/>
  <c r="P50" i="15"/>
  <c r="E50" i="15"/>
  <c r="U50" i="15" s="1"/>
  <c r="S49" i="15"/>
  <c r="R49" i="15"/>
  <c r="Q49" i="15"/>
  <c r="P49" i="15"/>
  <c r="E49" i="15"/>
  <c r="U49" i="15" s="1"/>
  <c r="S48" i="15"/>
  <c r="R48" i="15"/>
  <c r="Q48" i="15"/>
  <c r="P48" i="15"/>
  <c r="E48" i="15"/>
  <c r="T48" i="15" s="1"/>
  <c r="S47" i="15"/>
  <c r="R47" i="15"/>
  <c r="Q47" i="15"/>
  <c r="P47" i="15"/>
  <c r="E47" i="15"/>
  <c r="U47" i="15" s="1"/>
  <c r="S46" i="15"/>
  <c r="R46" i="15"/>
  <c r="Q46" i="15"/>
  <c r="P46" i="15"/>
  <c r="E46" i="15"/>
  <c r="U46" i="15" s="1"/>
  <c r="S45" i="15"/>
  <c r="R45" i="15"/>
  <c r="Q45" i="15"/>
  <c r="P45" i="15"/>
  <c r="E45" i="15"/>
  <c r="U45" i="15" s="1"/>
  <c r="S44" i="15"/>
  <c r="R44" i="15"/>
  <c r="Q44" i="15"/>
  <c r="Q43" i="15" s="1"/>
  <c r="P44" i="15"/>
  <c r="E44" i="15"/>
  <c r="T44" i="15" s="1"/>
  <c r="S43" i="15"/>
  <c r="R43" i="15"/>
  <c r="S42" i="15"/>
  <c r="R42" i="15"/>
  <c r="S41" i="15"/>
  <c r="R41" i="15"/>
  <c r="Q41" i="15"/>
  <c r="P41" i="15"/>
  <c r="E41" i="15"/>
  <c r="U41" i="15" s="1"/>
  <c r="S40" i="15"/>
  <c r="R40" i="15"/>
  <c r="Q40" i="15"/>
  <c r="P40" i="15"/>
  <c r="E40" i="15"/>
  <c r="U40" i="15" s="1"/>
  <c r="S39" i="15"/>
  <c r="R39" i="15"/>
  <c r="Q39" i="15"/>
  <c r="P39" i="15"/>
  <c r="E39" i="15"/>
  <c r="U39" i="15" s="1"/>
  <c r="U38" i="15"/>
  <c r="S38" i="15"/>
  <c r="R38" i="15"/>
  <c r="Q38" i="15"/>
  <c r="P38" i="15"/>
  <c r="E38" i="15"/>
  <c r="T38" i="15" s="1"/>
  <c r="S37" i="15"/>
  <c r="R37" i="15"/>
  <c r="Q37" i="15"/>
  <c r="P37" i="15"/>
  <c r="E37" i="15"/>
  <c r="U37" i="15" s="1"/>
  <c r="S36" i="15"/>
  <c r="R36" i="15"/>
  <c r="Q36" i="15"/>
  <c r="P36" i="15"/>
  <c r="E36" i="15"/>
  <c r="U36" i="15" s="1"/>
  <c r="T35" i="15"/>
  <c r="S35" i="15"/>
  <c r="R35" i="15"/>
  <c r="Q35" i="15"/>
  <c r="P35" i="15"/>
  <c r="E35" i="15"/>
  <c r="U35" i="15" s="1"/>
  <c r="S34" i="15"/>
  <c r="R34" i="15"/>
  <c r="Q34" i="15"/>
  <c r="P34" i="15"/>
  <c r="E34" i="15"/>
  <c r="T34" i="15" s="1"/>
  <c r="T33" i="15"/>
  <c r="S33" i="15"/>
  <c r="R33" i="15"/>
  <c r="Q33" i="15"/>
  <c r="P33" i="15"/>
  <c r="E33" i="15"/>
  <c r="U33" i="15" s="1"/>
  <c r="S32" i="15"/>
  <c r="R32" i="15"/>
  <c r="Q32" i="15"/>
  <c r="P32" i="15"/>
  <c r="E32" i="15"/>
  <c r="T31" i="15"/>
  <c r="S31" i="15"/>
  <c r="R31" i="15"/>
  <c r="Q31" i="15"/>
  <c r="P31" i="15"/>
  <c r="E31" i="15"/>
  <c r="U31" i="15" s="1"/>
  <c r="S30" i="15"/>
  <c r="R30" i="15"/>
  <c r="Q30" i="15"/>
  <c r="U30" i="15" s="1"/>
  <c r="P30" i="15"/>
  <c r="E30" i="15"/>
  <c r="S29" i="15"/>
  <c r="R29" i="15"/>
  <c r="Q29" i="15"/>
  <c r="P29" i="15"/>
  <c r="E29" i="15"/>
  <c r="U29" i="15" s="1"/>
  <c r="S28" i="15"/>
  <c r="R28" i="15"/>
  <c r="Q28" i="15"/>
  <c r="P28" i="15"/>
  <c r="E28" i="15"/>
  <c r="S27" i="15"/>
  <c r="R27" i="15"/>
  <c r="T26" i="15"/>
  <c r="S26" i="15"/>
  <c r="R26" i="15"/>
  <c r="Q26" i="15"/>
  <c r="P26" i="15"/>
  <c r="E26" i="15"/>
  <c r="U26" i="15" s="1"/>
  <c r="S25" i="15"/>
  <c r="R25" i="15"/>
  <c r="Q25" i="15"/>
  <c r="P25" i="15"/>
  <c r="E25" i="15"/>
  <c r="T25" i="15" s="1"/>
  <c r="T24" i="15"/>
  <c r="S24" i="15"/>
  <c r="R24" i="15"/>
  <c r="Q24" i="15"/>
  <c r="P24" i="15"/>
  <c r="E24" i="15"/>
  <c r="U24" i="15" s="1"/>
  <c r="S23" i="15"/>
  <c r="R23" i="15"/>
  <c r="Q23" i="15"/>
  <c r="P23" i="15"/>
  <c r="E23" i="15"/>
  <c r="S22" i="15"/>
  <c r="R22" i="15"/>
  <c r="Q22" i="15"/>
  <c r="P22" i="15"/>
  <c r="E22" i="15"/>
  <c r="U22" i="15" s="1"/>
  <c r="S21" i="15"/>
  <c r="R21" i="15"/>
  <c r="Q21" i="15"/>
  <c r="P21" i="15"/>
  <c r="E21" i="15"/>
  <c r="T21" i="15" s="1"/>
  <c r="S20" i="15"/>
  <c r="R20" i="15"/>
  <c r="Q20" i="15"/>
  <c r="P20" i="15"/>
  <c r="E20" i="15"/>
  <c r="U20" i="15" s="1"/>
  <c r="S19" i="15"/>
  <c r="R19" i="15"/>
  <c r="Q19" i="15"/>
  <c r="P19" i="15"/>
  <c r="E19" i="15"/>
  <c r="U19" i="15" s="1"/>
  <c r="T18" i="15"/>
  <c r="S18" i="15"/>
  <c r="R18" i="15"/>
  <c r="Q18" i="15"/>
  <c r="P18" i="15"/>
  <c r="E18" i="15"/>
  <c r="U18" i="15" s="1"/>
  <c r="U17" i="15"/>
  <c r="S17" i="15"/>
  <c r="R17" i="15"/>
  <c r="Q17" i="15"/>
  <c r="P17" i="15"/>
  <c r="E17" i="15"/>
  <c r="T17" i="15" s="1"/>
  <c r="S16" i="15"/>
  <c r="R16" i="15"/>
  <c r="Q16" i="15"/>
  <c r="P16" i="15"/>
  <c r="T16" i="15" s="1"/>
  <c r="E16" i="15"/>
  <c r="S15" i="15"/>
  <c r="R15" i="15"/>
  <c r="Q15" i="15"/>
  <c r="P15" i="15"/>
  <c r="E15" i="15"/>
  <c r="U15" i="15" s="1"/>
  <c r="S14" i="15"/>
  <c r="R14" i="15"/>
  <c r="Q14" i="15"/>
  <c r="P14" i="15"/>
  <c r="E14" i="15"/>
  <c r="U14" i="15" s="1"/>
  <c r="S13" i="15"/>
  <c r="R13" i="15"/>
  <c r="Q13" i="15"/>
  <c r="P13" i="15"/>
  <c r="E13" i="15"/>
  <c r="T13" i="15" s="1"/>
  <c r="S12" i="15"/>
  <c r="R12" i="15"/>
  <c r="Q12" i="15"/>
  <c r="P12" i="15"/>
  <c r="E12" i="15"/>
  <c r="U12" i="15" s="1"/>
  <c r="S11" i="15"/>
  <c r="R11" i="15"/>
  <c r="Q11" i="15"/>
  <c r="P11" i="15"/>
  <c r="E11" i="15"/>
  <c r="U11" i="15" s="1"/>
  <c r="S10" i="15"/>
  <c r="R10" i="15"/>
  <c r="Q10" i="15"/>
  <c r="P10" i="15"/>
  <c r="E10" i="15"/>
  <c r="S9" i="15"/>
  <c r="R9" i="15"/>
  <c r="S8" i="15"/>
  <c r="R8" i="15"/>
  <c r="S62" i="14"/>
  <c r="R62" i="14"/>
  <c r="S61" i="14"/>
  <c r="R61" i="14"/>
  <c r="Q61" i="14"/>
  <c r="P61" i="14"/>
  <c r="E61" i="14"/>
  <c r="T61" i="14" s="1"/>
  <c r="S60" i="14"/>
  <c r="R60" i="14"/>
  <c r="Q60" i="14"/>
  <c r="P60" i="14"/>
  <c r="P59" i="14" s="1"/>
  <c r="E60" i="14"/>
  <c r="T60" i="14" s="1"/>
  <c r="S59" i="14"/>
  <c r="R59" i="14"/>
  <c r="S58" i="14"/>
  <c r="R58" i="14"/>
  <c r="S57" i="14"/>
  <c r="R57" i="14"/>
  <c r="Q57" i="14"/>
  <c r="P57" i="14"/>
  <c r="E57" i="14"/>
  <c r="U57" i="14" s="1"/>
  <c r="S56" i="14"/>
  <c r="R56" i="14"/>
  <c r="Q56" i="14"/>
  <c r="P56" i="14"/>
  <c r="E56" i="14"/>
  <c r="U56" i="14" s="1"/>
  <c r="S55" i="14"/>
  <c r="R55" i="14"/>
  <c r="Q55" i="14"/>
  <c r="P55" i="14"/>
  <c r="E55" i="14"/>
  <c r="T55" i="14" s="1"/>
  <c r="S54" i="14"/>
  <c r="R54" i="14"/>
  <c r="Q54" i="14"/>
  <c r="P54" i="14"/>
  <c r="P53" i="14" s="1"/>
  <c r="E54" i="14"/>
  <c r="T54" i="14" s="1"/>
  <c r="S53" i="14"/>
  <c r="R53" i="14"/>
  <c r="S52" i="14"/>
  <c r="R52" i="14"/>
  <c r="Q52" i="14"/>
  <c r="P52" i="14"/>
  <c r="E52" i="14"/>
  <c r="U52" i="14" s="1"/>
  <c r="S51" i="14"/>
  <c r="R51" i="14"/>
  <c r="Q51" i="14"/>
  <c r="P51" i="14"/>
  <c r="E51" i="14"/>
  <c r="U51" i="14" s="1"/>
  <c r="S50" i="14"/>
  <c r="R50" i="14"/>
  <c r="Q50" i="14"/>
  <c r="P50" i="14"/>
  <c r="E50" i="14"/>
  <c r="T50" i="14" s="1"/>
  <c r="S49" i="14"/>
  <c r="R49" i="14"/>
  <c r="Q49" i="14"/>
  <c r="P49" i="14"/>
  <c r="E49" i="14"/>
  <c r="U49" i="14" s="1"/>
  <c r="S48" i="14"/>
  <c r="R48" i="14"/>
  <c r="Q48" i="14"/>
  <c r="P48" i="14"/>
  <c r="E48" i="14"/>
  <c r="U48" i="14" s="1"/>
  <c r="S47" i="14"/>
  <c r="R47" i="14"/>
  <c r="Q47" i="14"/>
  <c r="P47" i="14"/>
  <c r="E47" i="14"/>
  <c r="U47" i="14" s="1"/>
  <c r="S46" i="14"/>
  <c r="R46" i="14"/>
  <c r="Q46" i="14"/>
  <c r="P46" i="14"/>
  <c r="E46" i="14"/>
  <c r="T46" i="14" s="1"/>
  <c r="S45" i="14"/>
  <c r="R45" i="14"/>
  <c r="Q45" i="14"/>
  <c r="P45" i="14"/>
  <c r="E45" i="14"/>
  <c r="U45" i="14" s="1"/>
  <c r="S44" i="14"/>
  <c r="R44" i="14"/>
  <c r="Q44" i="14"/>
  <c r="P44" i="14"/>
  <c r="E44" i="14"/>
  <c r="E43" i="14" s="1"/>
  <c r="U43" i="14" s="1"/>
  <c r="S43" i="14"/>
  <c r="R43" i="14"/>
  <c r="S42" i="14"/>
  <c r="R42" i="14"/>
  <c r="S41" i="14"/>
  <c r="R41" i="14"/>
  <c r="Q41" i="14"/>
  <c r="P41" i="14"/>
  <c r="E41" i="14"/>
  <c r="U41" i="14" s="1"/>
  <c r="S40" i="14"/>
  <c r="R40" i="14"/>
  <c r="Q40" i="14"/>
  <c r="P40" i="14"/>
  <c r="E40" i="14"/>
  <c r="T40" i="14" s="1"/>
  <c r="S39" i="14"/>
  <c r="R39" i="14"/>
  <c r="Q39" i="14"/>
  <c r="P39" i="14"/>
  <c r="E39" i="14"/>
  <c r="U39" i="14" s="1"/>
  <c r="S38" i="14"/>
  <c r="R38" i="14"/>
  <c r="Q38" i="14"/>
  <c r="P38" i="14"/>
  <c r="E38" i="14"/>
  <c r="U38" i="14" s="1"/>
  <c r="S37" i="14"/>
  <c r="R37" i="14"/>
  <c r="Q37" i="14"/>
  <c r="P37" i="14"/>
  <c r="E37" i="14"/>
  <c r="U37" i="14" s="1"/>
  <c r="S36" i="14"/>
  <c r="R36" i="14"/>
  <c r="Q36" i="14"/>
  <c r="P36" i="14"/>
  <c r="E36" i="14"/>
  <c r="T36" i="14" s="1"/>
  <c r="S35" i="14"/>
  <c r="R35" i="14"/>
  <c r="Q35" i="14"/>
  <c r="P35" i="14"/>
  <c r="E35" i="14"/>
  <c r="U35" i="14" s="1"/>
  <c r="S34" i="14"/>
  <c r="R34" i="14"/>
  <c r="Q34" i="14"/>
  <c r="P34" i="14"/>
  <c r="E34" i="14"/>
  <c r="U34" i="14" s="1"/>
  <c r="S33" i="14"/>
  <c r="R33" i="14"/>
  <c r="Q33" i="14"/>
  <c r="P33" i="14"/>
  <c r="E33" i="14"/>
  <c r="U33" i="14" s="1"/>
  <c r="S32" i="14"/>
  <c r="R32" i="14"/>
  <c r="Q32" i="14"/>
  <c r="P32" i="14"/>
  <c r="E32" i="14"/>
  <c r="T32" i="14" s="1"/>
  <c r="S31" i="14"/>
  <c r="R31" i="14"/>
  <c r="Q31" i="14"/>
  <c r="P31" i="14"/>
  <c r="E31" i="14"/>
  <c r="U31" i="14" s="1"/>
  <c r="S30" i="14"/>
  <c r="R30" i="14"/>
  <c r="Q30" i="14"/>
  <c r="P30" i="14"/>
  <c r="E30" i="14"/>
  <c r="U30" i="14" s="1"/>
  <c r="T29" i="14"/>
  <c r="S29" i="14"/>
  <c r="R29" i="14"/>
  <c r="Q29" i="14"/>
  <c r="P29" i="14"/>
  <c r="E29" i="14"/>
  <c r="U29" i="14" s="1"/>
  <c r="S28" i="14"/>
  <c r="R28" i="14"/>
  <c r="Q28" i="14"/>
  <c r="P28" i="14"/>
  <c r="E28" i="14"/>
  <c r="T28" i="14" s="1"/>
  <c r="S27" i="14"/>
  <c r="R27" i="14"/>
  <c r="S26" i="14"/>
  <c r="R26" i="14"/>
  <c r="Q26" i="14"/>
  <c r="P26" i="14"/>
  <c r="E26" i="14"/>
  <c r="U26" i="14" s="1"/>
  <c r="S25" i="14"/>
  <c r="R25" i="14"/>
  <c r="Q25" i="14"/>
  <c r="P25" i="14"/>
  <c r="E25" i="14"/>
  <c r="U25" i="14" s="1"/>
  <c r="S24" i="14"/>
  <c r="R24" i="14"/>
  <c r="Q24" i="14"/>
  <c r="P24" i="14"/>
  <c r="E24" i="14"/>
  <c r="U24" i="14" s="1"/>
  <c r="S23" i="14"/>
  <c r="R23" i="14"/>
  <c r="Q23" i="14"/>
  <c r="P23" i="14"/>
  <c r="E23" i="14"/>
  <c r="T23" i="14" s="1"/>
  <c r="S22" i="14"/>
  <c r="R22" i="14"/>
  <c r="Q22" i="14"/>
  <c r="P22" i="14"/>
  <c r="E22" i="14"/>
  <c r="U22" i="14" s="1"/>
  <c r="S21" i="14"/>
  <c r="R21" i="14"/>
  <c r="Q21" i="14"/>
  <c r="P21" i="14"/>
  <c r="E21" i="14"/>
  <c r="U21" i="14" s="1"/>
  <c r="S20" i="14"/>
  <c r="R20" i="14"/>
  <c r="Q20" i="14"/>
  <c r="P20" i="14"/>
  <c r="E20" i="14"/>
  <c r="U20" i="14" s="1"/>
  <c r="S19" i="14"/>
  <c r="R19" i="14"/>
  <c r="Q19" i="14"/>
  <c r="P19" i="14"/>
  <c r="E19" i="14"/>
  <c r="T19" i="14" s="1"/>
  <c r="S18" i="14"/>
  <c r="R18" i="14"/>
  <c r="Q18" i="14"/>
  <c r="P18" i="14"/>
  <c r="E18" i="14"/>
  <c r="U18" i="14" s="1"/>
  <c r="S17" i="14"/>
  <c r="R17" i="14"/>
  <c r="Q17" i="14"/>
  <c r="P17" i="14"/>
  <c r="E17" i="14"/>
  <c r="U17" i="14" s="1"/>
  <c r="S16" i="14"/>
  <c r="R16" i="14"/>
  <c r="Q16" i="14"/>
  <c r="P16" i="14"/>
  <c r="T16" i="14" s="1"/>
  <c r="E16" i="14"/>
  <c r="U16" i="14" s="1"/>
  <c r="S15" i="14"/>
  <c r="R15" i="14"/>
  <c r="Q15" i="14"/>
  <c r="P15" i="14"/>
  <c r="E15" i="14"/>
  <c r="T15" i="14" s="1"/>
  <c r="S14" i="14"/>
  <c r="R14" i="14"/>
  <c r="Q14" i="14"/>
  <c r="P14" i="14"/>
  <c r="E14" i="14"/>
  <c r="U14" i="14" s="1"/>
  <c r="S13" i="14"/>
  <c r="R13" i="14"/>
  <c r="Q13" i="14"/>
  <c r="P13" i="14"/>
  <c r="E13" i="14"/>
  <c r="U13" i="14" s="1"/>
  <c r="S12" i="14"/>
  <c r="R12" i="14"/>
  <c r="Q12" i="14"/>
  <c r="P12" i="14"/>
  <c r="E12" i="14"/>
  <c r="U12" i="14" s="1"/>
  <c r="S11" i="14"/>
  <c r="R11" i="14"/>
  <c r="Q11" i="14"/>
  <c r="P11" i="14"/>
  <c r="E11" i="14"/>
  <c r="T11" i="14" s="1"/>
  <c r="S10" i="14"/>
  <c r="R10" i="14"/>
  <c r="Q10" i="14"/>
  <c r="P10" i="14"/>
  <c r="P9" i="14" s="1"/>
  <c r="E10" i="14"/>
  <c r="T10" i="14" s="1"/>
  <c r="S9" i="14"/>
  <c r="R9" i="14"/>
  <c r="S8" i="14"/>
  <c r="R8" i="14"/>
  <c r="S62" i="13"/>
  <c r="R62" i="13"/>
  <c r="S61" i="13"/>
  <c r="R61" i="13"/>
  <c r="Q61" i="13"/>
  <c r="P61" i="13"/>
  <c r="E61" i="13"/>
  <c r="U61" i="13" s="1"/>
  <c r="S60" i="13"/>
  <c r="R60" i="13"/>
  <c r="Q60" i="13"/>
  <c r="P60" i="13"/>
  <c r="P59" i="13" s="1"/>
  <c r="E60" i="13"/>
  <c r="U60" i="13" s="1"/>
  <c r="S59" i="13"/>
  <c r="R59" i="13"/>
  <c r="S58" i="13"/>
  <c r="R58" i="13"/>
  <c r="S57" i="13"/>
  <c r="R57" i="13"/>
  <c r="Q57" i="13"/>
  <c r="P57" i="13"/>
  <c r="E57" i="13"/>
  <c r="T57" i="13" s="1"/>
  <c r="S56" i="13"/>
  <c r="R56" i="13"/>
  <c r="Q56" i="13"/>
  <c r="P56" i="13"/>
  <c r="T56" i="13" s="1"/>
  <c r="E56" i="13"/>
  <c r="U56" i="13" s="1"/>
  <c r="S55" i="13"/>
  <c r="R55" i="13"/>
  <c r="Q55" i="13"/>
  <c r="P55" i="13"/>
  <c r="E55" i="13"/>
  <c r="U55" i="13" s="1"/>
  <c r="S54" i="13"/>
  <c r="R54" i="13"/>
  <c r="Q54" i="13"/>
  <c r="P54" i="13"/>
  <c r="E54" i="13"/>
  <c r="U54" i="13" s="1"/>
  <c r="S53" i="13"/>
  <c r="R53" i="13"/>
  <c r="S52" i="13"/>
  <c r="R52" i="13"/>
  <c r="Q52" i="13"/>
  <c r="P52" i="13"/>
  <c r="E52" i="13"/>
  <c r="T52" i="13" s="1"/>
  <c r="S51" i="13"/>
  <c r="R51" i="13"/>
  <c r="Q51" i="13"/>
  <c r="P51" i="13"/>
  <c r="E51" i="13"/>
  <c r="U51" i="13" s="1"/>
  <c r="S50" i="13"/>
  <c r="R50" i="13"/>
  <c r="Q50" i="13"/>
  <c r="P50" i="13"/>
  <c r="E50" i="13"/>
  <c r="U50" i="13" s="1"/>
  <c r="S49" i="13"/>
  <c r="R49" i="13"/>
  <c r="Q49" i="13"/>
  <c r="P49" i="13"/>
  <c r="E49" i="13"/>
  <c r="U49" i="13" s="1"/>
  <c r="S48" i="13"/>
  <c r="R48" i="13"/>
  <c r="Q48" i="13"/>
  <c r="P48" i="13"/>
  <c r="E48" i="13"/>
  <c r="T48" i="13" s="1"/>
  <c r="S47" i="13"/>
  <c r="R47" i="13"/>
  <c r="Q47" i="13"/>
  <c r="P47" i="13"/>
  <c r="E47" i="13"/>
  <c r="U47" i="13" s="1"/>
  <c r="S46" i="13"/>
  <c r="R46" i="13"/>
  <c r="Q46" i="13"/>
  <c r="P46" i="13"/>
  <c r="E46" i="13"/>
  <c r="U46" i="13" s="1"/>
  <c r="S45" i="13"/>
  <c r="R45" i="13"/>
  <c r="Q45" i="13"/>
  <c r="P45" i="13"/>
  <c r="E45" i="13"/>
  <c r="U45" i="13" s="1"/>
  <c r="S44" i="13"/>
  <c r="R44" i="13"/>
  <c r="Q44" i="13"/>
  <c r="Q43" i="13" s="1"/>
  <c r="P44" i="13"/>
  <c r="E44" i="13"/>
  <c r="T44" i="13" s="1"/>
  <c r="S43" i="13"/>
  <c r="R43" i="13"/>
  <c r="S42" i="13"/>
  <c r="R42" i="13"/>
  <c r="S41" i="13"/>
  <c r="R41" i="13"/>
  <c r="Q41" i="13"/>
  <c r="P41" i="13"/>
  <c r="E41" i="13"/>
  <c r="U41" i="13" s="1"/>
  <c r="S40" i="13"/>
  <c r="R40" i="13"/>
  <c r="Q40" i="13"/>
  <c r="P40" i="13"/>
  <c r="E40" i="13"/>
  <c r="U40" i="13" s="1"/>
  <c r="S39" i="13"/>
  <c r="R39" i="13"/>
  <c r="Q39" i="13"/>
  <c r="P39" i="13"/>
  <c r="E39" i="13"/>
  <c r="U39" i="13" s="1"/>
  <c r="S38" i="13"/>
  <c r="R38" i="13"/>
  <c r="Q38" i="13"/>
  <c r="P38" i="13"/>
  <c r="E38" i="13"/>
  <c r="T38" i="13" s="1"/>
  <c r="S37" i="13"/>
  <c r="R37" i="13"/>
  <c r="Q37" i="13"/>
  <c r="P37" i="13"/>
  <c r="E37" i="13"/>
  <c r="U37" i="13" s="1"/>
  <c r="S36" i="13"/>
  <c r="R36" i="13"/>
  <c r="Q36" i="13"/>
  <c r="P36" i="13"/>
  <c r="E36" i="13"/>
  <c r="U36" i="13" s="1"/>
  <c r="T35" i="13"/>
  <c r="S35" i="13"/>
  <c r="R35" i="13"/>
  <c r="Q35" i="13"/>
  <c r="P35" i="13"/>
  <c r="E35" i="13"/>
  <c r="U35" i="13" s="1"/>
  <c r="S34" i="13"/>
  <c r="R34" i="13"/>
  <c r="Q34" i="13"/>
  <c r="P34" i="13"/>
  <c r="E34" i="13"/>
  <c r="T34" i="13" s="1"/>
  <c r="S33" i="13"/>
  <c r="R33" i="13"/>
  <c r="Q33" i="13"/>
  <c r="P33" i="13"/>
  <c r="E33" i="13"/>
  <c r="U33" i="13" s="1"/>
  <c r="S32" i="13"/>
  <c r="R32" i="13"/>
  <c r="Q32" i="13"/>
  <c r="P32" i="13"/>
  <c r="E32" i="13"/>
  <c r="S31" i="13"/>
  <c r="R31" i="13"/>
  <c r="Q31" i="13"/>
  <c r="P31" i="13"/>
  <c r="E31" i="13"/>
  <c r="U31" i="13" s="1"/>
  <c r="S30" i="13"/>
  <c r="R30" i="13"/>
  <c r="Q30" i="13"/>
  <c r="U30" i="13" s="1"/>
  <c r="P30" i="13"/>
  <c r="E30" i="13"/>
  <c r="S29" i="13"/>
  <c r="R29" i="13"/>
  <c r="Q29" i="13"/>
  <c r="P29" i="13"/>
  <c r="E29" i="13"/>
  <c r="U29" i="13" s="1"/>
  <c r="S28" i="13"/>
  <c r="R28" i="13"/>
  <c r="Q28" i="13"/>
  <c r="P28" i="13"/>
  <c r="E28" i="13"/>
  <c r="E27" i="13" s="1"/>
  <c r="S27" i="13"/>
  <c r="R27" i="13"/>
  <c r="S26" i="13"/>
  <c r="R26" i="13"/>
  <c r="Q26" i="13"/>
  <c r="P26" i="13"/>
  <c r="E26" i="13"/>
  <c r="U26" i="13" s="1"/>
  <c r="S25" i="13"/>
  <c r="R25" i="13"/>
  <c r="Q25" i="13"/>
  <c r="P25" i="13"/>
  <c r="E25" i="13"/>
  <c r="T25" i="13" s="1"/>
  <c r="S24" i="13"/>
  <c r="R24" i="13"/>
  <c r="Q24" i="13"/>
  <c r="P24" i="13"/>
  <c r="E24" i="13"/>
  <c r="U24" i="13" s="1"/>
  <c r="S23" i="13"/>
  <c r="R23" i="13"/>
  <c r="Q23" i="13"/>
  <c r="P23" i="13"/>
  <c r="E23" i="13"/>
  <c r="U23" i="13" s="1"/>
  <c r="S22" i="13"/>
  <c r="R22" i="13"/>
  <c r="Q22" i="13"/>
  <c r="P22" i="13"/>
  <c r="E22" i="13"/>
  <c r="U22" i="13" s="1"/>
  <c r="U21" i="13"/>
  <c r="S21" i="13"/>
  <c r="R21" i="13"/>
  <c r="Q21" i="13"/>
  <c r="P21" i="13"/>
  <c r="E21" i="13"/>
  <c r="T21" i="13" s="1"/>
  <c r="S20" i="13"/>
  <c r="R20" i="13"/>
  <c r="Q20" i="13"/>
  <c r="P20" i="13"/>
  <c r="E20" i="13"/>
  <c r="U20" i="13" s="1"/>
  <c r="S19" i="13"/>
  <c r="R19" i="13"/>
  <c r="Q19" i="13"/>
  <c r="P19" i="13"/>
  <c r="E19" i="13"/>
  <c r="U19" i="13" s="1"/>
  <c r="S18" i="13"/>
  <c r="R18" i="13"/>
  <c r="Q18" i="13"/>
  <c r="P18" i="13"/>
  <c r="E18" i="13"/>
  <c r="U18" i="13" s="1"/>
  <c r="S17" i="13"/>
  <c r="R17" i="13"/>
  <c r="Q17" i="13"/>
  <c r="P17" i="13"/>
  <c r="E17" i="13"/>
  <c r="T17" i="13" s="1"/>
  <c r="S16" i="13"/>
  <c r="R16" i="13"/>
  <c r="Q16" i="13"/>
  <c r="P16" i="13"/>
  <c r="T16" i="13" s="1"/>
  <c r="E16" i="13"/>
  <c r="U16" i="13" s="1"/>
  <c r="S15" i="13"/>
  <c r="R15" i="13"/>
  <c r="Q15" i="13"/>
  <c r="P15" i="13"/>
  <c r="E15" i="13"/>
  <c r="U15" i="13" s="1"/>
  <c r="S14" i="13"/>
  <c r="R14" i="13"/>
  <c r="Q14" i="13"/>
  <c r="P14" i="13"/>
  <c r="E14" i="13"/>
  <c r="U14" i="13" s="1"/>
  <c r="S13" i="13"/>
  <c r="R13" i="13"/>
  <c r="Q13" i="13"/>
  <c r="P13" i="13"/>
  <c r="E13" i="13"/>
  <c r="T13" i="13" s="1"/>
  <c r="S12" i="13"/>
  <c r="R12" i="13"/>
  <c r="Q12" i="13"/>
  <c r="P12" i="13"/>
  <c r="E12" i="13"/>
  <c r="U12" i="13" s="1"/>
  <c r="S11" i="13"/>
  <c r="R11" i="13"/>
  <c r="Q11" i="13"/>
  <c r="P11" i="13"/>
  <c r="E11" i="13"/>
  <c r="U11" i="13" s="1"/>
  <c r="S10" i="13"/>
  <c r="R10" i="13"/>
  <c r="Q10" i="13"/>
  <c r="P10" i="13"/>
  <c r="E10" i="13"/>
  <c r="U10" i="13" s="1"/>
  <c r="S9" i="13"/>
  <c r="R9" i="13"/>
  <c r="S8" i="13"/>
  <c r="R8" i="13"/>
  <c r="S62" i="12"/>
  <c r="R62" i="12"/>
  <c r="S61" i="12"/>
  <c r="R61" i="12"/>
  <c r="Q61" i="12"/>
  <c r="P61" i="12"/>
  <c r="E61" i="12"/>
  <c r="T61" i="12" s="1"/>
  <c r="S60" i="12"/>
  <c r="R60" i="12"/>
  <c r="Q60" i="12"/>
  <c r="P60" i="12"/>
  <c r="P59" i="12" s="1"/>
  <c r="E60" i="12"/>
  <c r="T60" i="12" s="1"/>
  <c r="S59" i="12"/>
  <c r="R59" i="12"/>
  <c r="S58" i="12"/>
  <c r="R58" i="12"/>
  <c r="S57" i="12"/>
  <c r="R57" i="12"/>
  <c r="Q57" i="12"/>
  <c r="P57" i="12"/>
  <c r="E57" i="12"/>
  <c r="U57" i="12" s="1"/>
  <c r="S56" i="12"/>
  <c r="R56" i="12"/>
  <c r="Q56" i="12"/>
  <c r="P56" i="12"/>
  <c r="E56" i="12"/>
  <c r="U56" i="12" s="1"/>
  <c r="S55" i="12"/>
  <c r="R55" i="12"/>
  <c r="Q55" i="12"/>
  <c r="P55" i="12"/>
  <c r="E55" i="12"/>
  <c r="T55" i="12" s="1"/>
  <c r="S54" i="12"/>
  <c r="R54" i="12"/>
  <c r="Q54" i="12"/>
  <c r="P54" i="12"/>
  <c r="P53" i="12" s="1"/>
  <c r="E54" i="12"/>
  <c r="T54" i="12" s="1"/>
  <c r="S53" i="12"/>
  <c r="R53" i="12"/>
  <c r="S52" i="12"/>
  <c r="R52" i="12"/>
  <c r="Q52" i="12"/>
  <c r="P52" i="12"/>
  <c r="E52" i="12"/>
  <c r="U52" i="12" s="1"/>
  <c r="S51" i="12"/>
  <c r="R51" i="12"/>
  <c r="Q51" i="12"/>
  <c r="P51" i="12"/>
  <c r="E51" i="12"/>
  <c r="U51" i="12" s="1"/>
  <c r="S50" i="12"/>
  <c r="R50" i="12"/>
  <c r="Q50" i="12"/>
  <c r="P50" i="12"/>
  <c r="E50" i="12"/>
  <c r="T50" i="12" s="1"/>
  <c r="S49" i="12"/>
  <c r="R49" i="12"/>
  <c r="Q49" i="12"/>
  <c r="P49" i="12"/>
  <c r="E49" i="12"/>
  <c r="U49" i="12" s="1"/>
  <c r="S48" i="12"/>
  <c r="R48" i="12"/>
  <c r="Q48" i="12"/>
  <c r="P48" i="12"/>
  <c r="E48" i="12"/>
  <c r="U48" i="12" s="1"/>
  <c r="S47" i="12"/>
  <c r="R47" i="12"/>
  <c r="Q47" i="12"/>
  <c r="P47" i="12"/>
  <c r="E47" i="12"/>
  <c r="U47" i="12" s="1"/>
  <c r="S46" i="12"/>
  <c r="R46" i="12"/>
  <c r="Q46" i="12"/>
  <c r="P46" i="12"/>
  <c r="E46" i="12"/>
  <c r="T46" i="12" s="1"/>
  <c r="S45" i="12"/>
  <c r="R45" i="12"/>
  <c r="Q45" i="12"/>
  <c r="P45" i="12"/>
  <c r="E45" i="12"/>
  <c r="U45" i="12" s="1"/>
  <c r="S44" i="12"/>
  <c r="R44" i="12"/>
  <c r="Q44" i="12"/>
  <c r="P44" i="12"/>
  <c r="E44" i="12"/>
  <c r="E43" i="12" s="1"/>
  <c r="U43" i="12" s="1"/>
  <c r="S43" i="12"/>
  <c r="R43" i="12"/>
  <c r="S42" i="12"/>
  <c r="R42" i="12"/>
  <c r="S41" i="12"/>
  <c r="R41" i="12"/>
  <c r="Q41" i="12"/>
  <c r="P41" i="12"/>
  <c r="E41" i="12"/>
  <c r="U41" i="12" s="1"/>
  <c r="S40" i="12"/>
  <c r="R40" i="12"/>
  <c r="Q40" i="12"/>
  <c r="P40" i="12"/>
  <c r="E40" i="12"/>
  <c r="T40" i="12" s="1"/>
  <c r="S39" i="12"/>
  <c r="R39" i="12"/>
  <c r="Q39" i="12"/>
  <c r="P39" i="12"/>
  <c r="E39" i="12"/>
  <c r="U39" i="12" s="1"/>
  <c r="S38" i="12"/>
  <c r="R38" i="12"/>
  <c r="Q38" i="12"/>
  <c r="P38" i="12"/>
  <c r="E38" i="12"/>
  <c r="U38" i="12" s="1"/>
  <c r="T37" i="12"/>
  <c r="S37" i="12"/>
  <c r="R37" i="12"/>
  <c r="Q37" i="12"/>
  <c r="P37" i="12"/>
  <c r="E37" i="12"/>
  <c r="U37" i="12" s="1"/>
  <c r="S36" i="12"/>
  <c r="R36" i="12"/>
  <c r="Q36" i="12"/>
  <c r="P36" i="12"/>
  <c r="E36" i="12"/>
  <c r="T36" i="12" s="1"/>
  <c r="S35" i="12"/>
  <c r="R35" i="12"/>
  <c r="Q35" i="12"/>
  <c r="P35" i="12"/>
  <c r="E35" i="12"/>
  <c r="U35" i="12" s="1"/>
  <c r="S34" i="12"/>
  <c r="R34" i="12"/>
  <c r="Q34" i="12"/>
  <c r="P34" i="12"/>
  <c r="E34" i="12"/>
  <c r="U34" i="12" s="1"/>
  <c r="S33" i="12"/>
  <c r="R33" i="12"/>
  <c r="Q33" i="12"/>
  <c r="P33" i="12"/>
  <c r="E33" i="12"/>
  <c r="U33" i="12" s="1"/>
  <c r="S32" i="12"/>
  <c r="R32" i="12"/>
  <c r="Q32" i="12"/>
  <c r="P32" i="12"/>
  <c r="E32" i="12"/>
  <c r="T32" i="12" s="1"/>
  <c r="S31" i="12"/>
  <c r="R31" i="12"/>
  <c r="Q31" i="12"/>
  <c r="P31" i="12"/>
  <c r="E31" i="12"/>
  <c r="U31" i="12" s="1"/>
  <c r="S30" i="12"/>
  <c r="R30" i="12"/>
  <c r="Q30" i="12"/>
  <c r="P30" i="12"/>
  <c r="E30" i="12"/>
  <c r="U30" i="12" s="1"/>
  <c r="S29" i="12"/>
  <c r="R29" i="12"/>
  <c r="Q29" i="12"/>
  <c r="P29" i="12"/>
  <c r="E29" i="12"/>
  <c r="U29" i="12" s="1"/>
  <c r="S28" i="12"/>
  <c r="R28" i="12"/>
  <c r="Q28" i="12"/>
  <c r="Q27" i="12" s="1"/>
  <c r="P28" i="12"/>
  <c r="E28" i="12"/>
  <c r="T28" i="12" s="1"/>
  <c r="S27" i="12"/>
  <c r="R27" i="12"/>
  <c r="S26" i="12"/>
  <c r="R26" i="12"/>
  <c r="Q26" i="12"/>
  <c r="P26" i="12"/>
  <c r="E26" i="12"/>
  <c r="U26" i="12" s="1"/>
  <c r="S25" i="12"/>
  <c r="R25" i="12"/>
  <c r="Q25" i="12"/>
  <c r="P25" i="12"/>
  <c r="E25" i="12"/>
  <c r="U25" i="12" s="1"/>
  <c r="T24" i="12"/>
  <c r="S24" i="12"/>
  <c r="R24" i="12"/>
  <c r="Q24" i="12"/>
  <c r="P24" i="12"/>
  <c r="E24" i="12"/>
  <c r="U24" i="12" s="1"/>
  <c r="S23" i="12"/>
  <c r="R23" i="12"/>
  <c r="Q23" i="12"/>
  <c r="P23" i="12"/>
  <c r="E23" i="12"/>
  <c r="T23" i="12" s="1"/>
  <c r="T22" i="12"/>
  <c r="S22" i="12"/>
  <c r="R22" i="12"/>
  <c r="Q22" i="12"/>
  <c r="P22" i="12"/>
  <c r="E22" i="12"/>
  <c r="U22" i="12" s="1"/>
  <c r="S21" i="12"/>
  <c r="R21" i="12"/>
  <c r="Q21" i="12"/>
  <c r="P21" i="12"/>
  <c r="E21" i="12"/>
  <c r="U21" i="12" s="1"/>
  <c r="S20" i="12"/>
  <c r="R20" i="12"/>
  <c r="Q20" i="12"/>
  <c r="P20" i="12"/>
  <c r="E20" i="12"/>
  <c r="U20" i="12" s="1"/>
  <c r="S19" i="12"/>
  <c r="R19" i="12"/>
  <c r="Q19" i="12"/>
  <c r="P19" i="12"/>
  <c r="E19" i="12"/>
  <c r="T19" i="12" s="1"/>
  <c r="S18" i="12"/>
  <c r="R18" i="12"/>
  <c r="Q18" i="12"/>
  <c r="P18" i="12"/>
  <c r="E18" i="12"/>
  <c r="U18" i="12" s="1"/>
  <c r="S17" i="12"/>
  <c r="R17" i="12"/>
  <c r="Q17" i="12"/>
  <c r="P17" i="12"/>
  <c r="E17" i="12"/>
  <c r="U17" i="12" s="1"/>
  <c r="S16" i="12"/>
  <c r="R16" i="12"/>
  <c r="Q16" i="12"/>
  <c r="P16" i="12"/>
  <c r="E16" i="12"/>
  <c r="S15" i="12"/>
  <c r="R15" i="12"/>
  <c r="Q15" i="12"/>
  <c r="P15" i="12"/>
  <c r="E15" i="12"/>
  <c r="T15" i="12" s="1"/>
  <c r="S14" i="12"/>
  <c r="R14" i="12"/>
  <c r="Q14" i="12"/>
  <c r="P14" i="12"/>
  <c r="E14" i="12"/>
  <c r="U14" i="12" s="1"/>
  <c r="S13" i="12"/>
  <c r="R13" i="12"/>
  <c r="Q13" i="12"/>
  <c r="P13" i="12"/>
  <c r="E13" i="12"/>
  <c r="U13" i="12" s="1"/>
  <c r="T12" i="12"/>
  <c r="S12" i="12"/>
  <c r="R12" i="12"/>
  <c r="Q12" i="12"/>
  <c r="P12" i="12"/>
  <c r="E12" i="12"/>
  <c r="U12" i="12" s="1"/>
  <c r="S11" i="12"/>
  <c r="R11" i="12"/>
  <c r="Q11" i="12"/>
  <c r="P11" i="12"/>
  <c r="E11" i="12"/>
  <c r="T11" i="12" s="1"/>
  <c r="T10" i="12"/>
  <c r="S10" i="12"/>
  <c r="R10" i="12"/>
  <c r="Q10" i="12"/>
  <c r="P10" i="12"/>
  <c r="P9" i="12" s="1"/>
  <c r="E10" i="12"/>
  <c r="S9" i="12"/>
  <c r="R9" i="12"/>
  <c r="S8" i="12"/>
  <c r="R8" i="12"/>
  <c r="S62" i="11"/>
  <c r="R62" i="11"/>
  <c r="S61" i="11"/>
  <c r="R61" i="11"/>
  <c r="Q61" i="11"/>
  <c r="P61" i="11"/>
  <c r="E61" i="11"/>
  <c r="U61" i="11" s="1"/>
  <c r="S60" i="11"/>
  <c r="R60" i="11"/>
  <c r="Q60" i="11"/>
  <c r="P60" i="11"/>
  <c r="E60" i="11"/>
  <c r="U60" i="11" s="1"/>
  <c r="S59" i="11"/>
  <c r="R59" i="11"/>
  <c r="S58" i="11"/>
  <c r="R58" i="11"/>
  <c r="S57" i="11"/>
  <c r="R57" i="11"/>
  <c r="Q57" i="11"/>
  <c r="P57" i="11"/>
  <c r="E57" i="11"/>
  <c r="T57" i="11" s="1"/>
  <c r="S56" i="11"/>
  <c r="R56" i="11"/>
  <c r="Q56" i="11"/>
  <c r="P56" i="11"/>
  <c r="T56" i="11" s="1"/>
  <c r="E56" i="11"/>
  <c r="S55" i="11"/>
  <c r="R55" i="11"/>
  <c r="Q55" i="11"/>
  <c r="P55" i="11"/>
  <c r="E55" i="11"/>
  <c r="U55" i="11" s="1"/>
  <c r="S54" i="11"/>
  <c r="R54" i="11"/>
  <c r="Q54" i="11"/>
  <c r="P54" i="11"/>
  <c r="E54" i="11"/>
  <c r="U54" i="11" s="1"/>
  <c r="S53" i="11"/>
  <c r="R53" i="11"/>
  <c r="S52" i="11"/>
  <c r="R52" i="11"/>
  <c r="Q52" i="11"/>
  <c r="P52" i="11"/>
  <c r="E52" i="11"/>
  <c r="T52" i="11" s="1"/>
  <c r="S51" i="11"/>
  <c r="R51" i="11"/>
  <c r="Q51" i="11"/>
  <c r="P51" i="11"/>
  <c r="E51" i="11"/>
  <c r="U51" i="11" s="1"/>
  <c r="S50" i="11"/>
  <c r="R50" i="11"/>
  <c r="Q50" i="11"/>
  <c r="P50" i="11"/>
  <c r="E50" i="11"/>
  <c r="U50" i="11" s="1"/>
  <c r="S49" i="11"/>
  <c r="R49" i="11"/>
  <c r="Q49" i="11"/>
  <c r="P49" i="11"/>
  <c r="E49" i="11"/>
  <c r="U49" i="11" s="1"/>
  <c r="S48" i="11"/>
  <c r="R48" i="11"/>
  <c r="Q48" i="11"/>
  <c r="P48" i="11"/>
  <c r="E48" i="11"/>
  <c r="T48" i="11" s="1"/>
  <c r="S47" i="11"/>
  <c r="R47" i="11"/>
  <c r="Q47" i="11"/>
  <c r="P47" i="11"/>
  <c r="E47" i="11"/>
  <c r="U47" i="11" s="1"/>
  <c r="S46" i="11"/>
  <c r="R46" i="11"/>
  <c r="Q46" i="11"/>
  <c r="P46" i="11"/>
  <c r="E46" i="11"/>
  <c r="U46" i="11" s="1"/>
  <c r="S45" i="11"/>
  <c r="R45" i="11"/>
  <c r="Q45" i="11"/>
  <c r="P45" i="11"/>
  <c r="E45" i="11"/>
  <c r="U45" i="11" s="1"/>
  <c r="S44" i="11"/>
  <c r="R44" i="11"/>
  <c r="Q44" i="11"/>
  <c r="Q43" i="11" s="1"/>
  <c r="P44" i="11"/>
  <c r="E44" i="11"/>
  <c r="T44" i="11" s="1"/>
  <c r="S43" i="11"/>
  <c r="R43" i="11"/>
  <c r="S42" i="11"/>
  <c r="R42" i="11"/>
  <c r="S41" i="11"/>
  <c r="R41" i="11"/>
  <c r="Q41" i="11"/>
  <c r="P41" i="11"/>
  <c r="E41" i="11"/>
  <c r="U41" i="11" s="1"/>
  <c r="S40" i="11"/>
  <c r="R40" i="11"/>
  <c r="Q40" i="11"/>
  <c r="P40" i="11"/>
  <c r="E40" i="11"/>
  <c r="U40" i="11" s="1"/>
  <c r="S39" i="11"/>
  <c r="R39" i="11"/>
  <c r="Q39" i="11"/>
  <c r="P39" i="11"/>
  <c r="E39" i="11"/>
  <c r="U39" i="11" s="1"/>
  <c r="S38" i="11"/>
  <c r="R38" i="11"/>
  <c r="Q38" i="11"/>
  <c r="P38" i="11"/>
  <c r="E38" i="11"/>
  <c r="T38" i="11" s="1"/>
  <c r="S37" i="11"/>
  <c r="R37" i="11"/>
  <c r="Q37" i="11"/>
  <c r="P37" i="11"/>
  <c r="E37" i="11"/>
  <c r="U37" i="11" s="1"/>
  <c r="S36" i="11"/>
  <c r="R36" i="11"/>
  <c r="Q36" i="11"/>
  <c r="P36" i="11"/>
  <c r="E36" i="11"/>
  <c r="U36" i="11" s="1"/>
  <c r="S35" i="11"/>
  <c r="R35" i="11"/>
  <c r="Q35" i="11"/>
  <c r="P35" i="11"/>
  <c r="E35" i="11"/>
  <c r="U35" i="11" s="1"/>
  <c r="S34" i="11"/>
  <c r="R34" i="11"/>
  <c r="Q34" i="11"/>
  <c r="P34" i="11"/>
  <c r="E34" i="11"/>
  <c r="T34" i="11" s="1"/>
  <c r="S33" i="11"/>
  <c r="R33" i="11"/>
  <c r="Q33" i="11"/>
  <c r="P33" i="11"/>
  <c r="E33" i="11"/>
  <c r="U33" i="11" s="1"/>
  <c r="S32" i="11"/>
  <c r="R32" i="11"/>
  <c r="Q32" i="11"/>
  <c r="P32" i="11"/>
  <c r="E32" i="11"/>
  <c r="U32" i="11" s="1"/>
  <c r="S31" i="11"/>
  <c r="R31" i="11"/>
  <c r="Q31" i="11"/>
  <c r="P31" i="11"/>
  <c r="E31" i="11"/>
  <c r="U31" i="11" s="1"/>
  <c r="S30" i="11"/>
  <c r="R30" i="11"/>
  <c r="Q30" i="11"/>
  <c r="U30" i="11" s="1"/>
  <c r="P30" i="11"/>
  <c r="E30" i="11"/>
  <c r="T30" i="11" s="1"/>
  <c r="S29" i="11"/>
  <c r="R29" i="11"/>
  <c r="Q29" i="11"/>
  <c r="P29" i="11"/>
  <c r="E29" i="11"/>
  <c r="U29" i="11" s="1"/>
  <c r="S28" i="11"/>
  <c r="R28" i="11"/>
  <c r="Q28" i="11"/>
  <c r="P28" i="11"/>
  <c r="E28" i="11"/>
  <c r="E27" i="11" s="1"/>
  <c r="S27" i="11"/>
  <c r="R27" i="11"/>
  <c r="S26" i="11"/>
  <c r="R26" i="11"/>
  <c r="Q26" i="11"/>
  <c r="P26" i="11"/>
  <c r="E26" i="11"/>
  <c r="U26" i="11" s="1"/>
  <c r="S25" i="11"/>
  <c r="R25" i="11"/>
  <c r="Q25" i="11"/>
  <c r="P25" i="11"/>
  <c r="E25" i="11"/>
  <c r="T25" i="11" s="1"/>
  <c r="S24" i="11"/>
  <c r="R24" i="11"/>
  <c r="Q24" i="11"/>
  <c r="P24" i="11"/>
  <c r="E24" i="11"/>
  <c r="U24" i="11" s="1"/>
  <c r="S23" i="11"/>
  <c r="R23" i="11"/>
  <c r="Q23" i="11"/>
  <c r="P23" i="11"/>
  <c r="E23" i="11"/>
  <c r="U23" i="11" s="1"/>
  <c r="S22" i="11"/>
  <c r="R22" i="11"/>
  <c r="Q22" i="11"/>
  <c r="P22" i="11"/>
  <c r="E22" i="11"/>
  <c r="U22" i="11" s="1"/>
  <c r="S21" i="11"/>
  <c r="R21" i="11"/>
  <c r="Q21" i="11"/>
  <c r="P21" i="11"/>
  <c r="E21" i="11"/>
  <c r="T21" i="11" s="1"/>
  <c r="S20" i="11"/>
  <c r="R20" i="11"/>
  <c r="Q20" i="11"/>
  <c r="P20" i="11"/>
  <c r="E20" i="11"/>
  <c r="U20" i="11" s="1"/>
  <c r="S19" i="11"/>
  <c r="R19" i="11"/>
  <c r="Q19" i="11"/>
  <c r="P19" i="11"/>
  <c r="E19" i="11"/>
  <c r="U19" i="11" s="1"/>
  <c r="S18" i="11"/>
  <c r="R18" i="11"/>
  <c r="Q18" i="11"/>
  <c r="P18" i="11"/>
  <c r="E18" i="11"/>
  <c r="U18" i="11" s="1"/>
  <c r="S17" i="11"/>
  <c r="R17" i="11"/>
  <c r="Q17" i="11"/>
  <c r="P17" i="11"/>
  <c r="E17" i="11"/>
  <c r="T17" i="11" s="1"/>
  <c r="S16" i="11"/>
  <c r="R16" i="11"/>
  <c r="Q16" i="11"/>
  <c r="P16" i="11"/>
  <c r="T16" i="11" s="1"/>
  <c r="E16" i="11"/>
  <c r="U16" i="11" s="1"/>
  <c r="S15" i="11"/>
  <c r="R15" i="11"/>
  <c r="Q15" i="11"/>
  <c r="P15" i="11"/>
  <c r="E15" i="11"/>
  <c r="U15" i="11" s="1"/>
  <c r="S14" i="11"/>
  <c r="R14" i="11"/>
  <c r="Q14" i="11"/>
  <c r="P14" i="11"/>
  <c r="E14" i="11"/>
  <c r="U14" i="11" s="1"/>
  <c r="S13" i="11"/>
  <c r="R13" i="11"/>
  <c r="Q13" i="11"/>
  <c r="P13" i="11"/>
  <c r="E13" i="11"/>
  <c r="T13" i="11" s="1"/>
  <c r="S12" i="11"/>
  <c r="R12" i="11"/>
  <c r="Q12" i="11"/>
  <c r="P12" i="11"/>
  <c r="E12" i="11"/>
  <c r="U12" i="11" s="1"/>
  <c r="S11" i="11"/>
  <c r="R11" i="11"/>
  <c r="Q11" i="11"/>
  <c r="P11" i="11"/>
  <c r="E11" i="11"/>
  <c r="U11" i="11" s="1"/>
  <c r="S10" i="11"/>
  <c r="R10" i="11"/>
  <c r="Q10" i="11"/>
  <c r="P10" i="11"/>
  <c r="E10" i="11"/>
  <c r="U10" i="11" s="1"/>
  <c r="S9" i="11"/>
  <c r="R9" i="11"/>
  <c r="S8" i="11"/>
  <c r="R8" i="11"/>
  <c r="S62" i="10"/>
  <c r="R62" i="10"/>
  <c r="S61" i="10"/>
  <c r="R61" i="10"/>
  <c r="Q61" i="10"/>
  <c r="P61" i="10"/>
  <c r="E61" i="10"/>
  <c r="T61" i="10" s="1"/>
  <c r="S60" i="10"/>
  <c r="R60" i="10"/>
  <c r="Q60" i="10"/>
  <c r="P60" i="10"/>
  <c r="P59" i="10" s="1"/>
  <c r="E60" i="10"/>
  <c r="T60" i="10" s="1"/>
  <c r="S59" i="10"/>
  <c r="R59" i="10"/>
  <c r="S58" i="10"/>
  <c r="R58" i="10"/>
  <c r="S57" i="10"/>
  <c r="R57" i="10"/>
  <c r="Q57" i="10"/>
  <c r="P57" i="10"/>
  <c r="E57" i="10"/>
  <c r="U57" i="10" s="1"/>
  <c r="S56" i="10"/>
  <c r="R56" i="10"/>
  <c r="Q56" i="10"/>
  <c r="P56" i="10"/>
  <c r="E56" i="10"/>
  <c r="U56" i="10" s="1"/>
  <c r="S55" i="10"/>
  <c r="R55" i="10"/>
  <c r="Q55" i="10"/>
  <c r="P55" i="10"/>
  <c r="E55" i="10"/>
  <c r="T55" i="10" s="1"/>
  <c r="S54" i="10"/>
  <c r="R54" i="10"/>
  <c r="Q54" i="10"/>
  <c r="P54" i="10"/>
  <c r="P53" i="10" s="1"/>
  <c r="E54" i="10"/>
  <c r="U54" i="10" s="1"/>
  <c r="S53" i="10"/>
  <c r="R53" i="10"/>
  <c r="S52" i="10"/>
  <c r="R52" i="10"/>
  <c r="Q52" i="10"/>
  <c r="P52" i="10"/>
  <c r="E52" i="10"/>
  <c r="T52" i="10" s="1"/>
  <c r="S51" i="10"/>
  <c r="R51" i="10"/>
  <c r="Q51" i="10"/>
  <c r="P51" i="10"/>
  <c r="E51" i="10"/>
  <c r="U51" i="10" s="1"/>
  <c r="S50" i="10"/>
  <c r="R50" i="10"/>
  <c r="Q50" i="10"/>
  <c r="P50" i="10"/>
  <c r="E50" i="10"/>
  <c r="T50" i="10" s="1"/>
  <c r="S49" i="10"/>
  <c r="R49" i="10"/>
  <c r="Q49" i="10"/>
  <c r="P49" i="10"/>
  <c r="E49" i="10"/>
  <c r="U49" i="10" s="1"/>
  <c r="S48" i="10"/>
  <c r="R48" i="10"/>
  <c r="Q48" i="10"/>
  <c r="P48" i="10"/>
  <c r="E48" i="10"/>
  <c r="T48" i="10" s="1"/>
  <c r="S47" i="10"/>
  <c r="R47" i="10"/>
  <c r="Q47" i="10"/>
  <c r="P47" i="10"/>
  <c r="E47" i="10"/>
  <c r="U47" i="10" s="1"/>
  <c r="S46" i="10"/>
  <c r="R46" i="10"/>
  <c r="Q46" i="10"/>
  <c r="P46" i="10"/>
  <c r="E46" i="10"/>
  <c r="T46" i="10" s="1"/>
  <c r="S45" i="10"/>
  <c r="R45" i="10"/>
  <c r="Q45" i="10"/>
  <c r="P45" i="10"/>
  <c r="E45" i="10"/>
  <c r="U45" i="10" s="1"/>
  <c r="S44" i="10"/>
  <c r="R44" i="10"/>
  <c r="Q44" i="10"/>
  <c r="P44" i="10"/>
  <c r="E44" i="10"/>
  <c r="E43" i="10" s="1"/>
  <c r="U43" i="10" s="1"/>
  <c r="S43" i="10"/>
  <c r="R43" i="10"/>
  <c r="S42" i="10"/>
  <c r="R42" i="10"/>
  <c r="S41" i="10"/>
  <c r="R41" i="10"/>
  <c r="Q41" i="10"/>
  <c r="P41" i="10"/>
  <c r="E41" i="10"/>
  <c r="U41" i="10" s="1"/>
  <c r="S40" i="10"/>
  <c r="R40" i="10"/>
  <c r="Q40" i="10"/>
  <c r="P40" i="10"/>
  <c r="E40" i="10"/>
  <c r="T40" i="10" s="1"/>
  <c r="T39" i="10"/>
  <c r="S39" i="10"/>
  <c r="R39" i="10"/>
  <c r="Q39" i="10"/>
  <c r="P39" i="10"/>
  <c r="E39" i="10"/>
  <c r="U39" i="10" s="1"/>
  <c r="S38" i="10"/>
  <c r="R38" i="10"/>
  <c r="Q38" i="10"/>
  <c r="P38" i="10"/>
  <c r="E38" i="10"/>
  <c r="U38" i="10" s="1"/>
  <c r="S37" i="10"/>
  <c r="R37" i="10"/>
  <c r="Q37" i="10"/>
  <c r="P37" i="10"/>
  <c r="E37" i="10"/>
  <c r="U37" i="10" s="1"/>
  <c r="S36" i="10"/>
  <c r="R36" i="10"/>
  <c r="Q36" i="10"/>
  <c r="P36" i="10"/>
  <c r="E36" i="10"/>
  <c r="T36" i="10" s="1"/>
  <c r="T35" i="10"/>
  <c r="S35" i="10"/>
  <c r="R35" i="10"/>
  <c r="Q35" i="10"/>
  <c r="P35" i="10"/>
  <c r="E35" i="10"/>
  <c r="U35" i="10" s="1"/>
  <c r="S34" i="10"/>
  <c r="R34" i="10"/>
  <c r="Q34" i="10"/>
  <c r="P34" i="10"/>
  <c r="E34" i="10"/>
  <c r="U34" i="10" s="1"/>
  <c r="S33" i="10"/>
  <c r="R33" i="10"/>
  <c r="Q33" i="10"/>
  <c r="P33" i="10"/>
  <c r="E33" i="10"/>
  <c r="U33" i="10" s="1"/>
  <c r="S32" i="10"/>
  <c r="R32" i="10"/>
  <c r="Q32" i="10"/>
  <c r="P32" i="10"/>
  <c r="E32" i="10"/>
  <c r="S31" i="10"/>
  <c r="R31" i="10"/>
  <c r="Q31" i="10"/>
  <c r="P31" i="10"/>
  <c r="E31" i="10"/>
  <c r="U31" i="10" s="1"/>
  <c r="S30" i="10"/>
  <c r="R30" i="10"/>
  <c r="Q30" i="10"/>
  <c r="P30" i="10"/>
  <c r="E30" i="10"/>
  <c r="U30" i="10" s="1"/>
  <c r="T29" i="10"/>
  <c r="S29" i="10"/>
  <c r="R29" i="10"/>
  <c r="Q29" i="10"/>
  <c r="P29" i="10"/>
  <c r="E29" i="10"/>
  <c r="U29" i="10" s="1"/>
  <c r="S28" i="10"/>
  <c r="R28" i="10"/>
  <c r="Q28" i="10"/>
  <c r="Q27" i="10" s="1"/>
  <c r="P28" i="10"/>
  <c r="E28" i="10"/>
  <c r="U28" i="10" s="1"/>
  <c r="S27" i="10"/>
  <c r="R27" i="10"/>
  <c r="S26" i="10"/>
  <c r="R26" i="10"/>
  <c r="Q26" i="10"/>
  <c r="P26" i="10"/>
  <c r="E26" i="10"/>
  <c r="T26" i="10" s="1"/>
  <c r="S25" i="10"/>
  <c r="R25" i="10"/>
  <c r="Q25" i="10"/>
  <c r="P25" i="10"/>
  <c r="E25" i="10"/>
  <c r="U25" i="10" s="1"/>
  <c r="S24" i="10"/>
  <c r="R24" i="10"/>
  <c r="Q24" i="10"/>
  <c r="P24" i="10"/>
  <c r="E24" i="10"/>
  <c r="U24" i="10" s="1"/>
  <c r="S23" i="10"/>
  <c r="R23" i="10"/>
  <c r="Q23" i="10"/>
  <c r="P23" i="10"/>
  <c r="E23" i="10"/>
  <c r="T23" i="10" s="1"/>
  <c r="S22" i="10"/>
  <c r="R22" i="10"/>
  <c r="Q22" i="10"/>
  <c r="P22" i="10"/>
  <c r="E22" i="10"/>
  <c r="T22" i="10" s="1"/>
  <c r="S21" i="10"/>
  <c r="R21" i="10"/>
  <c r="Q21" i="10"/>
  <c r="P21" i="10"/>
  <c r="E21" i="10"/>
  <c r="T21" i="10" s="1"/>
  <c r="S20" i="10"/>
  <c r="R20" i="10"/>
  <c r="Q20" i="10"/>
  <c r="P20" i="10"/>
  <c r="E20" i="10"/>
  <c r="U20" i="10" s="1"/>
  <c r="S19" i="10"/>
  <c r="R19" i="10"/>
  <c r="Q19" i="10"/>
  <c r="P19" i="10"/>
  <c r="E19" i="10"/>
  <c r="T19" i="10" s="1"/>
  <c r="U18" i="10"/>
  <c r="T18" i="10"/>
  <c r="S18" i="10"/>
  <c r="R18" i="10"/>
  <c r="Q18" i="10"/>
  <c r="P18" i="10"/>
  <c r="E18" i="10"/>
  <c r="S17" i="10"/>
  <c r="R17" i="10"/>
  <c r="Q17" i="10"/>
  <c r="P17" i="10"/>
  <c r="E17" i="10"/>
  <c r="T17" i="10" s="1"/>
  <c r="S16" i="10"/>
  <c r="R16" i="10"/>
  <c r="Q16" i="10"/>
  <c r="P16" i="10"/>
  <c r="E16" i="10"/>
  <c r="T16" i="10" s="1"/>
  <c r="S15" i="10"/>
  <c r="R15" i="10"/>
  <c r="Q15" i="10"/>
  <c r="P15" i="10"/>
  <c r="E15" i="10"/>
  <c r="T15" i="10" s="1"/>
  <c r="U14" i="10"/>
  <c r="T14" i="10"/>
  <c r="S14" i="10"/>
  <c r="R14" i="10"/>
  <c r="Q14" i="10"/>
  <c r="P14" i="10"/>
  <c r="E14" i="10"/>
  <c r="S13" i="10"/>
  <c r="R13" i="10"/>
  <c r="Q13" i="10"/>
  <c r="P13" i="10"/>
  <c r="E13" i="10"/>
  <c r="T13" i="10" s="1"/>
  <c r="S12" i="10"/>
  <c r="R12" i="10"/>
  <c r="Q12" i="10"/>
  <c r="P12" i="10"/>
  <c r="E12" i="10"/>
  <c r="U12" i="10" s="1"/>
  <c r="S11" i="10"/>
  <c r="R11" i="10"/>
  <c r="Q11" i="10"/>
  <c r="P11" i="10"/>
  <c r="E11" i="10"/>
  <c r="T11" i="10" s="1"/>
  <c r="U10" i="10"/>
  <c r="T10" i="10"/>
  <c r="S10" i="10"/>
  <c r="R10" i="10"/>
  <c r="Q10" i="10"/>
  <c r="P10" i="10"/>
  <c r="P9" i="10" s="1"/>
  <c r="E10" i="10"/>
  <c r="S9" i="10"/>
  <c r="R9" i="10"/>
  <c r="S8" i="10"/>
  <c r="R8" i="10"/>
  <c r="S62" i="9"/>
  <c r="R62" i="9"/>
  <c r="S61" i="9"/>
  <c r="R61" i="9"/>
  <c r="Q61" i="9"/>
  <c r="P61" i="9"/>
  <c r="E61" i="9"/>
  <c r="U61" i="9" s="1"/>
  <c r="S60" i="9"/>
  <c r="R60" i="9"/>
  <c r="Q60" i="9"/>
  <c r="P60" i="9"/>
  <c r="P59" i="9" s="1"/>
  <c r="E60" i="9"/>
  <c r="U60" i="9" s="1"/>
  <c r="S59" i="9"/>
  <c r="R59" i="9"/>
  <c r="S58" i="9"/>
  <c r="R58" i="9"/>
  <c r="S57" i="9"/>
  <c r="R57" i="9"/>
  <c r="Q57" i="9"/>
  <c r="P57" i="9"/>
  <c r="E57" i="9"/>
  <c r="T57" i="9" s="1"/>
  <c r="S56" i="9"/>
  <c r="R56" i="9"/>
  <c r="Q56" i="9"/>
  <c r="P56" i="9"/>
  <c r="E56" i="9"/>
  <c r="S55" i="9"/>
  <c r="R55" i="9"/>
  <c r="Q55" i="9"/>
  <c r="P55" i="9"/>
  <c r="E55" i="9"/>
  <c r="U55" i="9" s="1"/>
  <c r="T54" i="9"/>
  <c r="S54" i="9"/>
  <c r="R54" i="9"/>
  <c r="Q54" i="9"/>
  <c r="P54" i="9"/>
  <c r="E54" i="9"/>
  <c r="U54" i="9" s="1"/>
  <c r="S53" i="9"/>
  <c r="R53" i="9"/>
  <c r="S52" i="9"/>
  <c r="R52" i="9"/>
  <c r="Q52" i="9"/>
  <c r="P52" i="9"/>
  <c r="E52" i="9"/>
  <c r="T52" i="9" s="1"/>
  <c r="S51" i="9"/>
  <c r="R51" i="9"/>
  <c r="Q51" i="9"/>
  <c r="P51" i="9"/>
  <c r="E51" i="9"/>
  <c r="U51" i="9" s="1"/>
  <c r="S50" i="9"/>
  <c r="R50" i="9"/>
  <c r="Q50" i="9"/>
  <c r="P50" i="9"/>
  <c r="E50" i="9"/>
  <c r="T50" i="9" s="1"/>
  <c r="S49" i="9"/>
  <c r="R49" i="9"/>
  <c r="Q49" i="9"/>
  <c r="P49" i="9"/>
  <c r="E49" i="9"/>
  <c r="U49" i="9" s="1"/>
  <c r="S48" i="9"/>
  <c r="R48" i="9"/>
  <c r="Q48" i="9"/>
  <c r="P48" i="9"/>
  <c r="E48" i="9"/>
  <c r="T48" i="9" s="1"/>
  <c r="S47" i="9"/>
  <c r="R47" i="9"/>
  <c r="Q47" i="9"/>
  <c r="P47" i="9"/>
  <c r="E47" i="9"/>
  <c r="U47" i="9" s="1"/>
  <c r="S46" i="9"/>
  <c r="R46" i="9"/>
  <c r="Q46" i="9"/>
  <c r="P46" i="9"/>
  <c r="E46" i="9"/>
  <c r="T46" i="9" s="1"/>
  <c r="S45" i="9"/>
  <c r="R45" i="9"/>
  <c r="Q45" i="9"/>
  <c r="P45" i="9"/>
  <c r="E45" i="9"/>
  <c r="U45" i="9" s="1"/>
  <c r="S44" i="9"/>
  <c r="R44" i="9"/>
  <c r="Q44" i="9"/>
  <c r="Q43" i="9" s="1"/>
  <c r="P44" i="9"/>
  <c r="E44" i="9"/>
  <c r="U44" i="9" s="1"/>
  <c r="S43" i="9"/>
  <c r="R43" i="9"/>
  <c r="S42" i="9"/>
  <c r="R42" i="9"/>
  <c r="S41" i="9"/>
  <c r="R41" i="9"/>
  <c r="Q41" i="9"/>
  <c r="P41" i="9"/>
  <c r="E41" i="9"/>
  <c r="U41" i="9" s="1"/>
  <c r="S40" i="9"/>
  <c r="R40" i="9"/>
  <c r="Q40" i="9"/>
  <c r="P40" i="9"/>
  <c r="E40" i="9"/>
  <c r="T40" i="9" s="1"/>
  <c r="S39" i="9"/>
  <c r="R39" i="9"/>
  <c r="Q39" i="9"/>
  <c r="P39" i="9"/>
  <c r="E39" i="9"/>
  <c r="U39" i="9" s="1"/>
  <c r="S38" i="9"/>
  <c r="R38" i="9"/>
  <c r="Q38" i="9"/>
  <c r="P38" i="9"/>
  <c r="E38" i="9"/>
  <c r="T38" i="9" s="1"/>
  <c r="S37" i="9"/>
  <c r="R37" i="9"/>
  <c r="Q37" i="9"/>
  <c r="P37" i="9"/>
  <c r="E37" i="9"/>
  <c r="U37" i="9" s="1"/>
  <c r="S36" i="9"/>
  <c r="R36" i="9"/>
  <c r="Q36" i="9"/>
  <c r="P36" i="9"/>
  <c r="E36" i="9"/>
  <c r="T36" i="9" s="1"/>
  <c r="S35" i="9"/>
  <c r="R35" i="9"/>
  <c r="Q35" i="9"/>
  <c r="P35" i="9"/>
  <c r="E35" i="9"/>
  <c r="U35" i="9" s="1"/>
  <c r="S34" i="9"/>
  <c r="R34" i="9"/>
  <c r="Q34" i="9"/>
  <c r="P34" i="9"/>
  <c r="E34" i="9"/>
  <c r="T34" i="9" s="1"/>
  <c r="S33" i="9"/>
  <c r="R33" i="9"/>
  <c r="Q33" i="9"/>
  <c r="P33" i="9"/>
  <c r="E33" i="9"/>
  <c r="U33" i="9" s="1"/>
  <c r="S32" i="9"/>
  <c r="R32" i="9"/>
  <c r="Q32" i="9"/>
  <c r="P32" i="9"/>
  <c r="E32" i="9"/>
  <c r="T32" i="9" s="1"/>
  <c r="S31" i="9"/>
  <c r="R31" i="9"/>
  <c r="Q31" i="9"/>
  <c r="P31" i="9"/>
  <c r="E31" i="9"/>
  <c r="U31" i="9" s="1"/>
  <c r="S30" i="9"/>
  <c r="R30" i="9"/>
  <c r="Q30" i="9"/>
  <c r="U30" i="9" s="1"/>
  <c r="P30" i="9"/>
  <c r="E30" i="9"/>
  <c r="S29" i="9"/>
  <c r="R29" i="9"/>
  <c r="Q29" i="9"/>
  <c r="P29" i="9"/>
  <c r="E29" i="9"/>
  <c r="U29" i="9" s="1"/>
  <c r="S28" i="9"/>
  <c r="R28" i="9"/>
  <c r="Q28" i="9"/>
  <c r="P28" i="9"/>
  <c r="E28" i="9"/>
  <c r="E27" i="9" s="1"/>
  <c r="S27" i="9"/>
  <c r="R27" i="9"/>
  <c r="S26" i="9"/>
  <c r="R26" i="9"/>
  <c r="Q26" i="9"/>
  <c r="P26" i="9"/>
  <c r="E26" i="9"/>
  <c r="U26" i="9" s="1"/>
  <c r="S25" i="9"/>
  <c r="R25" i="9"/>
  <c r="Q25" i="9"/>
  <c r="P25" i="9"/>
  <c r="E25" i="9"/>
  <c r="T25" i="9" s="1"/>
  <c r="S24" i="9"/>
  <c r="R24" i="9"/>
  <c r="Q24" i="9"/>
  <c r="P24" i="9"/>
  <c r="E24" i="9"/>
  <c r="U24" i="9" s="1"/>
  <c r="S23" i="9"/>
  <c r="R23" i="9"/>
  <c r="Q23" i="9"/>
  <c r="P23" i="9"/>
  <c r="E23" i="9"/>
  <c r="S22" i="9"/>
  <c r="R22" i="9"/>
  <c r="Q22" i="9"/>
  <c r="P22" i="9"/>
  <c r="E22" i="9"/>
  <c r="U22" i="9" s="1"/>
  <c r="U21" i="9"/>
  <c r="S21" i="9"/>
  <c r="R21" i="9"/>
  <c r="Q21" i="9"/>
  <c r="P21" i="9"/>
  <c r="E21" i="9"/>
  <c r="T21" i="9" s="1"/>
  <c r="S20" i="9"/>
  <c r="R20" i="9"/>
  <c r="Q20" i="9"/>
  <c r="P20" i="9"/>
  <c r="E20" i="9"/>
  <c r="U20" i="9" s="1"/>
  <c r="S19" i="9"/>
  <c r="R19" i="9"/>
  <c r="Q19" i="9"/>
  <c r="P19" i="9"/>
  <c r="E19" i="9"/>
  <c r="U19" i="9" s="1"/>
  <c r="S18" i="9"/>
  <c r="R18" i="9"/>
  <c r="Q18" i="9"/>
  <c r="P18" i="9"/>
  <c r="E18" i="9"/>
  <c r="U18" i="9" s="1"/>
  <c r="S17" i="9"/>
  <c r="R17" i="9"/>
  <c r="Q17" i="9"/>
  <c r="P17" i="9"/>
  <c r="E17" i="9"/>
  <c r="T17" i="9" s="1"/>
  <c r="S16" i="9"/>
  <c r="R16" i="9"/>
  <c r="Q16" i="9"/>
  <c r="U16" i="9" s="1"/>
  <c r="P16" i="9"/>
  <c r="T16" i="9" s="1"/>
  <c r="E16" i="9"/>
  <c r="S15" i="9"/>
  <c r="R15" i="9"/>
  <c r="Q15" i="9"/>
  <c r="P15" i="9"/>
  <c r="E15" i="9"/>
  <c r="T15" i="9" s="1"/>
  <c r="S14" i="9"/>
  <c r="R14" i="9"/>
  <c r="Q14" i="9"/>
  <c r="P14" i="9"/>
  <c r="E14" i="9"/>
  <c r="U14" i="9" s="1"/>
  <c r="S13" i="9"/>
  <c r="R13" i="9"/>
  <c r="Q13" i="9"/>
  <c r="P13" i="9"/>
  <c r="E13" i="9"/>
  <c r="T13" i="9" s="1"/>
  <c r="T12" i="9"/>
  <c r="S12" i="9"/>
  <c r="R12" i="9"/>
  <c r="Q12" i="9"/>
  <c r="P12" i="9"/>
  <c r="E12" i="9"/>
  <c r="U12" i="9" s="1"/>
  <c r="S11" i="9"/>
  <c r="R11" i="9"/>
  <c r="Q11" i="9"/>
  <c r="P11" i="9"/>
  <c r="E11" i="9"/>
  <c r="T11" i="9" s="1"/>
  <c r="S10" i="9"/>
  <c r="R10" i="9"/>
  <c r="Q10" i="9"/>
  <c r="P10" i="9"/>
  <c r="E10" i="9"/>
  <c r="U10" i="9" s="1"/>
  <c r="S9" i="9"/>
  <c r="R9" i="9"/>
  <c r="S8" i="9"/>
  <c r="R8" i="9"/>
  <c r="S62" i="8"/>
  <c r="R62" i="8"/>
  <c r="S61" i="8"/>
  <c r="R61" i="8"/>
  <c r="Q61" i="8"/>
  <c r="P61" i="8"/>
  <c r="E61" i="8"/>
  <c r="T61" i="8" s="1"/>
  <c r="S60" i="8"/>
  <c r="R60" i="8"/>
  <c r="Q60" i="8"/>
  <c r="P60" i="8"/>
  <c r="P59" i="8" s="1"/>
  <c r="E60" i="8"/>
  <c r="T60" i="8" s="1"/>
  <c r="S59" i="8"/>
  <c r="R59" i="8"/>
  <c r="S58" i="8"/>
  <c r="R58" i="8"/>
  <c r="S57" i="8"/>
  <c r="R57" i="8"/>
  <c r="Q57" i="8"/>
  <c r="P57" i="8"/>
  <c r="E57" i="8"/>
  <c r="U57" i="8" s="1"/>
  <c r="S56" i="8"/>
  <c r="R56" i="8"/>
  <c r="Q56" i="8"/>
  <c r="P56" i="8"/>
  <c r="E56" i="8"/>
  <c r="U56" i="8" s="1"/>
  <c r="S55" i="8"/>
  <c r="R55" i="8"/>
  <c r="Q55" i="8"/>
  <c r="P55" i="8"/>
  <c r="E55" i="8"/>
  <c r="T55" i="8" s="1"/>
  <c r="S54" i="8"/>
  <c r="R54" i="8"/>
  <c r="Q54" i="8"/>
  <c r="P54" i="8"/>
  <c r="P53" i="8" s="1"/>
  <c r="E54" i="8"/>
  <c r="T54" i="8" s="1"/>
  <c r="S53" i="8"/>
  <c r="R53" i="8"/>
  <c r="S52" i="8"/>
  <c r="R52" i="8"/>
  <c r="Q52" i="8"/>
  <c r="P52" i="8"/>
  <c r="E52" i="8"/>
  <c r="T52" i="8" s="1"/>
  <c r="S51" i="8"/>
  <c r="R51" i="8"/>
  <c r="Q51" i="8"/>
  <c r="P51" i="8"/>
  <c r="E51" i="8"/>
  <c r="U51" i="8" s="1"/>
  <c r="S50" i="8"/>
  <c r="R50" i="8"/>
  <c r="Q50" i="8"/>
  <c r="P50" i="8"/>
  <c r="E50" i="8"/>
  <c r="T50" i="8" s="1"/>
  <c r="S49" i="8"/>
  <c r="R49" i="8"/>
  <c r="Q49" i="8"/>
  <c r="P49" i="8"/>
  <c r="E49" i="8"/>
  <c r="U49" i="8" s="1"/>
  <c r="S48" i="8"/>
  <c r="R48" i="8"/>
  <c r="Q48" i="8"/>
  <c r="P48" i="8"/>
  <c r="E48" i="8"/>
  <c r="T48" i="8" s="1"/>
  <c r="S47" i="8"/>
  <c r="R47" i="8"/>
  <c r="Q47" i="8"/>
  <c r="P47" i="8"/>
  <c r="E47" i="8"/>
  <c r="U47" i="8" s="1"/>
  <c r="S46" i="8"/>
  <c r="R46" i="8"/>
  <c r="Q46" i="8"/>
  <c r="P46" i="8"/>
  <c r="E46" i="8"/>
  <c r="T46" i="8" s="1"/>
  <c r="S45" i="8"/>
  <c r="R45" i="8"/>
  <c r="Q45" i="8"/>
  <c r="P45" i="8"/>
  <c r="E45" i="8"/>
  <c r="U45" i="8" s="1"/>
  <c r="S44" i="8"/>
  <c r="R44" i="8"/>
  <c r="Q44" i="8"/>
  <c r="P44" i="8"/>
  <c r="E44" i="8"/>
  <c r="E43" i="8" s="1"/>
  <c r="U43" i="8" s="1"/>
  <c r="S43" i="8"/>
  <c r="R43" i="8"/>
  <c r="S42" i="8"/>
  <c r="R42" i="8"/>
  <c r="S41" i="8"/>
  <c r="R41" i="8"/>
  <c r="Q41" i="8"/>
  <c r="P41" i="8"/>
  <c r="E41" i="8"/>
  <c r="U41" i="8" s="1"/>
  <c r="S40" i="8"/>
  <c r="R40" i="8"/>
  <c r="Q40" i="8"/>
  <c r="P40" i="8"/>
  <c r="E40" i="8"/>
  <c r="T40" i="8" s="1"/>
  <c r="S39" i="8"/>
  <c r="R39" i="8"/>
  <c r="Q39" i="8"/>
  <c r="P39" i="8"/>
  <c r="E39" i="8"/>
  <c r="U39" i="8" s="1"/>
  <c r="S38" i="8"/>
  <c r="R38" i="8"/>
  <c r="Q38" i="8"/>
  <c r="P38" i="8"/>
  <c r="E38" i="8"/>
  <c r="T38" i="8" s="1"/>
  <c r="S37" i="8"/>
  <c r="R37" i="8"/>
  <c r="Q37" i="8"/>
  <c r="P37" i="8"/>
  <c r="E37" i="8"/>
  <c r="U37" i="8" s="1"/>
  <c r="S36" i="8"/>
  <c r="R36" i="8"/>
  <c r="Q36" i="8"/>
  <c r="P36" i="8"/>
  <c r="E36" i="8"/>
  <c r="T36" i="8" s="1"/>
  <c r="S35" i="8"/>
  <c r="R35" i="8"/>
  <c r="Q35" i="8"/>
  <c r="P35" i="8"/>
  <c r="E35" i="8"/>
  <c r="U35" i="8" s="1"/>
  <c r="S34" i="8"/>
  <c r="R34" i="8"/>
  <c r="Q34" i="8"/>
  <c r="P34" i="8"/>
  <c r="E34" i="8"/>
  <c r="T34" i="8" s="1"/>
  <c r="S33" i="8"/>
  <c r="R33" i="8"/>
  <c r="Q33" i="8"/>
  <c r="P33" i="8"/>
  <c r="E33" i="8"/>
  <c r="U33" i="8" s="1"/>
  <c r="S32" i="8"/>
  <c r="R32" i="8"/>
  <c r="Q32" i="8"/>
  <c r="P32" i="8"/>
  <c r="E32" i="8"/>
  <c r="T32" i="8" s="1"/>
  <c r="S31" i="8"/>
  <c r="R31" i="8"/>
  <c r="Q31" i="8"/>
  <c r="P31" i="8"/>
  <c r="E31" i="8"/>
  <c r="U31" i="8" s="1"/>
  <c r="S30" i="8"/>
  <c r="R30" i="8"/>
  <c r="Q30" i="8"/>
  <c r="P30" i="8"/>
  <c r="E30" i="8"/>
  <c r="U30" i="8" s="1"/>
  <c r="S29" i="8"/>
  <c r="R29" i="8"/>
  <c r="Q29" i="8"/>
  <c r="P29" i="8"/>
  <c r="E29" i="8"/>
  <c r="U29" i="8" s="1"/>
  <c r="S28" i="8"/>
  <c r="R28" i="8"/>
  <c r="Q28" i="8"/>
  <c r="Q27" i="8" s="1"/>
  <c r="P28" i="8"/>
  <c r="E28" i="8"/>
  <c r="U28" i="8" s="1"/>
  <c r="S27" i="8"/>
  <c r="R27" i="8"/>
  <c r="S26" i="8"/>
  <c r="R26" i="8"/>
  <c r="Q26" i="8"/>
  <c r="P26" i="8"/>
  <c r="E26" i="8"/>
  <c r="U26" i="8" s="1"/>
  <c r="S25" i="8"/>
  <c r="R25" i="8"/>
  <c r="Q25" i="8"/>
  <c r="P25" i="8"/>
  <c r="E25" i="8"/>
  <c r="U25" i="8" s="1"/>
  <c r="S24" i="8"/>
  <c r="R24" i="8"/>
  <c r="Q24" i="8"/>
  <c r="P24" i="8"/>
  <c r="E24" i="8"/>
  <c r="U24" i="8" s="1"/>
  <c r="S23" i="8"/>
  <c r="R23" i="8"/>
  <c r="Q23" i="8"/>
  <c r="U23" i="8" s="1"/>
  <c r="P23" i="8"/>
  <c r="E23" i="8"/>
  <c r="T23" i="8" s="1"/>
  <c r="S22" i="8"/>
  <c r="R22" i="8"/>
  <c r="Q22" i="8"/>
  <c r="P22" i="8"/>
  <c r="E22" i="8"/>
  <c r="U22" i="8" s="1"/>
  <c r="S21" i="8"/>
  <c r="R21" i="8"/>
  <c r="Q21" i="8"/>
  <c r="P21" i="8"/>
  <c r="E21" i="8"/>
  <c r="T21" i="8" s="1"/>
  <c r="S20" i="8"/>
  <c r="R20" i="8"/>
  <c r="Q20" i="8"/>
  <c r="P20" i="8"/>
  <c r="E20" i="8"/>
  <c r="U20" i="8" s="1"/>
  <c r="S19" i="8"/>
  <c r="R19" i="8"/>
  <c r="Q19" i="8"/>
  <c r="P19" i="8"/>
  <c r="E19" i="8"/>
  <c r="T19" i="8" s="1"/>
  <c r="S18" i="8"/>
  <c r="R18" i="8"/>
  <c r="Q18" i="8"/>
  <c r="P18" i="8"/>
  <c r="E18" i="8"/>
  <c r="U18" i="8" s="1"/>
  <c r="S17" i="8"/>
  <c r="R17" i="8"/>
  <c r="Q17" i="8"/>
  <c r="P17" i="8"/>
  <c r="E17" i="8"/>
  <c r="T17" i="8" s="1"/>
  <c r="S16" i="8"/>
  <c r="R16" i="8"/>
  <c r="Q16" i="8"/>
  <c r="P16" i="8"/>
  <c r="T16" i="8" s="1"/>
  <c r="E16" i="8"/>
  <c r="U16" i="8" s="1"/>
  <c r="S15" i="8"/>
  <c r="R15" i="8"/>
  <c r="Q15" i="8"/>
  <c r="P15" i="8"/>
  <c r="E15" i="8"/>
  <c r="T15" i="8" s="1"/>
  <c r="S14" i="8"/>
  <c r="R14" i="8"/>
  <c r="Q14" i="8"/>
  <c r="P14" i="8"/>
  <c r="E14" i="8"/>
  <c r="U14" i="8" s="1"/>
  <c r="S13" i="8"/>
  <c r="R13" i="8"/>
  <c r="Q13" i="8"/>
  <c r="P13" i="8"/>
  <c r="E13" i="8"/>
  <c r="T13" i="8" s="1"/>
  <c r="S12" i="8"/>
  <c r="R12" i="8"/>
  <c r="Q12" i="8"/>
  <c r="P12" i="8"/>
  <c r="E12" i="8"/>
  <c r="U12" i="8" s="1"/>
  <c r="U11" i="8"/>
  <c r="S11" i="8"/>
  <c r="R11" i="8"/>
  <c r="Q11" i="8"/>
  <c r="P11" i="8"/>
  <c r="E11" i="8"/>
  <c r="T11" i="8" s="1"/>
  <c r="S10" i="8"/>
  <c r="R10" i="8"/>
  <c r="Q10" i="8"/>
  <c r="P10" i="8"/>
  <c r="E10" i="8"/>
  <c r="S9" i="8"/>
  <c r="R9" i="8"/>
  <c r="S8" i="8"/>
  <c r="R8" i="8"/>
  <c r="S62" i="7"/>
  <c r="R62" i="7"/>
  <c r="S61" i="7"/>
  <c r="R61" i="7"/>
  <c r="Q61" i="7"/>
  <c r="P61" i="7"/>
  <c r="E61" i="7"/>
  <c r="T61" i="7" s="1"/>
  <c r="S60" i="7"/>
  <c r="R60" i="7"/>
  <c r="Q60" i="7"/>
  <c r="P60" i="7"/>
  <c r="P59" i="7" s="1"/>
  <c r="E60" i="7"/>
  <c r="U60" i="7" s="1"/>
  <c r="S59" i="7"/>
  <c r="R59" i="7"/>
  <c r="S58" i="7"/>
  <c r="R58" i="7"/>
  <c r="S57" i="7"/>
  <c r="R57" i="7"/>
  <c r="Q57" i="7"/>
  <c r="P57" i="7"/>
  <c r="E57" i="7"/>
  <c r="T57" i="7" s="1"/>
  <c r="S56" i="7"/>
  <c r="R56" i="7"/>
  <c r="Q56" i="7"/>
  <c r="P56" i="7"/>
  <c r="T56" i="7" s="1"/>
  <c r="E56" i="7"/>
  <c r="S55" i="7"/>
  <c r="R55" i="7"/>
  <c r="Q55" i="7"/>
  <c r="P55" i="7"/>
  <c r="E55" i="7"/>
  <c r="T55" i="7" s="1"/>
  <c r="S54" i="7"/>
  <c r="R54" i="7"/>
  <c r="Q54" i="7"/>
  <c r="P54" i="7"/>
  <c r="E54" i="7"/>
  <c r="U54" i="7" s="1"/>
  <c r="S53" i="7"/>
  <c r="R53" i="7"/>
  <c r="S52" i="7"/>
  <c r="R52" i="7"/>
  <c r="Q52" i="7"/>
  <c r="P52" i="7"/>
  <c r="E52" i="7"/>
  <c r="T52" i="7" s="1"/>
  <c r="S51" i="7"/>
  <c r="R51" i="7"/>
  <c r="Q51" i="7"/>
  <c r="P51" i="7"/>
  <c r="E51" i="7"/>
  <c r="U51" i="7" s="1"/>
  <c r="S50" i="7"/>
  <c r="R50" i="7"/>
  <c r="Q50" i="7"/>
  <c r="P50" i="7"/>
  <c r="E50" i="7"/>
  <c r="U50" i="7" s="1"/>
  <c r="T49" i="7"/>
  <c r="S49" i="7"/>
  <c r="R49" i="7"/>
  <c r="Q49" i="7"/>
  <c r="P49" i="7"/>
  <c r="E49" i="7"/>
  <c r="U49" i="7" s="1"/>
  <c r="S48" i="7"/>
  <c r="R48" i="7"/>
  <c r="Q48" i="7"/>
  <c r="P48" i="7"/>
  <c r="E48" i="7"/>
  <c r="T48" i="7" s="1"/>
  <c r="S47" i="7"/>
  <c r="R47" i="7"/>
  <c r="Q47" i="7"/>
  <c r="P47" i="7"/>
  <c r="E47" i="7"/>
  <c r="U47" i="7" s="1"/>
  <c r="S46" i="7"/>
  <c r="R46" i="7"/>
  <c r="Q46" i="7"/>
  <c r="P46" i="7"/>
  <c r="E46" i="7"/>
  <c r="T46" i="7" s="1"/>
  <c r="S45" i="7"/>
  <c r="R45" i="7"/>
  <c r="Q45" i="7"/>
  <c r="P45" i="7"/>
  <c r="E45" i="7"/>
  <c r="U45" i="7" s="1"/>
  <c r="S44" i="7"/>
  <c r="R44" i="7"/>
  <c r="Q44" i="7"/>
  <c r="Q43" i="7" s="1"/>
  <c r="P44" i="7"/>
  <c r="E44" i="7"/>
  <c r="U44" i="7" s="1"/>
  <c r="S43" i="7"/>
  <c r="R43" i="7"/>
  <c r="S42" i="7"/>
  <c r="R42" i="7"/>
  <c r="S41" i="7"/>
  <c r="R41" i="7"/>
  <c r="Q41" i="7"/>
  <c r="P41" i="7"/>
  <c r="E41" i="7"/>
  <c r="U41" i="7" s="1"/>
  <c r="S40" i="7"/>
  <c r="R40" i="7"/>
  <c r="Q40" i="7"/>
  <c r="P40" i="7"/>
  <c r="E40" i="7"/>
  <c r="U40" i="7" s="1"/>
  <c r="S39" i="7"/>
  <c r="R39" i="7"/>
  <c r="Q39" i="7"/>
  <c r="P39" i="7"/>
  <c r="E39" i="7"/>
  <c r="U39" i="7" s="1"/>
  <c r="S38" i="7"/>
  <c r="R38" i="7"/>
  <c r="Q38" i="7"/>
  <c r="P38" i="7"/>
  <c r="E38" i="7"/>
  <c r="T38" i="7" s="1"/>
  <c r="S37" i="7"/>
  <c r="R37" i="7"/>
  <c r="Q37" i="7"/>
  <c r="P37" i="7"/>
  <c r="E37" i="7"/>
  <c r="U37" i="7" s="1"/>
  <c r="S36" i="7"/>
  <c r="R36" i="7"/>
  <c r="Q36" i="7"/>
  <c r="P36" i="7"/>
  <c r="E36" i="7"/>
  <c r="T36" i="7" s="1"/>
  <c r="S35" i="7"/>
  <c r="R35" i="7"/>
  <c r="Q35" i="7"/>
  <c r="P35" i="7"/>
  <c r="E35" i="7"/>
  <c r="U35" i="7" s="1"/>
  <c r="S34" i="7"/>
  <c r="R34" i="7"/>
  <c r="Q34" i="7"/>
  <c r="P34" i="7"/>
  <c r="E34" i="7"/>
  <c r="T34" i="7" s="1"/>
  <c r="S33" i="7"/>
  <c r="R33" i="7"/>
  <c r="Q33" i="7"/>
  <c r="P33" i="7"/>
  <c r="E33" i="7"/>
  <c r="U33" i="7" s="1"/>
  <c r="S32" i="7"/>
  <c r="R32" i="7"/>
  <c r="Q32" i="7"/>
  <c r="P32" i="7"/>
  <c r="E32" i="7"/>
  <c r="U32" i="7" s="1"/>
  <c r="S31" i="7"/>
  <c r="R31" i="7"/>
  <c r="Q31" i="7"/>
  <c r="P31" i="7"/>
  <c r="E31" i="7"/>
  <c r="U31" i="7" s="1"/>
  <c r="S30" i="7"/>
  <c r="R30" i="7"/>
  <c r="Q30" i="7"/>
  <c r="U30" i="7" s="1"/>
  <c r="P30" i="7"/>
  <c r="E30" i="7"/>
  <c r="S29" i="7"/>
  <c r="R29" i="7"/>
  <c r="Q29" i="7"/>
  <c r="P29" i="7"/>
  <c r="E29" i="7"/>
  <c r="U29" i="7" s="1"/>
  <c r="S28" i="7"/>
  <c r="R28" i="7"/>
  <c r="Q28" i="7"/>
  <c r="P28" i="7"/>
  <c r="E28" i="7"/>
  <c r="E27" i="7" s="1"/>
  <c r="S27" i="7"/>
  <c r="R27" i="7"/>
  <c r="S26" i="7"/>
  <c r="R26" i="7"/>
  <c r="Q26" i="7"/>
  <c r="P26" i="7"/>
  <c r="E26" i="7"/>
  <c r="U26" i="7" s="1"/>
  <c r="S25" i="7"/>
  <c r="R25" i="7"/>
  <c r="Q25" i="7"/>
  <c r="P25" i="7"/>
  <c r="E25" i="7"/>
  <c r="T25" i="7" s="1"/>
  <c r="S24" i="7"/>
  <c r="R24" i="7"/>
  <c r="Q24" i="7"/>
  <c r="P24" i="7"/>
  <c r="E24" i="7"/>
  <c r="U24" i="7" s="1"/>
  <c r="S23" i="7"/>
  <c r="R23" i="7"/>
  <c r="Q23" i="7"/>
  <c r="P23" i="7"/>
  <c r="E23" i="7"/>
  <c r="U23" i="7" s="1"/>
  <c r="S22" i="7"/>
  <c r="R22" i="7"/>
  <c r="Q22" i="7"/>
  <c r="P22" i="7"/>
  <c r="T22" i="7" s="1"/>
  <c r="E22" i="7"/>
  <c r="U22" i="7" s="1"/>
  <c r="S21" i="7"/>
  <c r="R21" i="7"/>
  <c r="Q21" i="7"/>
  <c r="P21" i="7"/>
  <c r="E21" i="7"/>
  <c r="T21" i="7" s="1"/>
  <c r="S20" i="7"/>
  <c r="R20" i="7"/>
  <c r="Q20" i="7"/>
  <c r="P20" i="7"/>
  <c r="E20" i="7"/>
  <c r="U20" i="7" s="1"/>
  <c r="S19" i="7"/>
  <c r="R19" i="7"/>
  <c r="Q19" i="7"/>
  <c r="P19" i="7"/>
  <c r="E19" i="7"/>
  <c r="U19" i="7" s="1"/>
  <c r="S18" i="7"/>
  <c r="R18" i="7"/>
  <c r="Q18" i="7"/>
  <c r="P18" i="7"/>
  <c r="E18" i="7"/>
  <c r="U18" i="7" s="1"/>
  <c r="S17" i="7"/>
  <c r="R17" i="7"/>
  <c r="Q17" i="7"/>
  <c r="P17" i="7"/>
  <c r="E17" i="7"/>
  <c r="T17" i="7" s="1"/>
  <c r="S16" i="7"/>
  <c r="R16" i="7"/>
  <c r="Q16" i="7"/>
  <c r="P16" i="7"/>
  <c r="T16" i="7" s="1"/>
  <c r="E16" i="7"/>
  <c r="U16" i="7" s="1"/>
  <c r="S15" i="7"/>
  <c r="R15" i="7"/>
  <c r="Q15" i="7"/>
  <c r="P15" i="7"/>
  <c r="E15" i="7"/>
  <c r="T15" i="7" s="1"/>
  <c r="S14" i="7"/>
  <c r="R14" i="7"/>
  <c r="Q14" i="7"/>
  <c r="P14" i="7"/>
  <c r="E14" i="7"/>
  <c r="U14" i="7" s="1"/>
  <c r="S13" i="7"/>
  <c r="R13" i="7"/>
  <c r="Q13" i="7"/>
  <c r="P13" i="7"/>
  <c r="E13" i="7"/>
  <c r="T13" i="7" s="1"/>
  <c r="S12" i="7"/>
  <c r="R12" i="7"/>
  <c r="Q12" i="7"/>
  <c r="P12" i="7"/>
  <c r="E12" i="7"/>
  <c r="U12" i="7" s="1"/>
  <c r="S11" i="7"/>
  <c r="R11" i="7"/>
  <c r="Q11" i="7"/>
  <c r="P11" i="7"/>
  <c r="E11" i="7"/>
  <c r="T11" i="7" s="1"/>
  <c r="S10" i="7"/>
  <c r="R10" i="7"/>
  <c r="Q10" i="7"/>
  <c r="P10" i="7"/>
  <c r="E10" i="7"/>
  <c r="S9" i="7"/>
  <c r="R9" i="7"/>
  <c r="S8" i="7"/>
  <c r="R8" i="7"/>
  <c r="S62" i="6"/>
  <c r="R62" i="6"/>
  <c r="S61" i="6"/>
  <c r="R61" i="6"/>
  <c r="Q61" i="6"/>
  <c r="P61" i="6"/>
  <c r="E61" i="6"/>
  <c r="T61" i="6" s="1"/>
  <c r="S60" i="6"/>
  <c r="R60" i="6"/>
  <c r="Q60" i="6"/>
  <c r="P60" i="6"/>
  <c r="P59" i="6" s="1"/>
  <c r="E60" i="6"/>
  <c r="T60" i="6" s="1"/>
  <c r="S59" i="6"/>
  <c r="R59" i="6"/>
  <c r="S58" i="6"/>
  <c r="R58" i="6"/>
  <c r="S57" i="6"/>
  <c r="R57" i="6"/>
  <c r="Q57" i="6"/>
  <c r="P57" i="6"/>
  <c r="E57" i="6"/>
  <c r="T57" i="6" s="1"/>
  <c r="S56" i="6"/>
  <c r="R56" i="6"/>
  <c r="Q56" i="6"/>
  <c r="P56" i="6"/>
  <c r="E56" i="6"/>
  <c r="U56" i="6" s="1"/>
  <c r="S55" i="6"/>
  <c r="R55" i="6"/>
  <c r="Q55" i="6"/>
  <c r="P55" i="6"/>
  <c r="E55" i="6"/>
  <c r="T55" i="6" s="1"/>
  <c r="S54" i="6"/>
  <c r="R54" i="6"/>
  <c r="Q54" i="6"/>
  <c r="P54" i="6"/>
  <c r="P53" i="6" s="1"/>
  <c r="E54" i="6"/>
  <c r="T54" i="6" s="1"/>
  <c r="S53" i="6"/>
  <c r="R53" i="6"/>
  <c r="S52" i="6"/>
  <c r="R52" i="6"/>
  <c r="Q52" i="6"/>
  <c r="P52" i="6"/>
  <c r="E52" i="6"/>
  <c r="T52" i="6" s="1"/>
  <c r="S51" i="6"/>
  <c r="R51" i="6"/>
  <c r="Q51" i="6"/>
  <c r="P51" i="6"/>
  <c r="E51" i="6"/>
  <c r="U51" i="6" s="1"/>
  <c r="S50" i="6"/>
  <c r="R50" i="6"/>
  <c r="Q50" i="6"/>
  <c r="P50" i="6"/>
  <c r="E50" i="6"/>
  <c r="T50" i="6" s="1"/>
  <c r="S49" i="6"/>
  <c r="R49" i="6"/>
  <c r="Q49" i="6"/>
  <c r="P49" i="6"/>
  <c r="E49" i="6"/>
  <c r="U49" i="6" s="1"/>
  <c r="S48" i="6"/>
  <c r="R48" i="6"/>
  <c r="Q48" i="6"/>
  <c r="P48" i="6"/>
  <c r="E48" i="6"/>
  <c r="U48" i="6" s="1"/>
  <c r="S47" i="6"/>
  <c r="R47" i="6"/>
  <c r="Q47" i="6"/>
  <c r="P47" i="6"/>
  <c r="E47" i="6"/>
  <c r="U47" i="6" s="1"/>
  <c r="S46" i="6"/>
  <c r="R46" i="6"/>
  <c r="Q46" i="6"/>
  <c r="P46" i="6"/>
  <c r="E46" i="6"/>
  <c r="T46" i="6" s="1"/>
  <c r="S45" i="6"/>
  <c r="R45" i="6"/>
  <c r="Q45" i="6"/>
  <c r="P45" i="6"/>
  <c r="E45" i="6"/>
  <c r="U45" i="6" s="1"/>
  <c r="S44" i="6"/>
  <c r="R44" i="6"/>
  <c r="Q44" i="6"/>
  <c r="P44" i="6"/>
  <c r="E44" i="6"/>
  <c r="E43" i="6" s="1"/>
  <c r="S43" i="6"/>
  <c r="R43" i="6"/>
  <c r="S42" i="6"/>
  <c r="R42" i="6"/>
  <c r="S41" i="6"/>
  <c r="R41" i="6"/>
  <c r="Q41" i="6"/>
  <c r="P41" i="6"/>
  <c r="E41" i="6"/>
  <c r="U41" i="6" s="1"/>
  <c r="S40" i="6"/>
  <c r="R40" i="6"/>
  <c r="Q40" i="6"/>
  <c r="P40" i="6"/>
  <c r="E40" i="6"/>
  <c r="T40" i="6" s="1"/>
  <c r="S39" i="6"/>
  <c r="R39" i="6"/>
  <c r="Q39" i="6"/>
  <c r="P39" i="6"/>
  <c r="E39" i="6"/>
  <c r="U39" i="6" s="1"/>
  <c r="S38" i="6"/>
  <c r="R38" i="6"/>
  <c r="Q38" i="6"/>
  <c r="P38" i="6"/>
  <c r="E38" i="6"/>
  <c r="T38" i="6" s="1"/>
  <c r="S37" i="6"/>
  <c r="R37" i="6"/>
  <c r="Q37" i="6"/>
  <c r="P37" i="6"/>
  <c r="E37" i="6"/>
  <c r="U37" i="6" s="1"/>
  <c r="S36" i="6"/>
  <c r="R36" i="6"/>
  <c r="Q36" i="6"/>
  <c r="P36" i="6"/>
  <c r="E36" i="6"/>
  <c r="T36" i="6" s="1"/>
  <c r="S35" i="6"/>
  <c r="R35" i="6"/>
  <c r="Q35" i="6"/>
  <c r="P35" i="6"/>
  <c r="E35" i="6"/>
  <c r="U35" i="6" s="1"/>
  <c r="S34" i="6"/>
  <c r="R34" i="6"/>
  <c r="Q34" i="6"/>
  <c r="P34" i="6"/>
  <c r="E34" i="6"/>
  <c r="U34" i="6" s="1"/>
  <c r="T33" i="6"/>
  <c r="S33" i="6"/>
  <c r="R33" i="6"/>
  <c r="Q33" i="6"/>
  <c r="P33" i="6"/>
  <c r="E33" i="6"/>
  <c r="U33" i="6" s="1"/>
  <c r="S32" i="6"/>
  <c r="R32" i="6"/>
  <c r="Q32" i="6"/>
  <c r="P32" i="6"/>
  <c r="E32" i="6"/>
  <c r="T32" i="6" s="1"/>
  <c r="S31" i="6"/>
  <c r="R31" i="6"/>
  <c r="Q31" i="6"/>
  <c r="P31" i="6"/>
  <c r="E31" i="6"/>
  <c r="U31" i="6" s="1"/>
  <c r="S30" i="6"/>
  <c r="R30" i="6"/>
  <c r="Q30" i="6"/>
  <c r="P30" i="6"/>
  <c r="E30" i="6"/>
  <c r="S29" i="6"/>
  <c r="R29" i="6"/>
  <c r="Q29" i="6"/>
  <c r="P29" i="6"/>
  <c r="E29" i="6"/>
  <c r="U29" i="6" s="1"/>
  <c r="S28" i="6"/>
  <c r="R28" i="6"/>
  <c r="Q28" i="6"/>
  <c r="Q27" i="6" s="1"/>
  <c r="P28" i="6"/>
  <c r="E28" i="6"/>
  <c r="T28" i="6" s="1"/>
  <c r="S27" i="6"/>
  <c r="R27" i="6"/>
  <c r="S26" i="6"/>
  <c r="R26" i="6"/>
  <c r="Q26" i="6"/>
  <c r="P26" i="6"/>
  <c r="E26" i="6"/>
  <c r="U26" i="6" s="1"/>
  <c r="S25" i="6"/>
  <c r="R25" i="6"/>
  <c r="Q25" i="6"/>
  <c r="P25" i="6"/>
  <c r="E25" i="6"/>
  <c r="U25" i="6" s="1"/>
  <c r="T24" i="6"/>
  <c r="S24" i="6"/>
  <c r="R24" i="6"/>
  <c r="Q24" i="6"/>
  <c r="P24" i="6"/>
  <c r="E24" i="6"/>
  <c r="U24" i="6" s="1"/>
  <c r="S23" i="6"/>
  <c r="R23" i="6"/>
  <c r="Q23" i="6"/>
  <c r="U23" i="6" s="1"/>
  <c r="P23" i="6"/>
  <c r="E23" i="6"/>
  <c r="T23" i="6" s="1"/>
  <c r="T22" i="6"/>
  <c r="S22" i="6"/>
  <c r="R22" i="6"/>
  <c r="Q22" i="6"/>
  <c r="P22" i="6"/>
  <c r="E22" i="6"/>
  <c r="U22" i="6" s="1"/>
  <c r="S21" i="6"/>
  <c r="R21" i="6"/>
  <c r="Q21" i="6"/>
  <c r="P21" i="6"/>
  <c r="E21" i="6"/>
  <c r="T21" i="6" s="1"/>
  <c r="S20" i="6"/>
  <c r="R20" i="6"/>
  <c r="Q20" i="6"/>
  <c r="P20" i="6"/>
  <c r="E20" i="6"/>
  <c r="U20" i="6" s="1"/>
  <c r="S19" i="6"/>
  <c r="R19" i="6"/>
  <c r="Q19" i="6"/>
  <c r="P19" i="6"/>
  <c r="E19" i="6"/>
  <c r="T19" i="6" s="1"/>
  <c r="T18" i="6"/>
  <c r="S18" i="6"/>
  <c r="R18" i="6"/>
  <c r="Q18" i="6"/>
  <c r="P18" i="6"/>
  <c r="E18" i="6"/>
  <c r="U18" i="6" s="1"/>
  <c r="S17" i="6"/>
  <c r="R17" i="6"/>
  <c r="Q17" i="6"/>
  <c r="P17" i="6"/>
  <c r="E17" i="6"/>
  <c r="T17" i="6" s="1"/>
  <c r="S16" i="6"/>
  <c r="R16" i="6"/>
  <c r="Q16" i="6"/>
  <c r="P16" i="6"/>
  <c r="T16" i="6" s="1"/>
  <c r="E16" i="6"/>
  <c r="U16" i="6" s="1"/>
  <c r="U15" i="6"/>
  <c r="S15" i="6"/>
  <c r="R15" i="6"/>
  <c r="Q15" i="6"/>
  <c r="P15" i="6"/>
  <c r="E15" i="6"/>
  <c r="T15" i="6" s="1"/>
  <c r="S14" i="6"/>
  <c r="R14" i="6"/>
  <c r="Q14" i="6"/>
  <c r="P14" i="6"/>
  <c r="E14" i="6"/>
  <c r="U14" i="6" s="1"/>
  <c r="S13" i="6"/>
  <c r="R13" i="6"/>
  <c r="Q13" i="6"/>
  <c r="P13" i="6"/>
  <c r="E13" i="6"/>
  <c r="T13" i="6" s="1"/>
  <c r="S12" i="6"/>
  <c r="R12" i="6"/>
  <c r="Q12" i="6"/>
  <c r="P12" i="6"/>
  <c r="E12" i="6"/>
  <c r="U12" i="6" s="1"/>
  <c r="S11" i="6"/>
  <c r="R11" i="6"/>
  <c r="Q11" i="6"/>
  <c r="P11" i="6"/>
  <c r="E11" i="6"/>
  <c r="T11" i="6" s="1"/>
  <c r="S10" i="6"/>
  <c r="R10" i="6"/>
  <c r="Q10" i="6"/>
  <c r="P10" i="6"/>
  <c r="P9" i="6" s="1"/>
  <c r="E10" i="6"/>
  <c r="S9" i="6"/>
  <c r="R9" i="6"/>
  <c r="S8" i="6"/>
  <c r="R8" i="6"/>
  <c r="S62" i="5"/>
  <c r="R62" i="5"/>
  <c r="S61" i="5"/>
  <c r="R61" i="5"/>
  <c r="Q61" i="5"/>
  <c r="P61" i="5"/>
  <c r="E61" i="5"/>
  <c r="U61" i="5" s="1"/>
  <c r="S60" i="5"/>
  <c r="R60" i="5"/>
  <c r="Q60" i="5"/>
  <c r="P60" i="5"/>
  <c r="P59" i="5" s="1"/>
  <c r="E60" i="5"/>
  <c r="U60" i="5" s="1"/>
  <c r="S59" i="5"/>
  <c r="R59" i="5"/>
  <c r="S58" i="5"/>
  <c r="R58" i="5"/>
  <c r="S57" i="5"/>
  <c r="R57" i="5"/>
  <c r="Q57" i="5"/>
  <c r="P57" i="5"/>
  <c r="E57" i="5"/>
  <c r="T57" i="5" s="1"/>
  <c r="S56" i="5"/>
  <c r="R56" i="5"/>
  <c r="Q56" i="5"/>
  <c r="P56" i="5"/>
  <c r="E56" i="5"/>
  <c r="S55" i="5"/>
  <c r="R55" i="5"/>
  <c r="Q55" i="5"/>
  <c r="P55" i="5"/>
  <c r="E55" i="5"/>
  <c r="T55" i="5" s="1"/>
  <c r="S54" i="5"/>
  <c r="R54" i="5"/>
  <c r="Q54" i="5"/>
  <c r="P54" i="5"/>
  <c r="E54" i="5"/>
  <c r="U54" i="5" s="1"/>
  <c r="S53" i="5"/>
  <c r="R53" i="5"/>
  <c r="S52" i="5"/>
  <c r="R52" i="5"/>
  <c r="Q52" i="5"/>
  <c r="P52" i="5"/>
  <c r="E52" i="5"/>
  <c r="T52" i="5" s="1"/>
  <c r="S51" i="5"/>
  <c r="R51" i="5"/>
  <c r="Q51" i="5"/>
  <c r="P51" i="5"/>
  <c r="E51" i="5"/>
  <c r="U51" i="5" s="1"/>
  <c r="S50" i="5"/>
  <c r="R50" i="5"/>
  <c r="Q50" i="5"/>
  <c r="P50" i="5"/>
  <c r="E50" i="5"/>
  <c r="T50" i="5" s="1"/>
  <c r="S49" i="5"/>
  <c r="R49" i="5"/>
  <c r="Q49" i="5"/>
  <c r="P49" i="5"/>
  <c r="E49" i="5"/>
  <c r="U49" i="5" s="1"/>
  <c r="S48" i="5"/>
  <c r="R48" i="5"/>
  <c r="Q48" i="5"/>
  <c r="P48" i="5"/>
  <c r="E48" i="5"/>
  <c r="T48" i="5" s="1"/>
  <c r="S47" i="5"/>
  <c r="R47" i="5"/>
  <c r="Q47" i="5"/>
  <c r="P47" i="5"/>
  <c r="E47" i="5"/>
  <c r="U47" i="5" s="1"/>
  <c r="S46" i="5"/>
  <c r="R46" i="5"/>
  <c r="Q46" i="5"/>
  <c r="P46" i="5"/>
  <c r="E46" i="5"/>
  <c r="U46" i="5" s="1"/>
  <c r="S45" i="5"/>
  <c r="R45" i="5"/>
  <c r="Q45" i="5"/>
  <c r="P45" i="5"/>
  <c r="E45" i="5"/>
  <c r="U45" i="5" s="1"/>
  <c r="S44" i="5"/>
  <c r="R44" i="5"/>
  <c r="Q44" i="5"/>
  <c r="Q43" i="5" s="1"/>
  <c r="P44" i="5"/>
  <c r="E44" i="5"/>
  <c r="T44" i="5" s="1"/>
  <c r="S43" i="5"/>
  <c r="R43" i="5"/>
  <c r="S42" i="5"/>
  <c r="R42" i="5"/>
  <c r="S41" i="5"/>
  <c r="R41" i="5"/>
  <c r="Q41" i="5"/>
  <c r="P41" i="5"/>
  <c r="E41" i="5"/>
  <c r="U41" i="5" s="1"/>
  <c r="S40" i="5"/>
  <c r="R40" i="5"/>
  <c r="Q40" i="5"/>
  <c r="P40" i="5"/>
  <c r="E40" i="5"/>
  <c r="T40" i="5" s="1"/>
  <c r="S39" i="5"/>
  <c r="R39" i="5"/>
  <c r="Q39" i="5"/>
  <c r="P39" i="5"/>
  <c r="E39" i="5"/>
  <c r="U39" i="5" s="1"/>
  <c r="S38" i="5"/>
  <c r="R38" i="5"/>
  <c r="Q38" i="5"/>
  <c r="P38" i="5"/>
  <c r="E38" i="5"/>
  <c r="T38" i="5" s="1"/>
  <c r="T37" i="5"/>
  <c r="S37" i="5"/>
  <c r="R37" i="5"/>
  <c r="Q37" i="5"/>
  <c r="P37" i="5"/>
  <c r="E37" i="5"/>
  <c r="U37" i="5" s="1"/>
  <c r="S36" i="5"/>
  <c r="R36" i="5"/>
  <c r="Q36" i="5"/>
  <c r="P36" i="5"/>
  <c r="E36" i="5"/>
  <c r="T36" i="5" s="1"/>
  <c r="S35" i="5"/>
  <c r="R35" i="5"/>
  <c r="Q35" i="5"/>
  <c r="P35" i="5"/>
  <c r="E35" i="5"/>
  <c r="U35" i="5" s="1"/>
  <c r="S34" i="5"/>
  <c r="R34" i="5"/>
  <c r="Q34" i="5"/>
  <c r="P34" i="5"/>
  <c r="E34" i="5"/>
  <c r="T34" i="5" s="1"/>
  <c r="S33" i="5"/>
  <c r="R33" i="5"/>
  <c r="Q33" i="5"/>
  <c r="P33" i="5"/>
  <c r="E33" i="5"/>
  <c r="U33" i="5" s="1"/>
  <c r="S32" i="5"/>
  <c r="R32" i="5"/>
  <c r="Q32" i="5"/>
  <c r="P32" i="5"/>
  <c r="E32" i="5"/>
  <c r="T32" i="5" s="1"/>
  <c r="S31" i="5"/>
  <c r="R31" i="5"/>
  <c r="Q31" i="5"/>
  <c r="P31" i="5"/>
  <c r="E31" i="5"/>
  <c r="U31" i="5" s="1"/>
  <c r="S30" i="5"/>
  <c r="R30" i="5"/>
  <c r="Q30" i="5"/>
  <c r="U30" i="5" s="1"/>
  <c r="P30" i="5"/>
  <c r="E30" i="5"/>
  <c r="S29" i="5"/>
  <c r="R29" i="5"/>
  <c r="Q29" i="5"/>
  <c r="P29" i="5"/>
  <c r="E29" i="5"/>
  <c r="U29" i="5" s="1"/>
  <c r="S28" i="5"/>
  <c r="R28" i="5"/>
  <c r="Q28" i="5"/>
  <c r="P28" i="5"/>
  <c r="E28" i="5"/>
  <c r="E27" i="5" s="1"/>
  <c r="S27" i="5"/>
  <c r="R27" i="5"/>
  <c r="S26" i="5"/>
  <c r="R26" i="5"/>
  <c r="Q26" i="5"/>
  <c r="P26" i="5"/>
  <c r="E26" i="5"/>
  <c r="U26" i="5" s="1"/>
  <c r="S25" i="5"/>
  <c r="R25" i="5"/>
  <c r="Q25" i="5"/>
  <c r="P25" i="5"/>
  <c r="E25" i="5"/>
  <c r="T25" i="5" s="1"/>
  <c r="S24" i="5"/>
  <c r="R24" i="5"/>
  <c r="Q24" i="5"/>
  <c r="P24" i="5"/>
  <c r="E24" i="5"/>
  <c r="T24" i="5" s="1"/>
  <c r="S23" i="5"/>
  <c r="R23" i="5"/>
  <c r="Q23" i="5"/>
  <c r="P23" i="5"/>
  <c r="E23" i="5"/>
  <c r="U23" i="5" s="1"/>
  <c r="S22" i="5"/>
  <c r="R22" i="5"/>
  <c r="Q22" i="5"/>
  <c r="P22" i="5"/>
  <c r="E22" i="5"/>
  <c r="U22" i="5" s="1"/>
  <c r="S21" i="5"/>
  <c r="R21" i="5"/>
  <c r="Q21" i="5"/>
  <c r="P21" i="5"/>
  <c r="E21" i="5"/>
  <c r="T21" i="5" s="1"/>
  <c r="S20" i="5"/>
  <c r="R20" i="5"/>
  <c r="Q20" i="5"/>
  <c r="P20" i="5"/>
  <c r="E20" i="5"/>
  <c r="T20" i="5" s="1"/>
  <c r="S19" i="5"/>
  <c r="R19" i="5"/>
  <c r="Q19" i="5"/>
  <c r="P19" i="5"/>
  <c r="E19" i="5"/>
  <c r="U19" i="5" s="1"/>
  <c r="S18" i="5"/>
  <c r="R18" i="5"/>
  <c r="Q18" i="5"/>
  <c r="P18" i="5"/>
  <c r="E18" i="5"/>
  <c r="U18" i="5" s="1"/>
  <c r="S17" i="5"/>
  <c r="R17" i="5"/>
  <c r="Q17" i="5"/>
  <c r="P17" i="5"/>
  <c r="E17" i="5"/>
  <c r="T17" i="5" s="1"/>
  <c r="S16" i="5"/>
  <c r="R16" i="5"/>
  <c r="Q16" i="5"/>
  <c r="U16" i="5" s="1"/>
  <c r="P16" i="5"/>
  <c r="T16" i="5" s="1"/>
  <c r="E16" i="5"/>
  <c r="S15" i="5"/>
  <c r="R15" i="5"/>
  <c r="Q15" i="5"/>
  <c r="P15" i="5"/>
  <c r="E15" i="5"/>
  <c r="U15" i="5" s="1"/>
  <c r="S14" i="5"/>
  <c r="R14" i="5"/>
  <c r="Q14" i="5"/>
  <c r="P14" i="5"/>
  <c r="E14" i="5"/>
  <c r="U14" i="5" s="1"/>
  <c r="S13" i="5"/>
  <c r="R13" i="5"/>
  <c r="Q13" i="5"/>
  <c r="P13" i="5"/>
  <c r="E13" i="5"/>
  <c r="T13" i="5" s="1"/>
  <c r="U12" i="5"/>
  <c r="T12" i="5"/>
  <c r="S12" i="5"/>
  <c r="R12" i="5"/>
  <c r="Q12" i="5"/>
  <c r="P12" i="5"/>
  <c r="E12" i="5"/>
  <c r="S11" i="5"/>
  <c r="R11" i="5"/>
  <c r="Q11" i="5"/>
  <c r="P11" i="5"/>
  <c r="E11" i="5"/>
  <c r="T11" i="5" s="1"/>
  <c r="S10" i="5"/>
  <c r="R10" i="5"/>
  <c r="Q10" i="5"/>
  <c r="P10" i="5"/>
  <c r="E10" i="5"/>
  <c r="U10" i="5" s="1"/>
  <c r="S9" i="5"/>
  <c r="R9" i="5"/>
  <c r="S8" i="5"/>
  <c r="R8" i="5"/>
  <c r="S62" i="4"/>
  <c r="R62" i="4"/>
  <c r="S61" i="4"/>
  <c r="R61" i="4"/>
  <c r="Q61" i="4"/>
  <c r="P61" i="4"/>
  <c r="E61" i="4"/>
  <c r="T61" i="4" s="1"/>
  <c r="S60" i="4"/>
  <c r="R60" i="4"/>
  <c r="Q60" i="4"/>
  <c r="P60" i="4"/>
  <c r="P59" i="4" s="1"/>
  <c r="E60" i="4"/>
  <c r="T60" i="4" s="1"/>
  <c r="S59" i="4"/>
  <c r="R59" i="4"/>
  <c r="S58" i="4"/>
  <c r="R58" i="4"/>
  <c r="S57" i="4"/>
  <c r="R57" i="4"/>
  <c r="Q57" i="4"/>
  <c r="P57" i="4"/>
  <c r="E57" i="4"/>
  <c r="T57" i="4" s="1"/>
  <c r="S56" i="4"/>
  <c r="R56" i="4"/>
  <c r="Q56" i="4"/>
  <c r="P56" i="4"/>
  <c r="E56" i="4"/>
  <c r="U56" i="4" s="1"/>
  <c r="S55" i="4"/>
  <c r="R55" i="4"/>
  <c r="Q55" i="4"/>
  <c r="P55" i="4"/>
  <c r="E55" i="4"/>
  <c r="T55" i="4" s="1"/>
  <c r="T54" i="4"/>
  <c r="S54" i="4"/>
  <c r="R54" i="4"/>
  <c r="Q54" i="4"/>
  <c r="P54" i="4"/>
  <c r="P53" i="4" s="1"/>
  <c r="E54" i="4"/>
  <c r="U54" i="4" s="1"/>
  <c r="S53" i="4"/>
  <c r="R53" i="4"/>
  <c r="S52" i="4"/>
  <c r="R52" i="4"/>
  <c r="Q52" i="4"/>
  <c r="P52" i="4"/>
  <c r="E52" i="4"/>
  <c r="T52" i="4" s="1"/>
  <c r="S51" i="4"/>
  <c r="R51" i="4"/>
  <c r="Q51" i="4"/>
  <c r="P51" i="4"/>
  <c r="E51" i="4"/>
  <c r="U51" i="4" s="1"/>
  <c r="S50" i="4"/>
  <c r="R50" i="4"/>
  <c r="Q50" i="4"/>
  <c r="P50" i="4"/>
  <c r="E50" i="4"/>
  <c r="T50" i="4" s="1"/>
  <c r="S49" i="4"/>
  <c r="R49" i="4"/>
  <c r="Q49" i="4"/>
  <c r="P49" i="4"/>
  <c r="E49" i="4"/>
  <c r="U49" i="4" s="1"/>
  <c r="S48" i="4"/>
  <c r="R48" i="4"/>
  <c r="Q48" i="4"/>
  <c r="P48" i="4"/>
  <c r="E48" i="4"/>
  <c r="T48" i="4" s="1"/>
  <c r="S47" i="4"/>
  <c r="R47" i="4"/>
  <c r="Q47" i="4"/>
  <c r="P47" i="4"/>
  <c r="E47" i="4"/>
  <c r="U47" i="4" s="1"/>
  <c r="S46" i="4"/>
  <c r="R46" i="4"/>
  <c r="Q46" i="4"/>
  <c r="P46" i="4"/>
  <c r="E46" i="4"/>
  <c r="T46" i="4" s="1"/>
  <c r="T45" i="4"/>
  <c r="S45" i="4"/>
  <c r="R45" i="4"/>
  <c r="Q45" i="4"/>
  <c r="P45" i="4"/>
  <c r="E45" i="4"/>
  <c r="U45" i="4" s="1"/>
  <c r="S44" i="4"/>
  <c r="R44" i="4"/>
  <c r="Q44" i="4"/>
  <c r="P44" i="4"/>
  <c r="E44" i="4"/>
  <c r="E43" i="4" s="1"/>
  <c r="U43" i="4" s="1"/>
  <c r="S43" i="4"/>
  <c r="R43" i="4"/>
  <c r="S42" i="4"/>
  <c r="R42" i="4"/>
  <c r="S41" i="4"/>
  <c r="R41" i="4"/>
  <c r="Q41" i="4"/>
  <c r="P41" i="4"/>
  <c r="E41" i="4"/>
  <c r="U41" i="4" s="1"/>
  <c r="S40" i="4"/>
  <c r="R40" i="4"/>
  <c r="Q40" i="4"/>
  <c r="P40" i="4"/>
  <c r="E40" i="4"/>
  <c r="T40" i="4" s="1"/>
  <c r="U39" i="4"/>
  <c r="S39" i="4"/>
  <c r="R39" i="4"/>
  <c r="Q39" i="4"/>
  <c r="P39" i="4"/>
  <c r="E39" i="4"/>
  <c r="T39" i="4" s="1"/>
  <c r="S38" i="4"/>
  <c r="R38" i="4"/>
  <c r="Q38" i="4"/>
  <c r="P38" i="4"/>
  <c r="E38" i="4"/>
  <c r="U38" i="4" s="1"/>
  <c r="T37" i="4"/>
  <c r="S37" i="4"/>
  <c r="R37" i="4"/>
  <c r="Q37" i="4"/>
  <c r="P37" i="4"/>
  <c r="E37" i="4"/>
  <c r="U37" i="4" s="1"/>
  <c r="S36" i="4"/>
  <c r="R36" i="4"/>
  <c r="Q36" i="4"/>
  <c r="P36" i="4"/>
  <c r="E36" i="4"/>
  <c r="T36" i="4" s="1"/>
  <c r="U35" i="4"/>
  <c r="S35" i="4"/>
  <c r="R35" i="4"/>
  <c r="Q35" i="4"/>
  <c r="P35" i="4"/>
  <c r="E35" i="4"/>
  <c r="T35" i="4" s="1"/>
  <c r="S34" i="4"/>
  <c r="R34" i="4"/>
  <c r="Q34" i="4"/>
  <c r="P34" i="4"/>
  <c r="E34" i="4"/>
  <c r="T34" i="4" s="1"/>
  <c r="T33" i="4"/>
  <c r="S33" i="4"/>
  <c r="R33" i="4"/>
  <c r="Q33" i="4"/>
  <c r="P33" i="4"/>
  <c r="E33" i="4"/>
  <c r="U33" i="4" s="1"/>
  <c r="S32" i="4"/>
  <c r="R32" i="4"/>
  <c r="Q32" i="4"/>
  <c r="U32" i="4" s="1"/>
  <c r="P32" i="4"/>
  <c r="E32" i="4"/>
  <c r="T32" i="4" s="1"/>
  <c r="U31" i="4"/>
  <c r="T31" i="4"/>
  <c r="S31" i="4"/>
  <c r="R31" i="4"/>
  <c r="Q31" i="4"/>
  <c r="P31" i="4"/>
  <c r="E31" i="4"/>
  <c r="S30" i="4"/>
  <c r="R30" i="4"/>
  <c r="Q30" i="4"/>
  <c r="P30" i="4"/>
  <c r="E30" i="4"/>
  <c r="S29" i="4"/>
  <c r="R29" i="4"/>
  <c r="Q29" i="4"/>
  <c r="P29" i="4"/>
  <c r="E29" i="4"/>
  <c r="U29" i="4" s="1"/>
  <c r="S28" i="4"/>
  <c r="R28" i="4"/>
  <c r="Q28" i="4"/>
  <c r="Q27" i="4" s="1"/>
  <c r="P28" i="4"/>
  <c r="E28" i="4"/>
  <c r="U28" i="4" s="1"/>
  <c r="S27" i="4"/>
  <c r="R27" i="4"/>
  <c r="S26" i="4"/>
  <c r="R26" i="4"/>
  <c r="Q26" i="4"/>
  <c r="P26" i="4"/>
  <c r="E26" i="4"/>
  <c r="U26" i="4" s="1"/>
  <c r="S25" i="4"/>
  <c r="R25" i="4"/>
  <c r="Q25" i="4"/>
  <c r="P25" i="4"/>
  <c r="E25" i="4"/>
  <c r="U25" i="4" s="1"/>
  <c r="S24" i="4"/>
  <c r="R24" i="4"/>
  <c r="Q24" i="4"/>
  <c r="P24" i="4"/>
  <c r="E24" i="4"/>
  <c r="U24" i="4" s="1"/>
  <c r="S23" i="4"/>
  <c r="R23" i="4"/>
  <c r="Q23" i="4"/>
  <c r="P23" i="4"/>
  <c r="E23" i="4"/>
  <c r="T23" i="4" s="1"/>
  <c r="S22" i="4"/>
  <c r="R22" i="4"/>
  <c r="Q22" i="4"/>
  <c r="P22" i="4"/>
  <c r="E22" i="4"/>
  <c r="U22" i="4" s="1"/>
  <c r="S21" i="4"/>
  <c r="R21" i="4"/>
  <c r="Q21" i="4"/>
  <c r="P21" i="4"/>
  <c r="E21" i="4"/>
  <c r="U21" i="4" s="1"/>
  <c r="S20" i="4"/>
  <c r="R20" i="4"/>
  <c r="Q20" i="4"/>
  <c r="P20" i="4"/>
  <c r="E20" i="4"/>
  <c r="U20" i="4" s="1"/>
  <c r="S19" i="4"/>
  <c r="R19" i="4"/>
  <c r="Q19" i="4"/>
  <c r="P19" i="4"/>
  <c r="E19" i="4"/>
  <c r="T19" i="4" s="1"/>
  <c r="S18" i="4"/>
  <c r="R18" i="4"/>
  <c r="Q18" i="4"/>
  <c r="P18" i="4"/>
  <c r="E18" i="4"/>
  <c r="U18" i="4" s="1"/>
  <c r="S17" i="4"/>
  <c r="R17" i="4"/>
  <c r="Q17" i="4"/>
  <c r="P17" i="4"/>
  <c r="E17" i="4"/>
  <c r="T17" i="4" s="1"/>
  <c r="S16" i="4"/>
  <c r="R16" i="4"/>
  <c r="Q16" i="4"/>
  <c r="P16" i="4"/>
  <c r="T16" i="4" s="1"/>
  <c r="E16" i="4"/>
  <c r="U16" i="4" s="1"/>
  <c r="S15" i="4"/>
  <c r="R15" i="4"/>
  <c r="Q15" i="4"/>
  <c r="P15" i="4"/>
  <c r="E15" i="4"/>
  <c r="T15" i="4" s="1"/>
  <c r="U14" i="4"/>
  <c r="S14" i="4"/>
  <c r="R14" i="4"/>
  <c r="Q14" i="4"/>
  <c r="P14" i="4"/>
  <c r="E14" i="4"/>
  <c r="T14" i="4" s="1"/>
  <c r="S13" i="4"/>
  <c r="R13" i="4"/>
  <c r="Q13" i="4"/>
  <c r="P13" i="4"/>
  <c r="E13" i="4"/>
  <c r="T13" i="4" s="1"/>
  <c r="S12" i="4"/>
  <c r="R12" i="4"/>
  <c r="Q12" i="4"/>
  <c r="P12" i="4"/>
  <c r="E12" i="4"/>
  <c r="U12" i="4" s="1"/>
  <c r="S11" i="4"/>
  <c r="R11" i="4"/>
  <c r="Q11" i="4"/>
  <c r="P11" i="4"/>
  <c r="E11" i="4"/>
  <c r="T11" i="4" s="1"/>
  <c r="S10" i="4"/>
  <c r="R10" i="4"/>
  <c r="Q10" i="4"/>
  <c r="P10" i="4"/>
  <c r="P9" i="4" s="1"/>
  <c r="E10" i="4"/>
  <c r="U10" i="4" s="1"/>
  <c r="S9" i="4"/>
  <c r="R9" i="4"/>
  <c r="S8" i="4"/>
  <c r="R8" i="4"/>
  <c r="S62" i="3"/>
  <c r="R62" i="3"/>
  <c r="S61" i="3"/>
  <c r="R61" i="3"/>
  <c r="Q61" i="3"/>
  <c r="P61" i="3"/>
  <c r="E61" i="3"/>
  <c r="T61" i="3" s="1"/>
  <c r="S60" i="3"/>
  <c r="R60" i="3"/>
  <c r="Q60" i="3"/>
  <c r="P60" i="3"/>
  <c r="P59" i="3" s="1"/>
  <c r="E60" i="3"/>
  <c r="U60" i="3" s="1"/>
  <c r="S59" i="3"/>
  <c r="R59" i="3"/>
  <c r="S58" i="3"/>
  <c r="R58" i="3"/>
  <c r="S57" i="3"/>
  <c r="R57" i="3"/>
  <c r="Q57" i="3"/>
  <c r="P57" i="3"/>
  <c r="E57" i="3"/>
  <c r="T57" i="3" s="1"/>
  <c r="S56" i="3"/>
  <c r="R56" i="3"/>
  <c r="Q56" i="3"/>
  <c r="P56" i="3"/>
  <c r="E56" i="3"/>
  <c r="U56" i="3" s="1"/>
  <c r="S55" i="3"/>
  <c r="R55" i="3"/>
  <c r="Q55" i="3"/>
  <c r="P55" i="3"/>
  <c r="E55" i="3"/>
  <c r="U55" i="3" s="1"/>
  <c r="T54" i="3"/>
  <c r="S54" i="3"/>
  <c r="R54" i="3"/>
  <c r="Q54" i="3"/>
  <c r="P54" i="3"/>
  <c r="E54" i="3"/>
  <c r="U54" i="3" s="1"/>
  <c r="S53" i="3"/>
  <c r="R53" i="3"/>
  <c r="S52" i="3"/>
  <c r="R52" i="3"/>
  <c r="Q52" i="3"/>
  <c r="P52" i="3"/>
  <c r="E52" i="3"/>
  <c r="T52" i="3" s="1"/>
  <c r="S51" i="3"/>
  <c r="R51" i="3"/>
  <c r="Q51" i="3"/>
  <c r="P51" i="3"/>
  <c r="E51" i="3"/>
  <c r="U51" i="3" s="1"/>
  <c r="S50" i="3"/>
  <c r="R50" i="3"/>
  <c r="Q50" i="3"/>
  <c r="P50" i="3"/>
  <c r="E50" i="3"/>
  <c r="T50" i="3" s="1"/>
  <c r="S49" i="3"/>
  <c r="R49" i="3"/>
  <c r="Q49" i="3"/>
  <c r="P49" i="3"/>
  <c r="E49" i="3"/>
  <c r="U49" i="3" s="1"/>
  <c r="S48" i="3"/>
  <c r="R48" i="3"/>
  <c r="Q48" i="3"/>
  <c r="P48" i="3"/>
  <c r="E48" i="3"/>
  <c r="T48" i="3" s="1"/>
  <c r="S47" i="3"/>
  <c r="R47" i="3"/>
  <c r="Q47" i="3"/>
  <c r="P47" i="3"/>
  <c r="E47" i="3"/>
  <c r="U47" i="3" s="1"/>
  <c r="S46" i="3"/>
  <c r="R46" i="3"/>
  <c r="Q46" i="3"/>
  <c r="P46" i="3"/>
  <c r="E46" i="3"/>
  <c r="T46" i="3" s="1"/>
  <c r="S45" i="3"/>
  <c r="R45" i="3"/>
  <c r="Q45" i="3"/>
  <c r="P45" i="3"/>
  <c r="T45" i="3" s="1"/>
  <c r="E45" i="3"/>
  <c r="U45" i="3" s="1"/>
  <c r="S44" i="3"/>
  <c r="R44" i="3"/>
  <c r="Q44" i="3"/>
  <c r="Q43" i="3" s="1"/>
  <c r="P44" i="3"/>
  <c r="E44" i="3"/>
  <c r="U44" i="3" s="1"/>
  <c r="S43" i="3"/>
  <c r="R43" i="3"/>
  <c r="S42" i="3"/>
  <c r="R42" i="3"/>
  <c r="S41" i="3"/>
  <c r="R41" i="3"/>
  <c r="Q41" i="3"/>
  <c r="P41" i="3"/>
  <c r="E41" i="3"/>
  <c r="T41" i="3" s="1"/>
  <c r="S40" i="3"/>
  <c r="R40" i="3"/>
  <c r="Q40" i="3"/>
  <c r="P40" i="3"/>
  <c r="E40" i="3"/>
  <c r="T40" i="3" s="1"/>
  <c r="S39" i="3"/>
  <c r="R39" i="3"/>
  <c r="Q39" i="3"/>
  <c r="P39" i="3"/>
  <c r="E39" i="3"/>
  <c r="U39" i="3" s="1"/>
  <c r="S38" i="3"/>
  <c r="R38" i="3"/>
  <c r="Q38" i="3"/>
  <c r="P38" i="3"/>
  <c r="E38" i="3"/>
  <c r="T38" i="3" s="1"/>
  <c r="S37" i="3"/>
  <c r="R37" i="3"/>
  <c r="Q37" i="3"/>
  <c r="P37" i="3"/>
  <c r="E37" i="3"/>
  <c r="T37" i="3" s="1"/>
  <c r="S36" i="3"/>
  <c r="R36" i="3"/>
  <c r="Q36" i="3"/>
  <c r="P36" i="3"/>
  <c r="E36" i="3"/>
  <c r="T36" i="3" s="1"/>
  <c r="S35" i="3"/>
  <c r="R35" i="3"/>
  <c r="Q35" i="3"/>
  <c r="P35" i="3"/>
  <c r="E35" i="3"/>
  <c r="U35" i="3" s="1"/>
  <c r="S34" i="3"/>
  <c r="R34" i="3"/>
  <c r="Q34" i="3"/>
  <c r="P34" i="3"/>
  <c r="E34" i="3"/>
  <c r="T34" i="3" s="1"/>
  <c r="S33" i="3"/>
  <c r="R33" i="3"/>
  <c r="Q33" i="3"/>
  <c r="U33" i="3" s="1"/>
  <c r="P33" i="3"/>
  <c r="T33" i="3" s="1"/>
  <c r="E33" i="3"/>
  <c r="S32" i="3"/>
  <c r="R32" i="3"/>
  <c r="Q32" i="3"/>
  <c r="P32" i="3"/>
  <c r="E32" i="3"/>
  <c r="T32" i="3" s="1"/>
  <c r="S31" i="3"/>
  <c r="R31" i="3"/>
  <c r="Q31" i="3"/>
  <c r="P31" i="3"/>
  <c r="E31" i="3"/>
  <c r="U31" i="3" s="1"/>
  <c r="S30" i="3"/>
  <c r="R30" i="3"/>
  <c r="Q30" i="3"/>
  <c r="P30" i="3"/>
  <c r="E30" i="3"/>
  <c r="T30" i="3" s="1"/>
  <c r="S29" i="3"/>
  <c r="R29" i="3"/>
  <c r="Q29" i="3"/>
  <c r="P29" i="3"/>
  <c r="T29" i="3" s="1"/>
  <c r="E29" i="3"/>
  <c r="S28" i="3"/>
  <c r="R28" i="3"/>
  <c r="Q28" i="3"/>
  <c r="P28" i="3"/>
  <c r="E28" i="3"/>
  <c r="E27" i="3" s="1"/>
  <c r="S27" i="3"/>
  <c r="R27" i="3"/>
  <c r="S26" i="3"/>
  <c r="R26" i="3"/>
  <c r="Q26" i="3"/>
  <c r="P26" i="3"/>
  <c r="T26" i="3" s="1"/>
  <c r="E26" i="3"/>
  <c r="U26" i="3" s="1"/>
  <c r="U25" i="3"/>
  <c r="S25" i="3"/>
  <c r="R25" i="3"/>
  <c r="Q25" i="3"/>
  <c r="P25" i="3"/>
  <c r="E25" i="3"/>
  <c r="T25" i="3" s="1"/>
  <c r="S24" i="3"/>
  <c r="R24" i="3"/>
  <c r="Q24" i="3"/>
  <c r="P24" i="3"/>
  <c r="E24" i="3"/>
  <c r="U24" i="3" s="1"/>
  <c r="S23" i="3"/>
  <c r="R23" i="3"/>
  <c r="Q23" i="3"/>
  <c r="P23" i="3"/>
  <c r="E23" i="3"/>
  <c r="T23" i="3" s="1"/>
  <c r="S22" i="3"/>
  <c r="R22" i="3"/>
  <c r="Q22" i="3"/>
  <c r="P22" i="3"/>
  <c r="E22" i="3"/>
  <c r="U22" i="3" s="1"/>
  <c r="S21" i="3"/>
  <c r="R21" i="3"/>
  <c r="Q21" i="3"/>
  <c r="P21" i="3"/>
  <c r="E21" i="3"/>
  <c r="T21" i="3" s="1"/>
  <c r="S20" i="3"/>
  <c r="R20" i="3"/>
  <c r="Q20" i="3"/>
  <c r="P20" i="3"/>
  <c r="E20" i="3"/>
  <c r="U20" i="3" s="1"/>
  <c r="S19" i="3"/>
  <c r="R19" i="3"/>
  <c r="Q19" i="3"/>
  <c r="P19" i="3"/>
  <c r="E19" i="3"/>
  <c r="T19" i="3" s="1"/>
  <c r="S18" i="3"/>
  <c r="R18" i="3"/>
  <c r="Q18" i="3"/>
  <c r="P18" i="3"/>
  <c r="E18" i="3"/>
  <c r="U18" i="3" s="1"/>
  <c r="S17" i="3"/>
  <c r="R17" i="3"/>
  <c r="Q17" i="3"/>
  <c r="P17" i="3"/>
  <c r="E17" i="3"/>
  <c r="T17" i="3" s="1"/>
  <c r="S16" i="3"/>
  <c r="R16" i="3"/>
  <c r="Q16" i="3"/>
  <c r="P16" i="3"/>
  <c r="E16" i="3"/>
  <c r="U16" i="3" s="1"/>
  <c r="S15" i="3"/>
  <c r="R15" i="3"/>
  <c r="Q15" i="3"/>
  <c r="P15" i="3"/>
  <c r="E15" i="3"/>
  <c r="U15" i="3" s="1"/>
  <c r="S14" i="3"/>
  <c r="R14" i="3"/>
  <c r="Q14" i="3"/>
  <c r="P14" i="3"/>
  <c r="T14" i="3" s="1"/>
  <c r="E14" i="3"/>
  <c r="U14" i="3" s="1"/>
  <c r="S13" i="3"/>
  <c r="R13" i="3"/>
  <c r="Q13" i="3"/>
  <c r="P13" i="3"/>
  <c r="E13" i="3"/>
  <c r="T13" i="3" s="1"/>
  <c r="S12" i="3"/>
  <c r="R12" i="3"/>
  <c r="Q12" i="3"/>
  <c r="P12" i="3"/>
  <c r="E12" i="3"/>
  <c r="S11" i="3"/>
  <c r="R11" i="3"/>
  <c r="Q11" i="3"/>
  <c r="P11" i="3"/>
  <c r="E11" i="3"/>
  <c r="U11" i="3" s="1"/>
  <c r="S10" i="3"/>
  <c r="R10" i="3"/>
  <c r="Q10" i="3"/>
  <c r="P10" i="3"/>
  <c r="E10" i="3"/>
  <c r="U10" i="3" s="1"/>
  <c r="S9" i="3"/>
  <c r="R9" i="3"/>
  <c r="S8" i="3"/>
  <c r="R8" i="3"/>
  <c r="S62" i="2"/>
  <c r="R62" i="2"/>
  <c r="S61" i="2"/>
  <c r="R61" i="2"/>
  <c r="Q61" i="2"/>
  <c r="P61" i="2"/>
  <c r="E61" i="2"/>
  <c r="T61" i="2" s="1"/>
  <c r="S60" i="2"/>
  <c r="R60" i="2"/>
  <c r="Q60" i="2"/>
  <c r="P60" i="2"/>
  <c r="P59" i="2" s="1"/>
  <c r="E60" i="2"/>
  <c r="T60" i="2" s="1"/>
  <c r="S59" i="2"/>
  <c r="R59" i="2"/>
  <c r="S58" i="2"/>
  <c r="R58" i="2"/>
  <c r="S57" i="2"/>
  <c r="R57" i="2"/>
  <c r="Q57" i="2"/>
  <c r="P57" i="2"/>
  <c r="E57" i="2"/>
  <c r="T57" i="2" s="1"/>
  <c r="S56" i="2"/>
  <c r="R56" i="2"/>
  <c r="Q56" i="2"/>
  <c r="P56" i="2"/>
  <c r="E56" i="2"/>
  <c r="U56" i="2" s="1"/>
  <c r="S55" i="2"/>
  <c r="R55" i="2"/>
  <c r="Q55" i="2"/>
  <c r="P55" i="2"/>
  <c r="E55" i="2"/>
  <c r="T55" i="2" s="1"/>
  <c r="S54" i="2"/>
  <c r="R54" i="2"/>
  <c r="Q54" i="2"/>
  <c r="P54" i="2"/>
  <c r="P53" i="2" s="1"/>
  <c r="E54" i="2"/>
  <c r="U54" i="2" s="1"/>
  <c r="S53" i="2"/>
  <c r="R53" i="2"/>
  <c r="S52" i="2"/>
  <c r="R52" i="2"/>
  <c r="Q52" i="2"/>
  <c r="P52" i="2"/>
  <c r="E52" i="2"/>
  <c r="T52" i="2" s="1"/>
  <c r="S51" i="2"/>
  <c r="R51" i="2"/>
  <c r="Q51" i="2"/>
  <c r="P51" i="2"/>
  <c r="E51" i="2"/>
  <c r="U51" i="2" s="1"/>
  <c r="S50" i="2"/>
  <c r="R50" i="2"/>
  <c r="Q50" i="2"/>
  <c r="P50" i="2"/>
  <c r="E50" i="2"/>
  <c r="T50" i="2" s="1"/>
  <c r="S49" i="2"/>
  <c r="R49" i="2"/>
  <c r="Q49" i="2"/>
  <c r="P49" i="2"/>
  <c r="E49" i="2"/>
  <c r="U49" i="2" s="1"/>
  <c r="S48" i="2"/>
  <c r="R48" i="2"/>
  <c r="Q48" i="2"/>
  <c r="P48" i="2"/>
  <c r="E48" i="2"/>
  <c r="T48" i="2" s="1"/>
  <c r="S47" i="2"/>
  <c r="R47" i="2"/>
  <c r="Q47" i="2"/>
  <c r="P47" i="2"/>
  <c r="E47" i="2"/>
  <c r="U47" i="2" s="1"/>
  <c r="S46" i="2"/>
  <c r="R46" i="2"/>
  <c r="Q46" i="2"/>
  <c r="U46" i="2" s="1"/>
  <c r="P46" i="2"/>
  <c r="E46" i="2"/>
  <c r="S45" i="2"/>
  <c r="R45" i="2"/>
  <c r="Q45" i="2"/>
  <c r="U45" i="2" s="1"/>
  <c r="P45" i="2"/>
  <c r="E45" i="2"/>
  <c r="S44" i="2"/>
  <c r="R44" i="2"/>
  <c r="Q44" i="2"/>
  <c r="P44" i="2"/>
  <c r="E44" i="2"/>
  <c r="E43" i="2" s="1"/>
  <c r="S43" i="2"/>
  <c r="R43" i="2"/>
  <c r="S42" i="2"/>
  <c r="R42" i="2"/>
  <c r="S41" i="2"/>
  <c r="R41" i="2"/>
  <c r="Q41" i="2"/>
  <c r="P41" i="2"/>
  <c r="E41" i="2"/>
  <c r="U41" i="2" s="1"/>
  <c r="S40" i="2"/>
  <c r="R40" i="2"/>
  <c r="Q40" i="2"/>
  <c r="P40" i="2"/>
  <c r="E40" i="2"/>
  <c r="T40" i="2" s="1"/>
  <c r="S39" i="2"/>
  <c r="R39" i="2"/>
  <c r="Q39" i="2"/>
  <c r="P39" i="2"/>
  <c r="E39" i="2"/>
  <c r="U39" i="2" s="1"/>
  <c r="S38" i="2"/>
  <c r="R38" i="2"/>
  <c r="Q38" i="2"/>
  <c r="P38" i="2"/>
  <c r="E38" i="2"/>
  <c r="T38" i="2" s="1"/>
  <c r="S37" i="2"/>
  <c r="R37" i="2"/>
  <c r="Q37" i="2"/>
  <c r="P37" i="2"/>
  <c r="E37" i="2"/>
  <c r="U37" i="2" s="1"/>
  <c r="S36" i="2"/>
  <c r="R36" i="2"/>
  <c r="Q36" i="2"/>
  <c r="P36" i="2"/>
  <c r="E36" i="2"/>
  <c r="T36" i="2" s="1"/>
  <c r="S35" i="2"/>
  <c r="R35" i="2"/>
  <c r="Q35" i="2"/>
  <c r="P35" i="2"/>
  <c r="E35" i="2"/>
  <c r="S34" i="2"/>
  <c r="R34" i="2"/>
  <c r="Q34" i="2"/>
  <c r="P34" i="2"/>
  <c r="E34" i="2"/>
  <c r="T34" i="2" s="1"/>
  <c r="S33" i="2"/>
  <c r="R33" i="2"/>
  <c r="Q33" i="2"/>
  <c r="P33" i="2"/>
  <c r="E33" i="2"/>
  <c r="U33" i="2" s="1"/>
  <c r="S32" i="2"/>
  <c r="R32" i="2"/>
  <c r="Q32" i="2"/>
  <c r="P32" i="2"/>
  <c r="E32" i="2"/>
  <c r="T32" i="2" s="1"/>
  <c r="S31" i="2"/>
  <c r="R31" i="2"/>
  <c r="Q31" i="2"/>
  <c r="P31" i="2"/>
  <c r="E31" i="2"/>
  <c r="U31" i="2" s="1"/>
  <c r="S30" i="2"/>
  <c r="R30" i="2"/>
  <c r="Q30" i="2"/>
  <c r="P30" i="2"/>
  <c r="E30" i="2"/>
  <c r="T30" i="2" s="1"/>
  <c r="S29" i="2"/>
  <c r="R29" i="2"/>
  <c r="Q29" i="2"/>
  <c r="P29" i="2"/>
  <c r="E29" i="2"/>
  <c r="U29" i="2" s="1"/>
  <c r="S28" i="2"/>
  <c r="R28" i="2"/>
  <c r="Q28" i="2"/>
  <c r="Q27" i="2" s="1"/>
  <c r="P28" i="2"/>
  <c r="E28" i="2"/>
  <c r="T28" i="2" s="1"/>
  <c r="S27" i="2"/>
  <c r="R27" i="2"/>
  <c r="S26" i="2"/>
  <c r="R26" i="2"/>
  <c r="Q26" i="2"/>
  <c r="U26" i="2" s="1"/>
  <c r="P26" i="2"/>
  <c r="T26" i="2" s="1"/>
  <c r="E26" i="2"/>
  <c r="S25" i="2"/>
  <c r="R25" i="2"/>
  <c r="Q25" i="2"/>
  <c r="P25" i="2"/>
  <c r="E25" i="2"/>
  <c r="U25" i="2" s="1"/>
  <c r="S24" i="2"/>
  <c r="R24" i="2"/>
  <c r="Q24" i="2"/>
  <c r="P24" i="2"/>
  <c r="E24" i="2"/>
  <c r="U24" i="2" s="1"/>
  <c r="S23" i="2"/>
  <c r="R23" i="2"/>
  <c r="Q23" i="2"/>
  <c r="P23" i="2"/>
  <c r="E23" i="2"/>
  <c r="T23" i="2" s="1"/>
  <c r="S22" i="2"/>
  <c r="R22" i="2"/>
  <c r="Q22" i="2"/>
  <c r="P22" i="2"/>
  <c r="E22" i="2"/>
  <c r="U22" i="2" s="1"/>
  <c r="S21" i="2"/>
  <c r="R21" i="2"/>
  <c r="Q21" i="2"/>
  <c r="P21" i="2"/>
  <c r="E21" i="2"/>
  <c r="U21" i="2" s="1"/>
  <c r="S20" i="2"/>
  <c r="R20" i="2"/>
  <c r="Q20" i="2"/>
  <c r="P20" i="2"/>
  <c r="E20" i="2"/>
  <c r="U20" i="2" s="1"/>
  <c r="S19" i="2"/>
  <c r="R19" i="2"/>
  <c r="Q19" i="2"/>
  <c r="P19" i="2"/>
  <c r="E19" i="2"/>
  <c r="T19" i="2" s="1"/>
  <c r="S18" i="2"/>
  <c r="R18" i="2"/>
  <c r="Q18" i="2"/>
  <c r="P18" i="2"/>
  <c r="E18" i="2"/>
  <c r="U18" i="2" s="1"/>
  <c r="S17" i="2"/>
  <c r="R17" i="2"/>
  <c r="Q17" i="2"/>
  <c r="P17" i="2"/>
  <c r="E17" i="2"/>
  <c r="U17" i="2" s="1"/>
  <c r="S16" i="2"/>
  <c r="R16" i="2"/>
  <c r="Q16" i="2"/>
  <c r="P16" i="2"/>
  <c r="E16" i="2"/>
  <c r="U16" i="2" s="1"/>
  <c r="S15" i="2"/>
  <c r="R15" i="2"/>
  <c r="Q15" i="2"/>
  <c r="P15" i="2"/>
  <c r="E15" i="2"/>
  <c r="T15" i="2" s="1"/>
  <c r="S14" i="2"/>
  <c r="R14" i="2"/>
  <c r="Q14" i="2"/>
  <c r="U14" i="2" s="1"/>
  <c r="P14" i="2"/>
  <c r="E14" i="2"/>
  <c r="T14" i="2" s="1"/>
  <c r="S13" i="2"/>
  <c r="R13" i="2"/>
  <c r="Q13" i="2"/>
  <c r="P13" i="2"/>
  <c r="E13" i="2"/>
  <c r="U13" i="2" s="1"/>
  <c r="S12" i="2"/>
  <c r="R12" i="2"/>
  <c r="Q12" i="2"/>
  <c r="P12" i="2"/>
  <c r="E12" i="2"/>
  <c r="U12" i="2" s="1"/>
  <c r="S11" i="2"/>
  <c r="R11" i="2"/>
  <c r="Q11" i="2"/>
  <c r="P11" i="2"/>
  <c r="E11" i="2"/>
  <c r="T11" i="2" s="1"/>
  <c r="S10" i="2"/>
  <c r="R10" i="2"/>
  <c r="Q10" i="2"/>
  <c r="P10" i="2"/>
  <c r="P9" i="2" s="1"/>
  <c r="E10" i="2"/>
  <c r="U10" i="2" s="1"/>
  <c r="S9" i="2"/>
  <c r="R9" i="2"/>
  <c r="S8" i="2"/>
  <c r="R8" i="2"/>
  <c r="S62" i="1"/>
  <c r="R62" i="1"/>
  <c r="S61" i="1"/>
  <c r="R61" i="1"/>
  <c r="Q61" i="1"/>
  <c r="P61" i="1"/>
  <c r="E61" i="1"/>
  <c r="T61" i="1" s="1"/>
  <c r="S60" i="1"/>
  <c r="R60" i="1"/>
  <c r="Q60" i="1"/>
  <c r="P60" i="1"/>
  <c r="P59" i="1" s="1"/>
  <c r="E60" i="1"/>
  <c r="U60" i="1" s="1"/>
  <c r="S59" i="1"/>
  <c r="R59" i="1"/>
  <c r="S58" i="1"/>
  <c r="R58" i="1"/>
  <c r="S57" i="1"/>
  <c r="R57" i="1"/>
  <c r="Q57" i="1"/>
  <c r="P57" i="1"/>
  <c r="E57" i="1"/>
  <c r="T57" i="1" s="1"/>
  <c r="S56" i="1"/>
  <c r="R56" i="1"/>
  <c r="Q56" i="1"/>
  <c r="U56" i="1" s="1"/>
  <c r="P56" i="1"/>
  <c r="T56" i="1" s="1"/>
  <c r="E56" i="1"/>
  <c r="S55" i="1"/>
  <c r="R55" i="1"/>
  <c r="Q55" i="1"/>
  <c r="P55" i="1"/>
  <c r="E55" i="1"/>
  <c r="T55" i="1" s="1"/>
  <c r="S54" i="1"/>
  <c r="R54" i="1"/>
  <c r="Q54" i="1"/>
  <c r="P54" i="1"/>
  <c r="E54" i="1"/>
  <c r="U54" i="1" s="1"/>
  <c r="S53" i="1"/>
  <c r="R53" i="1"/>
  <c r="S52" i="1"/>
  <c r="R52" i="1"/>
  <c r="Q52" i="1"/>
  <c r="P52" i="1"/>
  <c r="E52" i="1"/>
  <c r="T52" i="1" s="1"/>
  <c r="S51" i="1"/>
  <c r="R51" i="1"/>
  <c r="Q51" i="1"/>
  <c r="P51" i="1"/>
  <c r="E51" i="1"/>
  <c r="U51" i="1" s="1"/>
  <c r="S50" i="1"/>
  <c r="R50" i="1"/>
  <c r="Q50" i="1"/>
  <c r="P50" i="1"/>
  <c r="E50" i="1"/>
  <c r="T50" i="1" s="1"/>
  <c r="S49" i="1"/>
  <c r="R49" i="1"/>
  <c r="Q49" i="1"/>
  <c r="P49" i="1"/>
  <c r="E49" i="1"/>
  <c r="U49" i="1" s="1"/>
  <c r="S48" i="1"/>
  <c r="R48" i="1"/>
  <c r="Q48" i="1"/>
  <c r="P48" i="1"/>
  <c r="E48" i="1"/>
  <c r="T48" i="1" s="1"/>
  <c r="S47" i="1"/>
  <c r="R47" i="1"/>
  <c r="Q47" i="1"/>
  <c r="P47" i="1"/>
  <c r="E47" i="1"/>
  <c r="U47" i="1" s="1"/>
  <c r="S46" i="1"/>
  <c r="R46" i="1"/>
  <c r="Q46" i="1"/>
  <c r="P46" i="1"/>
  <c r="E46" i="1"/>
  <c r="U46" i="1" s="1"/>
  <c r="S45" i="1"/>
  <c r="R45" i="1"/>
  <c r="Q45" i="1"/>
  <c r="P45" i="1"/>
  <c r="T45" i="1" s="1"/>
  <c r="E45" i="1"/>
  <c r="U45" i="1" s="1"/>
  <c r="S44" i="1"/>
  <c r="R44" i="1"/>
  <c r="Q44" i="1"/>
  <c r="Q43" i="1" s="1"/>
  <c r="P44" i="1"/>
  <c r="E44" i="1"/>
  <c r="S43" i="1"/>
  <c r="R43" i="1"/>
  <c r="S42" i="1"/>
  <c r="R42" i="1"/>
  <c r="S41" i="1"/>
  <c r="R41" i="1"/>
  <c r="Q41" i="1"/>
  <c r="P41" i="1"/>
  <c r="E41" i="1"/>
  <c r="T41" i="1" s="1"/>
  <c r="S40" i="1"/>
  <c r="R40" i="1"/>
  <c r="Q40" i="1"/>
  <c r="P40" i="1"/>
  <c r="E40" i="1"/>
  <c r="T40" i="1" s="1"/>
  <c r="S39" i="1"/>
  <c r="R39" i="1"/>
  <c r="Q39" i="1"/>
  <c r="P39" i="1"/>
  <c r="E39" i="1"/>
  <c r="U39" i="1" s="1"/>
  <c r="S38" i="1"/>
  <c r="R38" i="1"/>
  <c r="Q38" i="1"/>
  <c r="P38" i="1"/>
  <c r="E38" i="1"/>
  <c r="T38" i="1" s="1"/>
  <c r="S37" i="1"/>
  <c r="R37" i="1"/>
  <c r="Q37" i="1"/>
  <c r="P37" i="1"/>
  <c r="E37" i="1"/>
  <c r="T37" i="1" s="1"/>
  <c r="S36" i="1"/>
  <c r="R36" i="1"/>
  <c r="Q36" i="1"/>
  <c r="P36" i="1"/>
  <c r="E36" i="1"/>
  <c r="T36" i="1" s="1"/>
  <c r="S35" i="1"/>
  <c r="R35" i="1"/>
  <c r="Q35" i="1"/>
  <c r="P35" i="1"/>
  <c r="T35" i="1" s="1"/>
  <c r="E35" i="1"/>
  <c r="S34" i="1"/>
  <c r="R34" i="1"/>
  <c r="Q34" i="1"/>
  <c r="P34" i="1"/>
  <c r="E34" i="1"/>
  <c r="T34" i="1" s="1"/>
  <c r="S33" i="1"/>
  <c r="R33" i="1"/>
  <c r="Q33" i="1"/>
  <c r="P33" i="1"/>
  <c r="T33" i="1" s="1"/>
  <c r="E33" i="1"/>
  <c r="S32" i="1"/>
  <c r="R32" i="1"/>
  <c r="Q32" i="1"/>
  <c r="P32" i="1"/>
  <c r="E32" i="1"/>
  <c r="S31" i="1"/>
  <c r="R31" i="1"/>
  <c r="Q31" i="1"/>
  <c r="P31" i="1"/>
  <c r="E31" i="1"/>
  <c r="U31" i="1" s="1"/>
  <c r="S30" i="1"/>
  <c r="R30" i="1"/>
  <c r="Q30" i="1"/>
  <c r="P30" i="1"/>
  <c r="E30" i="1"/>
  <c r="S29" i="1"/>
  <c r="R29" i="1"/>
  <c r="Q29" i="1"/>
  <c r="U29" i="1" s="1"/>
  <c r="P29" i="1"/>
  <c r="T29" i="1" s="1"/>
  <c r="E29" i="1"/>
  <c r="S28" i="1"/>
  <c r="R28" i="1"/>
  <c r="Q28" i="1"/>
  <c r="P28" i="1"/>
  <c r="E28" i="1"/>
  <c r="S27" i="1"/>
  <c r="R27" i="1"/>
  <c r="S26" i="1"/>
  <c r="R26" i="1"/>
  <c r="Q26" i="1"/>
  <c r="P26" i="1"/>
  <c r="T26" i="1" s="1"/>
  <c r="E26" i="1"/>
  <c r="S25" i="1"/>
  <c r="R25" i="1"/>
  <c r="Q25" i="1"/>
  <c r="P25" i="1"/>
  <c r="E25" i="1"/>
  <c r="T25" i="1" s="1"/>
  <c r="S24" i="1"/>
  <c r="R24" i="1"/>
  <c r="Q24" i="1"/>
  <c r="P24" i="1"/>
  <c r="T24" i="1" s="1"/>
  <c r="E24" i="1"/>
  <c r="S23" i="1"/>
  <c r="R23" i="1"/>
  <c r="Q23" i="1"/>
  <c r="P23" i="1"/>
  <c r="E23" i="1"/>
  <c r="S22" i="1"/>
  <c r="R22" i="1"/>
  <c r="Q22" i="1"/>
  <c r="P22" i="1"/>
  <c r="E22" i="1"/>
  <c r="U22" i="1" s="1"/>
  <c r="U21" i="1"/>
  <c r="S21" i="1"/>
  <c r="R21" i="1"/>
  <c r="Q21" i="1"/>
  <c r="P21" i="1"/>
  <c r="E21" i="1"/>
  <c r="T21" i="1" s="1"/>
  <c r="T20" i="1"/>
  <c r="S20" i="1"/>
  <c r="R20" i="1"/>
  <c r="Q20" i="1"/>
  <c r="P20" i="1"/>
  <c r="E20" i="1"/>
  <c r="U20" i="1" s="1"/>
  <c r="S19" i="1"/>
  <c r="R19" i="1"/>
  <c r="Q19" i="1"/>
  <c r="P19" i="1"/>
  <c r="E19" i="1"/>
  <c r="T19" i="1" s="1"/>
  <c r="S18" i="1"/>
  <c r="R18" i="1"/>
  <c r="Q18" i="1"/>
  <c r="P18" i="1"/>
  <c r="E18" i="1"/>
  <c r="U18" i="1" s="1"/>
  <c r="U17" i="1"/>
  <c r="S17" i="1"/>
  <c r="R17" i="1"/>
  <c r="Q17" i="1"/>
  <c r="P17" i="1"/>
  <c r="E17" i="1"/>
  <c r="T17" i="1" s="1"/>
  <c r="S16" i="1"/>
  <c r="R16" i="1"/>
  <c r="Q16" i="1"/>
  <c r="P16" i="1"/>
  <c r="E16" i="1"/>
  <c r="T16" i="1" s="1"/>
  <c r="S15" i="1"/>
  <c r="R15" i="1"/>
  <c r="Q15" i="1"/>
  <c r="P15" i="1"/>
  <c r="E15" i="1"/>
  <c r="U15" i="1" s="1"/>
  <c r="S14" i="1"/>
  <c r="R14" i="1"/>
  <c r="Q14" i="1"/>
  <c r="P14" i="1"/>
  <c r="T14" i="1" s="1"/>
  <c r="E14" i="1"/>
  <c r="S13" i="1"/>
  <c r="R13" i="1"/>
  <c r="Q13" i="1"/>
  <c r="P13" i="1"/>
  <c r="E13" i="1"/>
  <c r="T13" i="1" s="1"/>
  <c r="S12" i="1"/>
  <c r="R12" i="1"/>
  <c r="Q12" i="1"/>
  <c r="P12" i="1"/>
  <c r="T12" i="1" s="1"/>
  <c r="E12" i="1"/>
  <c r="S11" i="1"/>
  <c r="R11" i="1"/>
  <c r="Q11" i="1"/>
  <c r="P11" i="1"/>
  <c r="E11" i="1"/>
  <c r="U11" i="1" s="1"/>
  <c r="S10" i="1"/>
  <c r="R10" i="1"/>
  <c r="Q10" i="1"/>
  <c r="P10" i="1"/>
  <c r="E10" i="1"/>
  <c r="S9" i="1"/>
  <c r="R9" i="1"/>
  <c r="S8" i="1"/>
  <c r="R8" i="1"/>
  <c r="U10" i="1" l="1"/>
  <c r="U12" i="1"/>
  <c r="U13" i="1"/>
  <c r="T18" i="1"/>
  <c r="T22" i="1"/>
  <c r="U24" i="1"/>
  <c r="U26" i="1"/>
  <c r="T32" i="1"/>
  <c r="U35" i="1"/>
  <c r="U37" i="1"/>
  <c r="T39" i="1"/>
  <c r="U41" i="1"/>
  <c r="U48" i="1"/>
  <c r="U57" i="1"/>
  <c r="U15" i="2"/>
  <c r="U19" i="2"/>
  <c r="U23" i="2"/>
  <c r="U28" i="2"/>
  <c r="T31" i="2"/>
  <c r="U35" i="2"/>
  <c r="U36" i="2"/>
  <c r="U40" i="2"/>
  <c r="T54" i="2"/>
  <c r="U29" i="3"/>
  <c r="U30" i="3"/>
  <c r="T35" i="3"/>
  <c r="U37" i="3"/>
  <c r="T39" i="3"/>
  <c r="U41" i="3"/>
  <c r="T56" i="3"/>
  <c r="U11" i="4"/>
  <c r="U15" i="4"/>
  <c r="T18" i="4"/>
  <c r="T22" i="4"/>
  <c r="T26" i="4"/>
  <c r="U30" i="4"/>
  <c r="U36" i="4"/>
  <c r="U40" i="4"/>
  <c r="U46" i="4"/>
  <c r="U50" i="4"/>
  <c r="T56" i="4"/>
  <c r="U60" i="4"/>
  <c r="U13" i="5"/>
  <c r="T18" i="5"/>
  <c r="U20" i="5"/>
  <c r="T22" i="5"/>
  <c r="U24" i="5"/>
  <c r="T26" i="5"/>
  <c r="T33" i="5"/>
  <c r="T41" i="5"/>
  <c r="T47" i="5"/>
  <c r="T51" i="5"/>
  <c r="T14" i="6"/>
  <c r="T20" i="6"/>
  <c r="T29" i="6"/>
  <c r="T39" i="6"/>
  <c r="T41" i="6"/>
  <c r="U50" i="6"/>
  <c r="U21" i="7"/>
  <c r="T24" i="7"/>
  <c r="T26" i="7"/>
  <c r="T31" i="7"/>
  <c r="U38" i="7"/>
  <c r="T47" i="7"/>
  <c r="P9" i="8"/>
  <c r="U15" i="8"/>
  <c r="T18" i="8"/>
  <c r="T20" i="8"/>
  <c r="T35" i="8"/>
  <c r="T37" i="8"/>
  <c r="U46" i="8"/>
  <c r="U55" i="8"/>
  <c r="T23" i="9"/>
  <c r="U25" i="9"/>
  <c r="T30" i="9"/>
  <c r="T37" i="9"/>
  <c r="T39" i="9"/>
  <c r="U48" i="9"/>
  <c r="U57" i="9"/>
  <c r="T12" i="10"/>
  <c r="T20" i="10"/>
  <c r="U22" i="10"/>
  <c r="T24" i="10"/>
  <c r="U26" i="10"/>
  <c r="T45" i="10"/>
  <c r="T49" i="10"/>
  <c r="U13" i="11"/>
  <c r="T18" i="11"/>
  <c r="U25" i="11"/>
  <c r="T37" i="11"/>
  <c r="T39" i="11"/>
  <c r="U48" i="11"/>
  <c r="U11" i="12"/>
  <c r="U16" i="12"/>
  <c r="U23" i="12"/>
  <c r="T35" i="12"/>
  <c r="U40" i="12"/>
  <c r="T49" i="12"/>
  <c r="T51" i="12"/>
  <c r="T12" i="13"/>
  <c r="T14" i="13"/>
  <c r="U17" i="13"/>
  <c r="T24" i="13"/>
  <c r="T26" i="13"/>
  <c r="T31" i="13"/>
  <c r="U38" i="13"/>
  <c r="T47" i="13"/>
  <c r="T49" i="13"/>
  <c r="T12" i="14"/>
  <c r="T22" i="14"/>
  <c r="T24" i="14"/>
  <c r="Q27" i="14"/>
  <c r="T31" i="14"/>
  <c r="T33" i="14"/>
  <c r="U36" i="14"/>
  <c r="T45" i="14"/>
  <c r="T47" i="14"/>
  <c r="T56" i="14"/>
  <c r="U61" i="14"/>
  <c r="U13" i="15"/>
  <c r="U16" i="15"/>
  <c r="U23" i="15"/>
  <c r="U25" i="15"/>
  <c r="T30" i="15"/>
  <c r="T37" i="15"/>
  <c r="T39" i="15"/>
  <c r="U48" i="15"/>
  <c r="T14" i="16"/>
  <c r="T16" i="16"/>
  <c r="U19" i="16"/>
  <c r="T24" i="16"/>
  <c r="T31" i="16"/>
  <c r="U36" i="16"/>
  <c r="T45" i="16"/>
  <c r="T47" i="16"/>
  <c r="U49" i="16"/>
  <c r="T51" i="16"/>
  <c r="U55" i="16"/>
  <c r="T60" i="16"/>
  <c r="T31" i="17"/>
  <c r="T35" i="17"/>
  <c r="T39" i="17"/>
  <c r="T45" i="17"/>
  <c r="U47" i="17"/>
  <c r="T49" i="17"/>
  <c r="U51" i="17"/>
  <c r="T60" i="17"/>
  <c r="T12" i="18"/>
  <c r="T22" i="18"/>
  <c r="U23" i="18"/>
  <c r="T24" i="18"/>
  <c r="U26" i="18"/>
  <c r="U28" i="18"/>
  <c r="T35" i="18"/>
  <c r="T39" i="18"/>
  <c r="T45" i="18"/>
  <c r="T49" i="18"/>
  <c r="U55" i="18"/>
  <c r="U23" i="19"/>
  <c r="T29" i="19"/>
  <c r="T31" i="19"/>
  <c r="T35" i="19"/>
  <c r="T39" i="19"/>
  <c r="T45" i="19"/>
  <c r="U47" i="19"/>
  <c r="T49" i="19"/>
  <c r="U51" i="19"/>
  <c r="T60" i="19"/>
  <c r="T12" i="20"/>
  <c r="U14" i="20"/>
  <c r="T16" i="20"/>
  <c r="U23" i="20"/>
  <c r="T24" i="20"/>
  <c r="U26" i="20"/>
  <c r="U28" i="20"/>
  <c r="T35" i="20"/>
  <c r="T39" i="20"/>
  <c r="T49" i="20"/>
  <c r="U61" i="20"/>
  <c r="T30" i="21"/>
  <c r="U34" i="21"/>
  <c r="U38" i="21"/>
  <c r="U44" i="21"/>
  <c r="U48" i="21"/>
  <c r="U52" i="21"/>
  <c r="Q9" i="22"/>
  <c r="U11" i="22"/>
  <c r="T13" i="22"/>
  <c r="T17" i="22"/>
  <c r="U18" i="22"/>
  <c r="T20" i="22"/>
  <c r="T22" i="22"/>
  <c r="T26" i="22"/>
  <c r="T35" i="22"/>
  <c r="U40" i="22"/>
  <c r="U45" i="22"/>
  <c r="T47" i="22"/>
  <c r="U50" i="22"/>
  <c r="T52" i="22"/>
  <c r="T54" i="22"/>
  <c r="U56" i="22"/>
  <c r="U61" i="22"/>
  <c r="U12" i="23"/>
  <c r="U19" i="23"/>
  <c r="T24" i="23"/>
  <c r="U30" i="23"/>
  <c r="U34" i="23"/>
  <c r="U38" i="23"/>
  <c r="T40" i="23"/>
  <c r="U41" i="23"/>
  <c r="T45" i="23"/>
  <c r="T47" i="23"/>
  <c r="T14" i="24"/>
  <c r="U26" i="24"/>
  <c r="U31" i="24"/>
  <c r="T39" i="24"/>
  <c r="U45" i="24"/>
  <c r="T60" i="24"/>
  <c r="T11" i="25"/>
  <c r="U12" i="25"/>
  <c r="T20" i="25"/>
  <c r="U25" i="25"/>
  <c r="U32" i="25"/>
  <c r="U37" i="25"/>
  <c r="T47" i="25"/>
  <c r="U11" i="26"/>
  <c r="T13" i="26"/>
  <c r="T16" i="26"/>
  <c r="U18" i="26"/>
  <c r="T20" i="26"/>
  <c r="U23" i="26"/>
  <c r="T25" i="26"/>
  <c r="U30" i="26"/>
  <c r="T31" i="26"/>
  <c r="U36" i="26"/>
  <c r="T38" i="26"/>
  <c r="U39" i="26"/>
  <c r="T41" i="26"/>
  <c r="U46" i="26"/>
  <c r="T48" i="26"/>
  <c r="T57" i="26"/>
  <c r="U12" i="27"/>
  <c r="U15" i="27"/>
  <c r="T28" i="27"/>
  <c r="T31" i="27"/>
  <c r="T35" i="27"/>
  <c r="U38" i="27"/>
  <c r="T40" i="27"/>
  <c r="U25" i="28"/>
  <c r="U39" i="28"/>
  <c r="T49" i="28"/>
  <c r="T54" i="28"/>
  <c r="U60" i="28"/>
  <c r="T12" i="29"/>
  <c r="U15" i="29"/>
  <c r="U21" i="29"/>
  <c r="T23" i="29"/>
  <c r="U25" i="29"/>
  <c r="U29" i="29"/>
  <c r="U37" i="29"/>
  <c r="U40" i="29"/>
  <c r="T47" i="29"/>
  <c r="U51" i="29"/>
  <c r="U55" i="29"/>
  <c r="U61" i="29"/>
  <c r="U14" i="30"/>
  <c r="T16" i="30"/>
  <c r="T18" i="30"/>
  <c r="U23" i="30"/>
  <c r="T25" i="30"/>
  <c r="U26" i="30"/>
  <c r="T30" i="30"/>
  <c r="U32" i="30"/>
  <c r="T34" i="30"/>
  <c r="U35" i="30"/>
  <c r="T37" i="30"/>
  <c r="T39" i="30"/>
  <c r="T44" i="30"/>
  <c r="U54" i="30"/>
  <c r="U11" i="31"/>
  <c r="U24" i="31"/>
  <c r="T29" i="31"/>
  <c r="U32" i="31"/>
  <c r="U37" i="31"/>
  <c r="T39" i="31"/>
  <c r="T46" i="31"/>
  <c r="T51" i="31"/>
  <c r="U13" i="32"/>
  <c r="T18" i="32"/>
  <c r="U38" i="32"/>
  <c r="U49" i="32"/>
  <c r="T54" i="32"/>
  <c r="U12" i="33"/>
  <c r="T14" i="33"/>
  <c r="T20" i="33"/>
  <c r="U25" i="33"/>
  <c r="T29" i="33"/>
  <c r="U41" i="33"/>
  <c r="U46" i="33"/>
  <c r="T51" i="33"/>
  <c r="T55" i="33"/>
  <c r="U11" i="34"/>
  <c r="T13" i="34"/>
  <c r="U26" i="34"/>
  <c r="T30" i="34"/>
  <c r="U32" i="34"/>
  <c r="T34" i="34"/>
  <c r="T39" i="34"/>
  <c r="U44" i="34"/>
  <c r="U49" i="34"/>
  <c r="T51" i="34"/>
  <c r="U54" i="34"/>
  <c r="U60" i="34"/>
  <c r="T12" i="35"/>
  <c r="U16" i="35"/>
  <c r="U20" i="35"/>
  <c r="U23" i="35"/>
  <c r="T29" i="35"/>
  <c r="T33" i="35"/>
  <c r="U36" i="35"/>
  <c r="U41" i="35"/>
  <c r="T45" i="35"/>
  <c r="U48" i="35"/>
  <c r="T50" i="35"/>
  <c r="U10" i="36"/>
  <c r="T18" i="36"/>
  <c r="T35" i="36"/>
  <c r="T45" i="36"/>
  <c r="U49" i="36"/>
  <c r="U54" i="36"/>
  <c r="T12" i="37"/>
  <c r="U21" i="37"/>
  <c r="T23" i="37"/>
  <c r="T26" i="37"/>
  <c r="U33" i="37"/>
  <c r="T41" i="37"/>
  <c r="U15" i="38"/>
  <c r="U17" i="38"/>
  <c r="U22" i="38"/>
  <c r="T24" i="38"/>
  <c r="T29" i="38"/>
  <c r="U31" i="38"/>
  <c r="T33" i="38"/>
  <c r="U36" i="38"/>
  <c r="T38" i="38"/>
  <c r="U54" i="38"/>
  <c r="T54" i="38"/>
  <c r="T48" i="39"/>
  <c r="U48" i="39"/>
  <c r="E43" i="40"/>
  <c r="T43" i="40" s="1"/>
  <c r="E27" i="41"/>
  <c r="U29" i="42"/>
  <c r="T29" i="42"/>
  <c r="T61" i="42"/>
  <c r="U61" i="42"/>
  <c r="U24" i="43"/>
  <c r="T24" i="43"/>
  <c r="U37" i="43"/>
  <c r="T37" i="43"/>
  <c r="U51" i="43"/>
  <c r="T51" i="43"/>
  <c r="U21" i="44"/>
  <c r="T21" i="44"/>
  <c r="U15" i="45"/>
  <c r="T15" i="45"/>
  <c r="U37" i="45"/>
  <c r="T37" i="45"/>
  <c r="U10" i="46"/>
  <c r="T10" i="46"/>
  <c r="U18" i="46"/>
  <c r="T18" i="46"/>
  <c r="T36" i="46"/>
  <c r="U36" i="46"/>
  <c r="U46" i="47"/>
  <c r="T46" i="47"/>
  <c r="U14" i="48"/>
  <c r="T14" i="48"/>
  <c r="T50" i="48"/>
  <c r="U50" i="48"/>
  <c r="T17" i="49"/>
  <c r="U17" i="49"/>
  <c r="U41" i="49"/>
  <c r="T41" i="49"/>
  <c r="U18" i="50"/>
  <c r="T18" i="50"/>
  <c r="U51" i="51"/>
  <c r="T51" i="51"/>
  <c r="T57" i="51"/>
  <c r="U57" i="51"/>
  <c r="U39" i="52"/>
  <c r="T39" i="52"/>
  <c r="U60" i="52"/>
  <c r="T60" i="52"/>
  <c r="U16" i="53"/>
  <c r="T16" i="53"/>
  <c r="U41" i="53"/>
  <c r="T41" i="53"/>
  <c r="U16" i="55"/>
  <c r="T16" i="55"/>
  <c r="U35" i="56"/>
  <c r="T35" i="56"/>
  <c r="U33" i="57"/>
  <c r="T33" i="57"/>
  <c r="U51" i="57"/>
  <c r="T51" i="57"/>
  <c r="T57" i="57"/>
  <c r="U57" i="57"/>
  <c r="U24" i="59"/>
  <c r="T24" i="59"/>
  <c r="T61" i="60"/>
  <c r="U61" i="60"/>
  <c r="U41" i="61"/>
  <c r="T41" i="61"/>
  <c r="U18" i="62"/>
  <c r="T18" i="62"/>
  <c r="T36" i="62"/>
  <c r="U36" i="62"/>
  <c r="U49" i="62"/>
  <c r="T49" i="62"/>
  <c r="T55" i="62"/>
  <c r="U55" i="62"/>
  <c r="U33" i="63"/>
  <c r="T33" i="63"/>
  <c r="T48" i="63"/>
  <c r="U48" i="63"/>
  <c r="T57" i="63"/>
  <c r="U57" i="63"/>
  <c r="T38" i="65"/>
  <c r="U38" i="65"/>
  <c r="T15" i="66"/>
  <c r="U15" i="66"/>
  <c r="T46" i="66"/>
  <c r="U46" i="66"/>
  <c r="T25" i="67"/>
  <c r="U25" i="67"/>
  <c r="U51" i="67"/>
  <c r="T51" i="67"/>
  <c r="T57" i="67"/>
  <c r="U57" i="67"/>
  <c r="U26" i="68"/>
  <c r="T26" i="68"/>
  <c r="E43" i="68"/>
  <c r="T21" i="69"/>
  <c r="U21" i="69"/>
  <c r="U47" i="69"/>
  <c r="T47" i="69"/>
  <c r="U56" i="69"/>
  <c r="T56" i="69"/>
  <c r="T40" i="70"/>
  <c r="U40" i="70"/>
  <c r="T50" i="70"/>
  <c r="U50" i="70"/>
  <c r="T15" i="74"/>
  <c r="U15" i="74"/>
  <c r="T46" i="74"/>
  <c r="U46" i="74"/>
  <c r="T48" i="75"/>
  <c r="U48" i="75"/>
  <c r="U26" i="76"/>
  <c r="T26" i="76"/>
  <c r="T17" i="77"/>
  <c r="U17" i="77"/>
  <c r="U29" i="77"/>
  <c r="T29" i="77"/>
  <c r="T15" i="78"/>
  <c r="U15" i="78"/>
  <c r="U39" i="78"/>
  <c r="T39" i="78"/>
  <c r="U60" i="78"/>
  <c r="T60" i="78"/>
  <c r="U24" i="79"/>
  <c r="T24" i="79"/>
  <c r="T34" i="79"/>
  <c r="U34" i="79"/>
  <c r="T52" i="79"/>
  <c r="U52" i="79"/>
  <c r="U31" i="80"/>
  <c r="T31" i="80"/>
  <c r="T40" i="82"/>
  <c r="U40" i="82"/>
  <c r="T50" i="82"/>
  <c r="U50" i="82"/>
  <c r="T34" i="83"/>
  <c r="U34" i="83"/>
  <c r="Q43" i="83"/>
  <c r="T40" i="84"/>
  <c r="U40" i="84"/>
  <c r="T17" i="85"/>
  <c r="U17" i="85"/>
  <c r="U41" i="85"/>
  <c r="T41" i="85"/>
  <c r="T21" i="87"/>
  <c r="U21" i="87"/>
  <c r="T15" i="88"/>
  <c r="U15" i="88"/>
  <c r="T48" i="89"/>
  <c r="U48" i="89"/>
  <c r="T19" i="90"/>
  <c r="U19" i="90"/>
  <c r="U39" i="90"/>
  <c r="T39" i="90"/>
  <c r="U60" i="90"/>
  <c r="T60" i="90"/>
  <c r="T13" i="91"/>
  <c r="U13" i="91"/>
  <c r="T48" i="91"/>
  <c r="U48" i="91"/>
  <c r="U54" i="92"/>
  <c r="T54" i="92"/>
  <c r="U12" i="93"/>
  <c r="T12" i="93"/>
  <c r="U39" i="94"/>
  <c r="T39" i="94"/>
  <c r="U56" i="95"/>
  <c r="T56" i="95"/>
  <c r="U26" i="96"/>
  <c r="T26" i="96"/>
  <c r="U24" i="98"/>
  <c r="T24" i="98"/>
  <c r="T48" i="98"/>
  <c r="U48" i="98"/>
  <c r="U24" i="100"/>
  <c r="T24" i="100"/>
  <c r="U33" i="100"/>
  <c r="T33" i="100"/>
  <c r="U38" i="101"/>
  <c r="T38" i="101"/>
  <c r="U47" i="101"/>
  <c r="T47" i="101"/>
  <c r="T17" i="103"/>
  <c r="U17" i="103"/>
  <c r="U25" i="105"/>
  <c r="T25" i="105"/>
  <c r="T32" i="105"/>
  <c r="U32" i="105"/>
  <c r="T51" i="106"/>
  <c r="U51" i="106"/>
  <c r="T14" i="107"/>
  <c r="U14" i="107"/>
  <c r="T39" i="107"/>
  <c r="U39" i="107"/>
  <c r="T54" i="107"/>
  <c r="U54" i="107"/>
  <c r="T12" i="108"/>
  <c r="U12" i="108"/>
  <c r="U22" i="108"/>
  <c r="T22" i="108"/>
  <c r="T10" i="109"/>
  <c r="U10" i="109"/>
  <c r="T50" i="109"/>
  <c r="U50" i="109"/>
  <c r="U56" i="109"/>
  <c r="T56" i="109"/>
  <c r="U14" i="1"/>
  <c r="U16" i="1"/>
  <c r="U23" i="1"/>
  <c r="U25" i="1"/>
  <c r="T30" i="1"/>
  <c r="T47" i="1"/>
  <c r="T51" i="1"/>
  <c r="U52" i="1"/>
  <c r="U11" i="2"/>
  <c r="T18" i="2"/>
  <c r="T22" i="2"/>
  <c r="T33" i="2"/>
  <c r="T39" i="2"/>
  <c r="T45" i="2"/>
  <c r="T46" i="2"/>
  <c r="U50" i="2"/>
  <c r="T56" i="2"/>
  <c r="T12" i="3"/>
  <c r="U17" i="3"/>
  <c r="U21" i="3"/>
  <c r="U48" i="3"/>
  <c r="U52" i="3"/>
  <c r="T10" i="4"/>
  <c r="T20" i="4"/>
  <c r="T24" i="4"/>
  <c r="T49" i="4"/>
  <c r="T29" i="5"/>
  <c r="T31" i="5"/>
  <c r="T35" i="5"/>
  <c r="T39" i="5"/>
  <c r="T45" i="5"/>
  <c r="T49" i="5"/>
  <c r="T60" i="5"/>
  <c r="T12" i="6"/>
  <c r="U30" i="6"/>
  <c r="T35" i="6"/>
  <c r="T37" i="6"/>
  <c r="U46" i="6"/>
  <c r="U55" i="6"/>
  <c r="T12" i="7"/>
  <c r="T14" i="7"/>
  <c r="U17" i="7"/>
  <c r="T29" i="7"/>
  <c r="U34" i="7"/>
  <c r="T41" i="7"/>
  <c r="T45" i="7"/>
  <c r="U52" i="7"/>
  <c r="T54" i="7"/>
  <c r="U56" i="7"/>
  <c r="U57" i="7"/>
  <c r="T26" i="8"/>
  <c r="U32" i="8"/>
  <c r="T33" i="8"/>
  <c r="U40" i="8"/>
  <c r="T49" i="8"/>
  <c r="T51" i="8"/>
  <c r="T14" i="9"/>
  <c r="U17" i="9"/>
  <c r="T33" i="9"/>
  <c r="T35" i="9"/>
  <c r="T51" i="9"/>
  <c r="U56" i="9"/>
  <c r="T31" i="10"/>
  <c r="U32" i="10"/>
  <c r="T33" i="10"/>
  <c r="T37" i="10"/>
  <c r="T41" i="10"/>
  <c r="T47" i="10"/>
  <c r="T51" i="10"/>
  <c r="U55" i="10"/>
  <c r="U21" i="11"/>
  <c r="T33" i="11"/>
  <c r="T35" i="11"/>
  <c r="U44" i="11"/>
  <c r="T51" i="11"/>
  <c r="U56" i="11"/>
  <c r="P59" i="11"/>
  <c r="T60" i="11"/>
  <c r="T14" i="12"/>
  <c r="T16" i="12"/>
  <c r="U19" i="12"/>
  <c r="T26" i="12"/>
  <c r="U28" i="12"/>
  <c r="U32" i="12"/>
  <c r="T33" i="12"/>
  <c r="U36" i="12"/>
  <c r="T45" i="12"/>
  <c r="T47" i="12"/>
  <c r="T56" i="12"/>
  <c r="U61" i="12"/>
  <c r="T10" i="13"/>
  <c r="T20" i="13"/>
  <c r="T22" i="13"/>
  <c r="T29" i="13"/>
  <c r="U32" i="13"/>
  <c r="U34" i="13"/>
  <c r="T41" i="13"/>
  <c r="T45" i="13"/>
  <c r="U52" i="13"/>
  <c r="T54" i="13"/>
  <c r="U57" i="13"/>
  <c r="U15" i="14"/>
  <c r="T18" i="14"/>
  <c r="T20" i="14"/>
  <c r="T39" i="14"/>
  <c r="T41" i="14"/>
  <c r="U50" i="14"/>
  <c r="U21" i="15"/>
  <c r="E27" i="15"/>
  <c r="U44" i="15"/>
  <c r="T51" i="15"/>
  <c r="T60" i="15"/>
  <c r="T12" i="16"/>
  <c r="T22" i="16"/>
  <c r="T29" i="16"/>
  <c r="T39" i="16"/>
  <c r="T41" i="16"/>
  <c r="T54" i="16"/>
  <c r="T12" i="17"/>
  <c r="T16" i="17"/>
  <c r="U25" i="17"/>
  <c r="P9" i="18"/>
  <c r="U15" i="18"/>
  <c r="T18" i="18"/>
  <c r="T20" i="18"/>
  <c r="Q27" i="18"/>
  <c r="T31" i="18"/>
  <c r="U32" i="18"/>
  <c r="T33" i="18"/>
  <c r="T37" i="18"/>
  <c r="T41" i="18"/>
  <c r="T47" i="18"/>
  <c r="T51" i="18"/>
  <c r="T14" i="19"/>
  <c r="U17" i="19"/>
  <c r="U21" i="19"/>
  <c r="U25" i="19"/>
  <c r="U19" i="20"/>
  <c r="T31" i="20"/>
  <c r="U32" i="20"/>
  <c r="T33" i="20"/>
  <c r="T37" i="20"/>
  <c r="T41" i="20"/>
  <c r="T47" i="20"/>
  <c r="T51" i="20"/>
  <c r="U55" i="20"/>
  <c r="T60" i="20"/>
  <c r="U13" i="21"/>
  <c r="T18" i="21"/>
  <c r="T22" i="21"/>
  <c r="T26" i="21"/>
  <c r="T33" i="21"/>
  <c r="T37" i="21"/>
  <c r="T41" i="21"/>
  <c r="T47" i="21"/>
  <c r="T51" i="21"/>
  <c r="U22" i="22"/>
  <c r="U23" i="22"/>
  <c r="T25" i="22"/>
  <c r="T30" i="22"/>
  <c r="U32" i="22"/>
  <c r="T34" i="22"/>
  <c r="T37" i="22"/>
  <c r="T39" i="22"/>
  <c r="T44" i="22"/>
  <c r="T60" i="22"/>
  <c r="U11" i="23"/>
  <c r="T16" i="23"/>
  <c r="T29" i="23"/>
  <c r="U32" i="23"/>
  <c r="T33" i="23"/>
  <c r="T37" i="23"/>
  <c r="T49" i="23"/>
  <c r="U52" i="23"/>
  <c r="T22" i="24"/>
  <c r="T30" i="24"/>
  <c r="T32" i="24"/>
  <c r="T35" i="24"/>
  <c r="U44" i="24"/>
  <c r="U16" i="25"/>
  <c r="U17" i="25"/>
  <c r="T22" i="25"/>
  <c r="U36" i="25"/>
  <c r="T41" i="25"/>
  <c r="U56" i="25"/>
  <c r="U57" i="25"/>
  <c r="T61" i="25"/>
  <c r="T10" i="26"/>
  <c r="T17" i="26"/>
  <c r="T22" i="26"/>
  <c r="T29" i="26"/>
  <c r="T33" i="26"/>
  <c r="T35" i="26"/>
  <c r="T45" i="26"/>
  <c r="U50" i="26"/>
  <c r="T52" i="26"/>
  <c r="U55" i="26"/>
  <c r="U61" i="26"/>
  <c r="T24" i="27"/>
  <c r="U32" i="27"/>
  <c r="T37" i="27"/>
  <c r="T46" i="27"/>
  <c r="T49" i="27"/>
  <c r="T51" i="27"/>
  <c r="U55" i="27"/>
  <c r="U16" i="28"/>
  <c r="T18" i="28"/>
  <c r="T35" i="28"/>
  <c r="T45" i="28"/>
  <c r="U57" i="28"/>
  <c r="T14" i="29"/>
  <c r="T18" i="29"/>
  <c r="T20" i="29"/>
  <c r="U23" i="29"/>
  <c r="T24" i="29"/>
  <c r="T30" i="29"/>
  <c r="U32" i="29"/>
  <c r="U50" i="29"/>
  <c r="U11" i="30"/>
  <c r="T13" i="30"/>
  <c r="T17" i="30"/>
  <c r="T20" i="30"/>
  <c r="T22" i="30"/>
  <c r="T31" i="30"/>
  <c r="T41" i="30"/>
  <c r="U46" i="30"/>
  <c r="T48" i="30"/>
  <c r="T51" i="30"/>
  <c r="T57" i="30"/>
  <c r="T20" i="31"/>
  <c r="T31" i="31"/>
  <c r="U34" i="31"/>
  <c r="T36" i="31"/>
  <c r="T41" i="31"/>
  <c r="U48" i="31"/>
  <c r="T50" i="31"/>
  <c r="U16" i="32"/>
  <c r="T31" i="32"/>
  <c r="T45" i="32"/>
  <c r="T11" i="33"/>
  <c r="U16" i="33"/>
  <c r="U17" i="33"/>
  <c r="T19" i="33"/>
  <c r="T22" i="33"/>
  <c r="T24" i="33"/>
  <c r="T37" i="33"/>
  <c r="U15" i="34"/>
  <c r="U19" i="34"/>
  <c r="T21" i="34"/>
  <c r="U23" i="34"/>
  <c r="T25" i="34"/>
  <c r="U30" i="34"/>
  <c r="T31" i="34"/>
  <c r="U36" i="34"/>
  <c r="T38" i="34"/>
  <c r="T41" i="34"/>
  <c r="U46" i="34"/>
  <c r="T48" i="34"/>
  <c r="T57" i="34"/>
  <c r="U15" i="35"/>
  <c r="T28" i="35"/>
  <c r="T31" i="35"/>
  <c r="T35" i="35"/>
  <c r="U38" i="35"/>
  <c r="T40" i="35"/>
  <c r="T47" i="35"/>
  <c r="U52" i="35"/>
  <c r="T14" i="36"/>
  <c r="T26" i="36"/>
  <c r="T31" i="36"/>
  <c r="U48" i="36"/>
  <c r="T37" i="37"/>
  <c r="T51" i="37"/>
  <c r="T55" i="37"/>
  <c r="U56" i="37"/>
  <c r="U57" i="37"/>
  <c r="T61" i="37"/>
  <c r="T12" i="38"/>
  <c r="T14" i="38"/>
  <c r="U19" i="38"/>
  <c r="T21" i="38"/>
  <c r="T26" i="38"/>
  <c r="U30" i="38"/>
  <c r="T35" i="38"/>
  <c r="U39" i="38"/>
  <c r="T39" i="38"/>
  <c r="U52" i="38"/>
  <c r="T52" i="38"/>
  <c r="U41" i="39"/>
  <c r="T41" i="39"/>
  <c r="T25" i="40"/>
  <c r="U25" i="40"/>
  <c r="U49" i="40"/>
  <c r="T49" i="40"/>
  <c r="T13" i="41"/>
  <c r="U13" i="41"/>
  <c r="U26" i="41"/>
  <c r="T26" i="41"/>
  <c r="T57" i="41"/>
  <c r="U57" i="41"/>
  <c r="U17" i="42"/>
  <c r="T17" i="42"/>
  <c r="U22" i="42"/>
  <c r="T22" i="42"/>
  <c r="U35" i="42"/>
  <c r="T35" i="42"/>
  <c r="T50" i="42"/>
  <c r="U50" i="42"/>
  <c r="U46" i="43"/>
  <c r="T46" i="43"/>
  <c r="U25" i="44"/>
  <c r="T25" i="44"/>
  <c r="U60" i="44"/>
  <c r="T60" i="44"/>
  <c r="U41" i="45"/>
  <c r="T41" i="45"/>
  <c r="T32" i="46"/>
  <c r="U32" i="46"/>
  <c r="T40" i="46"/>
  <c r="U40" i="46"/>
  <c r="U12" i="47"/>
  <c r="T12" i="47"/>
  <c r="U19" i="47"/>
  <c r="T19" i="47"/>
  <c r="U50" i="47"/>
  <c r="T50" i="47"/>
  <c r="U18" i="48"/>
  <c r="T18" i="48"/>
  <c r="T38" i="49"/>
  <c r="U38" i="49"/>
  <c r="T15" i="50"/>
  <c r="U15" i="50"/>
  <c r="U39" i="50"/>
  <c r="T39" i="50"/>
  <c r="U60" i="50"/>
  <c r="T60" i="50"/>
  <c r="U33" i="51"/>
  <c r="T33" i="51"/>
  <c r="T48" i="51"/>
  <c r="U48" i="51"/>
  <c r="T36" i="52"/>
  <c r="U36" i="52"/>
  <c r="U49" i="52"/>
  <c r="T49" i="52"/>
  <c r="T55" i="52"/>
  <c r="U55" i="52"/>
  <c r="T13" i="53"/>
  <c r="U13" i="53"/>
  <c r="T38" i="53"/>
  <c r="U38" i="53"/>
  <c r="U39" i="54"/>
  <c r="T39" i="54"/>
  <c r="U60" i="54"/>
  <c r="T60" i="54"/>
  <c r="T13" i="55"/>
  <c r="U13" i="55"/>
  <c r="T48" i="57"/>
  <c r="U48" i="57"/>
  <c r="U26" i="58"/>
  <c r="T26" i="58"/>
  <c r="T21" i="59"/>
  <c r="U21" i="59"/>
  <c r="T40" i="60"/>
  <c r="U40" i="60"/>
  <c r="T50" i="60"/>
  <c r="U50" i="60"/>
  <c r="T38" i="61"/>
  <c r="U38" i="61"/>
  <c r="T15" i="62"/>
  <c r="U15" i="62"/>
  <c r="T46" i="62"/>
  <c r="U46" i="62"/>
  <c r="T25" i="63"/>
  <c r="U25" i="63"/>
  <c r="T48" i="67"/>
  <c r="U48" i="67"/>
  <c r="T23" i="68"/>
  <c r="U23" i="68"/>
  <c r="U22" i="70"/>
  <c r="T22" i="70"/>
  <c r="U31" i="70"/>
  <c r="T31" i="70"/>
  <c r="U16" i="71"/>
  <c r="T16" i="71"/>
  <c r="U37" i="71"/>
  <c r="T37" i="71"/>
  <c r="U35" i="72"/>
  <c r="T35" i="72"/>
  <c r="U20" i="73"/>
  <c r="T20" i="73"/>
  <c r="U29" i="73"/>
  <c r="T29" i="73"/>
  <c r="T25" i="75"/>
  <c r="U25" i="75"/>
  <c r="T23" i="76"/>
  <c r="U23" i="76"/>
  <c r="U41" i="77"/>
  <c r="T41" i="77"/>
  <c r="T36" i="78"/>
  <c r="U36" i="78"/>
  <c r="U49" i="78"/>
  <c r="T49" i="78"/>
  <c r="T55" i="78"/>
  <c r="U55" i="78"/>
  <c r="T21" i="79"/>
  <c r="U21" i="79"/>
  <c r="U33" i="81"/>
  <c r="T33" i="81"/>
  <c r="U51" i="81"/>
  <c r="T51" i="81"/>
  <c r="T57" i="81"/>
  <c r="U57" i="81"/>
  <c r="U16" i="83"/>
  <c r="T16" i="83"/>
  <c r="U31" i="84"/>
  <c r="T31" i="84"/>
  <c r="T61" i="84"/>
  <c r="U61" i="84"/>
  <c r="T38" i="85"/>
  <c r="U38" i="85"/>
  <c r="U26" i="86"/>
  <c r="T26" i="86"/>
  <c r="T61" i="88"/>
  <c r="U61" i="88"/>
  <c r="U37" i="89"/>
  <c r="T37" i="89"/>
  <c r="U56" i="89"/>
  <c r="T56" i="89"/>
  <c r="T36" i="90"/>
  <c r="U36" i="90"/>
  <c r="U49" i="90"/>
  <c r="T49" i="90"/>
  <c r="T55" i="90"/>
  <c r="U55" i="90"/>
  <c r="U37" i="91"/>
  <c r="T37" i="91"/>
  <c r="U24" i="93"/>
  <c r="T24" i="93"/>
  <c r="T36" i="94"/>
  <c r="U36" i="94"/>
  <c r="U49" i="94"/>
  <c r="T49" i="94"/>
  <c r="U60" i="94"/>
  <c r="T60" i="94"/>
  <c r="T25" i="95"/>
  <c r="U25" i="95"/>
  <c r="T19" i="96"/>
  <c r="U19" i="96"/>
  <c r="U22" i="97"/>
  <c r="T22" i="97"/>
  <c r="E43" i="97"/>
  <c r="U40" i="98"/>
  <c r="T40" i="98"/>
  <c r="U18" i="101"/>
  <c r="T18" i="101"/>
  <c r="U36" i="102"/>
  <c r="T36" i="102"/>
  <c r="U51" i="102"/>
  <c r="T51" i="102"/>
  <c r="T34" i="103"/>
  <c r="U34" i="103"/>
  <c r="U33" i="104"/>
  <c r="T33" i="104"/>
  <c r="U17" i="105"/>
  <c r="T17" i="105"/>
  <c r="U57" i="105"/>
  <c r="T57" i="105"/>
  <c r="U38" i="1"/>
  <c r="T49" i="1"/>
  <c r="T10" i="2"/>
  <c r="T16" i="2"/>
  <c r="T20" i="2"/>
  <c r="T24" i="2"/>
  <c r="T29" i="2"/>
  <c r="T37" i="2"/>
  <c r="T41" i="2"/>
  <c r="T49" i="2"/>
  <c r="U61" i="2"/>
  <c r="T10" i="3"/>
  <c r="U12" i="3"/>
  <c r="U13" i="3"/>
  <c r="T16" i="3"/>
  <c r="T20" i="3"/>
  <c r="T24" i="3"/>
  <c r="T31" i="3"/>
  <c r="U34" i="3"/>
  <c r="U38" i="3"/>
  <c r="T47" i="3"/>
  <c r="T51" i="3"/>
  <c r="T12" i="4"/>
  <c r="T41" i="4"/>
  <c r="T47" i="4"/>
  <c r="T51" i="4"/>
  <c r="U55" i="4"/>
  <c r="U61" i="4"/>
  <c r="T10" i="5"/>
  <c r="T14" i="5"/>
  <c r="U17" i="5"/>
  <c r="U21" i="5"/>
  <c r="U25" i="5"/>
  <c r="T56" i="5"/>
  <c r="U19" i="6"/>
  <c r="T26" i="6"/>
  <c r="U28" i="6"/>
  <c r="U32" i="6"/>
  <c r="U40" i="6"/>
  <c r="T49" i="6"/>
  <c r="T51" i="6"/>
  <c r="U10" i="7"/>
  <c r="T20" i="7"/>
  <c r="U25" i="7"/>
  <c r="T30" i="7"/>
  <c r="T37" i="7"/>
  <c r="T39" i="7"/>
  <c r="U48" i="7"/>
  <c r="T14" i="8"/>
  <c r="U19" i="8"/>
  <c r="T24" i="8"/>
  <c r="T31" i="8"/>
  <c r="U36" i="8"/>
  <c r="T45" i="8"/>
  <c r="T47" i="8"/>
  <c r="T56" i="8"/>
  <c r="U61" i="8"/>
  <c r="T20" i="9"/>
  <c r="T24" i="9"/>
  <c r="T26" i="9"/>
  <c r="T31" i="9"/>
  <c r="U38" i="9"/>
  <c r="T47" i="9"/>
  <c r="T49" i="9"/>
  <c r="T56" i="9"/>
  <c r="T60" i="9"/>
  <c r="U11" i="10"/>
  <c r="U15" i="10"/>
  <c r="U19" i="10"/>
  <c r="U23" i="10"/>
  <c r="T54" i="10"/>
  <c r="T12" i="11"/>
  <c r="T14" i="11"/>
  <c r="U17" i="11"/>
  <c r="T24" i="11"/>
  <c r="T26" i="11"/>
  <c r="T31" i="11"/>
  <c r="U38" i="11"/>
  <c r="T47" i="11"/>
  <c r="T49" i="11"/>
  <c r="T31" i="12"/>
  <c r="T39" i="12"/>
  <c r="T41" i="12"/>
  <c r="U50" i="12"/>
  <c r="U13" i="13"/>
  <c r="T18" i="13"/>
  <c r="U25" i="13"/>
  <c r="T30" i="13"/>
  <c r="T37" i="13"/>
  <c r="T39" i="13"/>
  <c r="U48" i="13"/>
  <c r="U11" i="14"/>
  <c r="U23" i="14"/>
  <c r="U32" i="14"/>
  <c r="T37" i="14"/>
  <c r="U46" i="14"/>
  <c r="U55" i="14"/>
  <c r="T12" i="15"/>
  <c r="T14" i="15"/>
  <c r="T47" i="15"/>
  <c r="T49" i="15"/>
  <c r="U15" i="16"/>
  <c r="T18" i="16"/>
  <c r="T20" i="16"/>
  <c r="T23" i="16"/>
  <c r="T35" i="16"/>
  <c r="T37" i="16"/>
  <c r="U46" i="16"/>
  <c r="U50" i="16"/>
  <c r="U10" i="17"/>
  <c r="T14" i="17"/>
  <c r="U16" i="17"/>
  <c r="U17" i="17"/>
  <c r="U21" i="17"/>
  <c r="T30" i="17"/>
  <c r="U34" i="17"/>
  <c r="U38" i="17"/>
  <c r="U44" i="17"/>
  <c r="U48" i="17"/>
  <c r="U52" i="17"/>
  <c r="T54" i="17"/>
  <c r="U56" i="17"/>
  <c r="U57" i="17"/>
  <c r="T23" i="18"/>
  <c r="U61" i="18"/>
  <c r="T30" i="19"/>
  <c r="U34" i="19"/>
  <c r="U38" i="19"/>
  <c r="U44" i="19"/>
  <c r="U48" i="19"/>
  <c r="U52" i="19"/>
  <c r="T54" i="19"/>
  <c r="U56" i="19"/>
  <c r="U57" i="19"/>
  <c r="U11" i="20"/>
  <c r="U15" i="20"/>
  <c r="T18" i="20"/>
  <c r="T23" i="20"/>
  <c r="T29" i="20"/>
  <c r="T54" i="20"/>
  <c r="U23" i="21"/>
  <c r="T29" i="21"/>
  <c r="U30" i="21"/>
  <c r="T31" i="21"/>
  <c r="T35" i="21"/>
  <c r="T39" i="21"/>
  <c r="T45" i="21"/>
  <c r="T49" i="21"/>
  <c r="T55" i="21"/>
  <c r="U57" i="21"/>
  <c r="T61" i="21"/>
  <c r="U19" i="22"/>
  <c r="T41" i="22"/>
  <c r="U46" i="22"/>
  <c r="T48" i="22"/>
  <c r="T51" i="22"/>
  <c r="T57" i="22"/>
  <c r="T20" i="23"/>
  <c r="T31" i="23"/>
  <c r="T35" i="23"/>
  <c r="T39" i="23"/>
  <c r="T46" i="23"/>
  <c r="T51" i="23"/>
  <c r="U13" i="24"/>
  <c r="T18" i="24"/>
  <c r="U46" i="25"/>
  <c r="T51" i="25"/>
  <c r="T55" i="25"/>
  <c r="T12" i="26"/>
  <c r="U15" i="26"/>
  <c r="U19" i="26"/>
  <c r="T21" i="26"/>
  <c r="T24" i="26"/>
  <c r="T26" i="26"/>
  <c r="T37" i="26"/>
  <c r="U40" i="26"/>
  <c r="T44" i="26"/>
  <c r="T47" i="26"/>
  <c r="T49" i="26"/>
  <c r="T54" i="26"/>
  <c r="T60" i="26"/>
  <c r="T16" i="27"/>
  <c r="T20" i="27"/>
  <c r="U30" i="27"/>
  <c r="T32" i="27"/>
  <c r="U34" i="27"/>
  <c r="T39" i="27"/>
  <c r="T41" i="27"/>
  <c r="U61" i="27"/>
  <c r="T26" i="28"/>
  <c r="T31" i="28"/>
  <c r="T22" i="29"/>
  <c r="T26" i="29"/>
  <c r="T41" i="29"/>
  <c r="U15" i="30"/>
  <c r="T24" i="30"/>
  <c r="T29" i="30"/>
  <c r="T33" i="30"/>
  <c r="U36" i="30"/>
  <c r="T38" i="30"/>
  <c r="U55" i="30"/>
  <c r="T12" i="31"/>
  <c r="T28" i="31"/>
  <c r="T30" i="31"/>
  <c r="T33" i="31"/>
  <c r="U38" i="31"/>
  <c r="T40" i="31"/>
  <c r="T45" i="31"/>
  <c r="T47" i="31"/>
  <c r="T14" i="32"/>
  <c r="T39" i="32"/>
  <c r="T60" i="32"/>
  <c r="U13" i="33"/>
  <c r="T15" i="33"/>
  <c r="T33" i="33"/>
  <c r="T47" i="33"/>
  <c r="T12" i="34"/>
  <c r="T14" i="34"/>
  <c r="U16" i="34"/>
  <c r="T18" i="34"/>
  <c r="T29" i="34"/>
  <c r="T33" i="34"/>
  <c r="T35" i="34"/>
  <c r="T45" i="34"/>
  <c r="U50" i="34"/>
  <c r="T52" i="34"/>
  <c r="U55" i="34"/>
  <c r="U61" i="34"/>
  <c r="T24" i="35"/>
  <c r="T37" i="35"/>
  <c r="T46" i="35"/>
  <c r="T49" i="35"/>
  <c r="T51" i="35"/>
  <c r="T22" i="36"/>
  <c r="U34" i="36"/>
  <c r="T39" i="36"/>
  <c r="T60" i="36"/>
  <c r="T11" i="37"/>
  <c r="T16" i="37"/>
  <c r="T22" i="37"/>
  <c r="U25" i="37"/>
  <c r="U40" i="37"/>
  <c r="T47" i="37"/>
  <c r="T16" i="38"/>
  <c r="T18" i="38"/>
  <c r="U23" i="38"/>
  <c r="T25" i="38"/>
  <c r="U32" i="38"/>
  <c r="T37" i="38"/>
  <c r="E43" i="38"/>
  <c r="T43" i="38" s="1"/>
  <c r="T44" i="38"/>
  <c r="U29" i="39"/>
  <c r="T29" i="39"/>
  <c r="U36" i="39"/>
  <c r="T36" i="39"/>
  <c r="U50" i="39"/>
  <c r="T50" i="39"/>
  <c r="U10" i="40"/>
  <c r="T10" i="40"/>
  <c r="U10" i="42"/>
  <c r="T10" i="42"/>
  <c r="U33" i="42"/>
  <c r="T33" i="42"/>
  <c r="U45" i="42"/>
  <c r="T45" i="42"/>
  <c r="T19" i="43"/>
  <c r="U19" i="43"/>
  <c r="U49" i="43"/>
  <c r="T49" i="43"/>
  <c r="U13" i="44"/>
  <c r="T13" i="44"/>
  <c r="T55" i="44"/>
  <c r="U55" i="44"/>
  <c r="U20" i="45"/>
  <c r="T20" i="45"/>
  <c r="U47" i="45"/>
  <c r="T47" i="45"/>
  <c r="U14" i="46"/>
  <c r="T14" i="46"/>
  <c r="U22" i="46"/>
  <c r="T22" i="46"/>
  <c r="T46" i="46"/>
  <c r="U46" i="46"/>
  <c r="U23" i="47"/>
  <c r="T23" i="47"/>
  <c r="U29" i="47"/>
  <c r="T29" i="47"/>
  <c r="U36" i="47"/>
  <c r="T36" i="47"/>
  <c r="T57" i="47"/>
  <c r="U57" i="47"/>
  <c r="U22" i="48"/>
  <c r="T22" i="48"/>
  <c r="T40" i="48"/>
  <c r="U40" i="48"/>
  <c r="T36" i="50"/>
  <c r="U36" i="50"/>
  <c r="U49" i="50"/>
  <c r="T49" i="50"/>
  <c r="T55" i="50"/>
  <c r="U55" i="50"/>
  <c r="T25" i="51"/>
  <c r="U25" i="51"/>
  <c r="T46" i="52"/>
  <c r="U46" i="52"/>
  <c r="U18" i="54"/>
  <c r="T18" i="54"/>
  <c r="T36" i="54"/>
  <c r="U36" i="54"/>
  <c r="U49" i="54"/>
  <c r="T49" i="54"/>
  <c r="T55" i="54"/>
  <c r="U55" i="54"/>
  <c r="U37" i="55"/>
  <c r="T37" i="55"/>
  <c r="T52" i="55"/>
  <c r="U52" i="55"/>
  <c r="U14" i="56"/>
  <c r="T14" i="56"/>
  <c r="Q27" i="56"/>
  <c r="U54" i="56"/>
  <c r="T54" i="56"/>
  <c r="U12" i="57"/>
  <c r="T12" i="57"/>
  <c r="T25" i="57"/>
  <c r="U25" i="57"/>
  <c r="T23" i="58"/>
  <c r="U23" i="58"/>
  <c r="U47" i="59"/>
  <c r="T47" i="59"/>
  <c r="U56" i="59"/>
  <c r="T56" i="59"/>
  <c r="U22" i="60"/>
  <c r="T22" i="60"/>
  <c r="U31" i="60"/>
  <c r="T31" i="60"/>
  <c r="U20" i="61"/>
  <c r="T20" i="61"/>
  <c r="U29" i="61"/>
  <c r="T29" i="61"/>
  <c r="U26" i="64"/>
  <c r="T26" i="64"/>
  <c r="U20" i="65"/>
  <c r="T20" i="65"/>
  <c r="U29" i="65"/>
  <c r="T29" i="65"/>
  <c r="U39" i="66"/>
  <c r="T39" i="66"/>
  <c r="U60" i="66"/>
  <c r="T60" i="66"/>
  <c r="U33" i="67"/>
  <c r="T33" i="67"/>
  <c r="T19" i="70"/>
  <c r="U19" i="70"/>
  <c r="T34" i="71"/>
  <c r="U34" i="71"/>
  <c r="T52" i="71"/>
  <c r="U52" i="71"/>
  <c r="U14" i="72"/>
  <c r="T14" i="72"/>
  <c r="T17" i="73"/>
  <c r="U17" i="73"/>
  <c r="U41" i="73"/>
  <c r="T41" i="73"/>
  <c r="U39" i="74"/>
  <c r="T39" i="74"/>
  <c r="U60" i="74"/>
  <c r="T60" i="74"/>
  <c r="T38" i="77"/>
  <c r="U38" i="77"/>
  <c r="T46" i="78"/>
  <c r="U46" i="78"/>
  <c r="T48" i="81"/>
  <c r="U48" i="81"/>
  <c r="U31" i="82"/>
  <c r="T31" i="82"/>
  <c r="T57" i="83"/>
  <c r="U57" i="83"/>
  <c r="T50" i="84"/>
  <c r="U50" i="84"/>
  <c r="T52" i="85"/>
  <c r="U52" i="85"/>
  <c r="U14" i="86"/>
  <c r="T14" i="86"/>
  <c r="Q27" i="88"/>
  <c r="T40" i="88"/>
  <c r="U40" i="88"/>
  <c r="T50" i="88"/>
  <c r="U50" i="88"/>
  <c r="T34" i="89"/>
  <c r="U34" i="89"/>
  <c r="T46" i="90"/>
  <c r="U46" i="90"/>
  <c r="T34" i="91"/>
  <c r="U34" i="91"/>
  <c r="U31" i="92"/>
  <c r="T31" i="92"/>
  <c r="T21" i="93"/>
  <c r="U21" i="93"/>
  <c r="U47" i="93"/>
  <c r="T47" i="93"/>
  <c r="U56" i="93"/>
  <c r="T56" i="93"/>
  <c r="U22" i="94"/>
  <c r="T22" i="94"/>
  <c r="T46" i="94"/>
  <c r="U46" i="94"/>
  <c r="T55" i="94"/>
  <c r="U55" i="94"/>
  <c r="U51" i="95"/>
  <c r="T51" i="95"/>
  <c r="U34" i="97"/>
  <c r="T34" i="97"/>
  <c r="T19" i="98"/>
  <c r="U19" i="98"/>
  <c r="U29" i="98"/>
  <c r="T29" i="98"/>
  <c r="U39" i="99"/>
  <c r="T39" i="99"/>
  <c r="U60" i="99"/>
  <c r="T60" i="99"/>
  <c r="U16" i="100"/>
  <c r="T16" i="100"/>
  <c r="U45" i="101"/>
  <c r="T45" i="101"/>
  <c r="T61" i="101"/>
  <c r="U61" i="101"/>
  <c r="U28" i="102"/>
  <c r="T28" i="102"/>
  <c r="U22" i="103"/>
  <c r="T22" i="103"/>
  <c r="T57" i="103"/>
  <c r="U57" i="103"/>
  <c r="U15" i="104"/>
  <c r="T15" i="104"/>
  <c r="U37" i="105"/>
  <c r="T37" i="105"/>
  <c r="U31" i="114"/>
  <c r="T31" i="114"/>
  <c r="T50" i="114"/>
  <c r="U50" i="114"/>
  <c r="T56" i="114"/>
  <c r="U56" i="114"/>
  <c r="T46" i="115"/>
  <c r="U46" i="115"/>
  <c r="T60" i="115"/>
  <c r="U60" i="115"/>
  <c r="T37" i="116"/>
  <c r="U37" i="116"/>
  <c r="E27" i="1"/>
  <c r="U30" i="1"/>
  <c r="T31" i="1"/>
  <c r="U33" i="1"/>
  <c r="U34" i="1"/>
  <c r="T54" i="1"/>
  <c r="T12" i="2"/>
  <c r="U32" i="2"/>
  <c r="T35" i="2"/>
  <c r="T47" i="2"/>
  <c r="T51" i="2"/>
  <c r="U55" i="2"/>
  <c r="T18" i="3"/>
  <c r="T22" i="3"/>
  <c r="T49" i="3"/>
  <c r="U57" i="3"/>
  <c r="U19" i="4"/>
  <c r="U23" i="4"/>
  <c r="T29" i="4"/>
  <c r="T30" i="5"/>
  <c r="U34" i="5"/>
  <c r="U38" i="5"/>
  <c r="U44" i="5"/>
  <c r="U48" i="5"/>
  <c r="U52" i="5"/>
  <c r="T54" i="5"/>
  <c r="U56" i="5"/>
  <c r="U57" i="5"/>
  <c r="U11" i="6"/>
  <c r="T31" i="6"/>
  <c r="U36" i="6"/>
  <c r="T45" i="6"/>
  <c r="T47" i="6"/>
  <c r="T56" i="6"/>
  <c r="U61" i="6"/>
  <c r="U13" i="7"/>
  <c r="T18" i="7"/>
  <c r="T33" i="7"/>
  <c r="T35" i="7"/>
  <c r="T51" i="7"/>
  <c r="T60" i="7"/>
  <c r="T12" i="8"/>
  <c r="T22" i="8"/>
  <c r="T29" i="8"/>
  <c r="T39" i="8"/>
  <c r="T41" i="8"/>
  <c r="U50" i="8"/>
  <c r="U13" i="9"/>
  <c r="T18" i="9"/>
  <c r="T22" i="9"/>
  <c r="T29" i="9"/>
  <c r="U34" i="9"/>
  <c r="T41" i="9"/>
  <c r="T45" i="9"/>
  <c r="U52" i="9"/>
  <c r="U16" i="10"/>
  <c r="T32" i="10"/>
  <c r="U36" i="10"/>
  <c r="U40" i="10"/>
  <c r="U46" i="10"/>
  <c r="U50" i="10"/>
  <c r="T56" i="10"/>
  <c r="U61" i="10"/>
  <c r="T10" i="11"/>
  <c r="T20" i="11"/>
  <c r="T22" i="11"/>
  <c r="T29" i="11"/>
  <c r="U34" i="11"/>
  <c r="T41" i="11"/>
  <c r="T45" i="11"/>
  <c r="U52" i="11"/>
  <c r="T54" i="11"/>
  <c r="U57" i="11"/>
  <c r="U15" i="12"/>
  <c r="T18" i="12"/>
  <c r="T20" i="12"/>
  <c r="T29" i="12"/>
  <c r="U46" i="12"/>
  <c r="U55" i="12"/>
  <c r="T33" i="13"/>
  <c r="U44" i="13"/>
  <c r="T51" i="13"/>
  <c r="T60" i="13"/>
  <c r="T14" i="14"/>
  <c r="U19" i="14"/>
  <c r="T26" i="14"/>
  <c r="U28" i="14"/>
  <c r="T35" i="14"/>
  <c r="U40" i="14"/>
  <c r="T49" i="14"/>
  <c r="T51" i="14"/>
  <c r="U10" i="15"/>
  <c r="T20" i="15"/>
  <c r="T22" i="15"/>
  <c r="T29" i="15"/>
  <c r="U32" i="15"/>
  <c r="U34" i="15"/>
  <c r="T41" i="15"/>
  <c r="T45" i="15"/>
  <c r="U52" i="15"/>
  <c r="T54" i="15"/>
  <c r="U57" i="15"/>
  <c r="U11" i="16"/>
  <c r="T26" i="16"/>
  <c r="U28" i="16"/>
  <c r="T33" i="16"/>
  <c r="U40" i="16"/>
  <c r="U61" i="16"/>
  <c r="T26" i="17"/>
  <c r="T14" i="18"/>
  <c r="U19" i="18"/>
  <c r="T32" i="18"/>
  <c r="U36" i="18"/>
  <c r="U40" i="18"/>
  <c r="U46" i="18"/>
  <c r="U50" i="18"/>
  <c r="U13" i="19"/>
  <c r="T18" i="19"/>
  <c r="T22" i="19"/>
  <c r="T26" i="19"/>
  <c r="T20" i="20"/>
  <c r="U36" i="20"/>
  <c r="U40" i="20"/>
  <c r="U46" i="20"/>
  <c r="U50" i="20"/>
  <c r="T14" i="21"/>
  <c r="U16" i="21"/>
  <c r="U17" i="21"/>
  <c r="U21" i="21"/>
  <c r="U25" i="21"/>
  <c r="U32" i="21"/>
  <c r="T24" i="22"/>
  <c r="T29" i="22"/>
  <c r="T33" i="22"/>
  <c r="U36" i="22"/>
  <c r="T38" i="22"/>
  <c r="U55" i="22"/>
  <c r="T28" i="23"/>
  <c r="T36" i="23"/>
  <c r="U48" i="23"/>
  <c r="U16" i="24"/>
  <c r="U21" i="24"/>
  <c r="T18" i="25"/>
  <c r="U21" i="25"/>
  <c r="T23" i="25"/>
  <c r="Q27" i="25"/>
  <c r="U33" i="25"/>
  <c r="T30" i="26"/>
  <c r="U32" i="26"/>
  <c r="T34" i="26"/>
  <c r="T51" i="26"/>
  <c r="U16" i="27"/>
  <c r="U23" i="27"/>
  <c r="U34" i="28"/>
  <c r="U13" i="29"/>
  <c r="U16" i="29"/>
  <c r="U17" i="29"/>
  <c r="T19" i="29"/>
  <c r="U56" i="29"/>
  <c r="U57" i="29"/>
  <c r="T12" i="30"/>
  <c r="U19" i="30"/>
  <c r="T21" i="30"/>
  <c r="U40" i="30"/>
  <c r="T47" i="30"/>
  <c r="U50" i="30"/>
  <c r="T52" i="30"/>
  <c r="U61" i="30"/>
  <c r="U19" i="31"/>
  <c r="U30" i="31"/>
  <c r="T35" i="31"/>
  <c r="T49" i="31"/>
  <c r="U52" i="31"/>
  <c r="T32" i="32"/>
  <c r="U44" i="32"/>
  <c r="T18" i="33"/>
  <c r="U21" i="33"/>
  <c r="T23" i="33"/>
  <c r="U56" i="33"/>
  <c r="U57" i="33"/>
  <c r="T61" i="33"/>
  <c r="T16" i="34"/>
  <c r="T20" i="34"/>
  <c r="T24" i="34"/>
  <c r="T37" i="34"/>
  <c r="U40" i="34"/>
  <c r="T47" i="34"/>
  <c r="T16" i="35"/>
  <c r="U30" i="35"/>
  <c r="U34" i="35"/>
  <c r="T39" i="35"/>
  <c r="U61" i="35"/>
  <c r="U25" i="36"/>
  <c r="U13" i="37"/>
  <c r="U32" i="37"/>
  <c r="U50" i="37"/>
  <c r="U11" i="38"/>
  <c r="T13" i="38"/>
  <c r="T20" i="38"/>
  <c r="U47" i="38"/>
  <c r="T47" i="38"/>
  <c r="T50" i="38"/>
  <c r="U50" i="38"/>
  <c r="T61" i="38"/>
  <c r="U61" i="38"/>
  <c r="T61" i="39"/>
  <c r="U61" i="39"/>
  <c r="U54" i="40"/>
  <c r="T54" i="40"/>
  <c r="U15" i="41"/>
  <c r="T15" i="41"/>
  <c r="U41" i="41"/>
  <c r="T41" i="41"/>
  <c r="U61" i="41"/>
  <c r="T61" i="41"/>
  <c r="U52" i="42"/>
  <c r="T52" i="42"/>
  <c r="T55" i="42"/>
  <c r="U55" i="42"/>
  <c r="U17" i="44"/>
  <c r="T17" i="44"/>
  <c r="U11" i="45"/>
  <c r="T11" i="45"/>
  <c r="U24" i="45"/>
  <c r="T24" i="45"/>
  <c r="U33" i="45"/>
  <c r="T33" i="45"/>
  <c r="U51" i="45"/>
  <c r="T51" i="45"/>
  <c r="U26" i="46"/>
  <c r="T26" i="46"/>
  <c r="T50" i="46"/>
  <c r="U50" i="46"/>
  <c r="U40" i="47"/>
  <c r="T40" i="47"/>
  <c r="T61" i="48"/>
  <c r="U61" i="48"/>
  <c r="U20" i="49"/>
  <c r="T20" i="49"/>
  <c r="U29" i="49"/>
  <c r="T29" i="49"/>
  <c r="T46" i="50"/>
  <c r="U46" i="50"/>
  <c r="U31" i="52"/>
  <c r="T31" i="52"/>
  <c r="T15" i="54"/>
  <c r="U15" i="54"/>
  <c r="T46" i="54"/>
  <c r="U46" i="54"/>
  <c r="T34" i="55"/>
  <c r="U34" i="55"/>
  <c r="P9" i="56"/>
  <c r="T11" i="56"/>
  <c r="U11" i="56"/>
  <c r="T19" i="60"/>
  <c r="U19" i="60"/>
  <c r="T17" i="61"/>
  <c r="U17" i="61"/>
  <c r="U39" i="62"/>
  <c r="T39" i="62"/>
  <c r="U60" i="62"/>
  <c r="T60" i="62"/>
  <c r="U51" i="63"/>
  <c r="T51" i="63"/>
  <c r="T23" i="64"/>
  <c r="U23" i="64"/>
  <c r="T17" i="65"/>
  <c r="U17" i="65"/>
  <c r="U41" i="65"/>
  <c r="T41" i="65"/>
  <c r="U18" i="66"/>
  <c r="T18" i="66"/>
  <c r="T36" i="66"/>
  <c r="U36" i="66"/>
  <c r="U49" i="66"/>
  <c r="T49" i="66"/>
  <c r="T55" i="66"/>
  <c r="U55" i="66"/>
  <c r="U24" i="69"/>
  <c r="T24" i="69"/>
  <c r="T61" i="70"/>
  <c r="U61" i="70"/>
  <c r="T11" i="72"/>
  <c r="U11" i="72"/>
  <c r="T38" i="73"/>
  <c r="U38" i="73"/>
  <c r="U18" i="74"/>
  <c r="T18" i="74"/>
  <c r="T36" i="74"/>
  <c r="U36" i="74"/>
  <c r="U49" i="74"/>
  <c r="T49" i="74"/>
  <c r="T55" i="74"/>
  <c r="U55" i="74"/>
  <c r="U33" i="75"/>
  <c r="T33" i="75"/>
  <c r="U51" i="75"/>
  <c r="T51" i="75"/>
  <c r="T57" i="75"/>
  <c r="U57" i="75"/>
  <c r="U20" i="77"/>
  <c r="T20" i="77"/>
  <c r="U18" i="78"/>
  <c r="T18" i="78"/>
  <c r="U37" i="79"/>
  <c r="T37" i="79"/>
  <c r="T25" i="81"/>
  <c r="U25" i="81"/>
  <c r="T61" i="82"/>
  <c r="U61" i="82"/>
  <c r="U37" i="83"/>
  <c r="T37" i="83"/>
  <c r="U20" i="85"/>
  <c r="T20" i="85"/>
  <c r="U29" i="85"/>
  <c r="T29" i="85"/>
  <c r="T11" i="86"/>
  <c r="U11" i="86"/>
  <c r="U24" i="87"/>
  <c r="T24" i="87"/>
  <c r="U18" i="88"/>
  <c r="T18" i="88"/>
  <c r="U16" i="89"/>
  <c r="T16" i="89"/>
  <c r="U51" i="89"/>
  <c r="T51" i="89"/>
  <c r="U22" i="90"/>
  <c r="T22" i="90"/>
  <c r="U16" i="91"/>
  <c r="T16" i="91"/>
  <c r="U51" i="91"/>
  <c r="T51" i="91"/>
  <c r="T57" i="91"/>
  <c r="U57" i="91"/>
  <c r="T19" i="94"/>
  <c r="U19" i="94"/>
  <c r="U33" i="95"/>
  <c r="T33" i="95"/>
  <c r="T48" i="95"/>
  <c r="U48" i="95"/>
  <c r="U14" i="97"/>
  <c r="T14" i="97"/>
  <c r="T46" i="97"/>
  <c r="U46" i="97"/>
  <c r="U60" i="97"/>
  <c r="T60" i="97"/>
  <c r="U18" i="99"/>
  <c r="T18" i="99"/>
  <c r="U26" i="101"/>
  <c r="T26" i="101"/>
  <c r="Q53" i="101"/>
  <c r="T55" i="102"/>
  <c r="U55" i="102"/>
  <c r="U39" i="103"/>
  <c r="T39" i="103"/>
  <c r="T50" i="104"/>
  <c r="U50" i="104"/>
  <c r="U56" i="104"/>
  <c r="T56" i="104"/>
  <c r="Q9" i="105"/>
  <c r="T12" i="110"/>
  <c r="U12" i="110"/>
  <c r="T14" i="111"/>
  <c r="U14" i="111"/>
  <c r="T48" i="111"/>
  <c r="U48" i="111"/>
  <c r="T29" i="112"/>
  <c r="U29" i="112"/>
  <c r="T15" i="113"/>
  <c r="U15" i="113"/>
  <c r="U29" i="113"/>
  <c r="T29" i="113"/>
  <c r="T11" i="114"/>
  <c r="U11" i="114"/>
  <c r="U26" i="118"/>
  <c r="T26" i="118"/>
  <c r="U18" i="120"/>
  <c r="T18" i="120"/>
  <c r="T33" i="120"/>
  <c r="U33" i="120"/>
  <c r="T50" i="120"/>
  <c r="U50" i="120"/>
  <c r="T22" i="121"/>
  <c r="U22" i="121"/>
  <c r="T34" i="121"/>
  <c r="U34" i="121"/>
  <c r="T52" i="121"/>
  <c r="U52" i="121"/>
  <c r="T33" i="39"/>
  <c r="P53" i="40"/>
  <c r="Q27" i="44"/>
  <c r="P59" i="44"/>
  <c r="T30" i="45"/>
  <c r="Q43" i="45"/>
  <c r="P9" i="46"/>
  <c r="T30" i="46"/>
  <c r="Q53" i="46"/>
  <c r="T16" i="47"/>
  <c r="U56" i="47"/>
  <c r="T45" i="48"/>
  <c r="U30" i="49"/>
  <c r="P9" i="50"/>
  <c r="T32" i="50"/>
  <c r="U45" i="50"/>
  <c r="P59" i="50"/>
  <c r="T30" i="51"/>
  <c r="P59" i="52"/>
  <c r="Q43" i="53"/>
  <c r="P9" i="54"/>
  <c r="Q27" i="54"/>
  <c r="U45" i="54"/>
  <c r="P59" i="54"/>
  <c r="E43" i="56"/>
  <c r="P53" i="56"/>
  <c r="E27" i="57"/>
  <c r="T30" i="57"/>
  <c r="U32" i="60"/>
  <c r="T45" i="60"/>
  <c r="U30" i="61"/>
  <c r="Q43" i="61"/>
  <c r="U45" i="61"/>
  <c r="P9" i="62"/>
  <c r="Q27" i="62"/>
  <c r="U45" i="62"/>
  <c r="P59" i="62"/>
  <c r="E27" i="63"/>
  <c r="T30" i="63"/>
  <c r="U30" i="65"/>
  <c r="Q43" i="65"/>
  <c r="P9" i="66"/>
  <c r="Q27" i="66"/>
  <c r="U45" i="66"/>
  <c r="P59" i="66"/>
  <c r="E27" i="67"/>
  <c r="T30" i="67"/>
  <c r="U32" i="70"/>
  <c r="T45" i="70"/>
  <c r="E43" i="72"/>
  <c r="U30" i="73"/>
  <c r="U32" i="73"/>
  <c r="Q43" i="73"/>
  <c r="P9" i="74"/>
  <c r="Q27" i="74"/>
  <c r="P59" i="74"/>
  <c r="E27" i="75"/>
  <c r="Q43" i="77"/>
  <c r="P9" i="78"/>
  <c r="Q27" i="78"/>
  <c r="P59" i="78"/>
  <c r="E43" i="80"/>
  <c r="E27" i="81"/>
  <c r="T45" i="82"/>
  <c r="U32" i="84"/>
  <c r="T45" i="84"/>
  <c r="U30" i="85"/>
  <c r="Q43" i="85"/>
  <c r="P9" i="88"/>
  <c r="T35" i="88"/>
  <c r="T45" i="88"/>
  <c r="T13" i="89"/>
  <c r="U52" i="89"/>
  <c r="Q27" i="90"/>
  <c r="U45" i="90"/>
  <c r="P59" i="90"/>
  <c r="U32" i="92"/>
  <c r="E43" i="92"/>
  <c r="P53" i="92"/>
  <c r="U13" i="93"/>
  <c r="U23" i="94"/>
  <c r="Q27" i="94"/>
  <c r="U45" i="94"/>
  <c r="P59" i="94"/>
  <c r="E27" i="95"/>
  <c r="T22" i="96"/>
  <c r="Q9" i="97"/>
  <c r="T32" i="97"/>
  <c r="P59" i="97"/>
  <c r="P59" i="99"/>
  <c r="T13" i="100"/>
  <c r="T13" i="101"/>
  <c r="T30" i="101"/>
  <c r="T35" i="101"/>
  <c r="T13" i="102"/>
  <c r="P27" i="102"/>
  <c r="T46" i="102"/>
  <c r="E43" i="103"/>
  <c r="P9" i="104"/>
  <c r="T13" i="104"/>
  <c r="T23" i="104"/>
  <c r="E27" i="104"/>
  <c r="T30" i="104"/>
  <c r="U32" i="104"/>
  <c r="T14" i="105"/>
  <c r="U26" i="105"/>
  <c r="E43" i="105"/>
  <c r="T20" i="106"/>
  <c r="U20" i="106"/>
  <c r="T37" i="106"/>
  <c r="U37" i="106"/>
  <c r="T52" i="107"/>
  <c r="U52" i="107"/>
  <c r="T41" i="108"/>
  <c r="U41" i="108"/>
  <c r="P27" i="110"/>
  <c r="T34" i="110"/>
  <c r="U34" i="110"/>
  <c r="T61" i="110"/>
  <c r="U61" i="110"/>
  <c r="T31" i="111"/>
  <c r="U31" i="111"/>
  <c r="T54" i="111"/>
  <c r="U54" i="111"/>
  <c r="T60" i="111"/>
  <c r="U60" i="111"/>
  <c r="T21" i="112"/>
  <c r="U21" i="112"/>
  <c r="T46" i="113"/>
  <c r="U46" i="113"/>
  <c r="U35" i="114"/>
  <c r="T35" i="114"/>
  <c r="T26" i="115"/>
  <c r="U26" i="115"/>
  <c r="E43" i="115"/>
  <c r="T43" i="115" s="1"/>
  <c r="T17" i="116"/>
  <c r="U17" i="116"/>
  <c r="T47" i="116"/>
  <c r="U47" i="116"/>
  <c r="U49" i="118"/>
  <c r="T49" i="118"/>
  <c r="T56" i="118"/>
  <c r="U56" i="118"/>
  <c r="T14" i="119"/>
  <c r="U14" i="119"/>
  <c r="T25" i="119"/>
  <c r="U25" i="119"/>
  <c r="U37" i="119"/>
  <c r="T37" i="119"/>
  <c r="T54" i="119"/>
  <c r="U54" i="119"/>
  <c r="T61" i="120"/>
  <c r="U61" i="120"/>
  <c r="T17" i="121"/>
  <c r="U17" i="121"/>
  <c r="T49" i="38"/>
  <c r="Q53" i="38"/>
  <c r="T56" i="38"/>
  <c r="P59" i="38"/>
  <c r="T60" i="38"/>
  <c r="U11" i="39"/>
  <c r="T16" i="39"/>
  <c r="T20" i="39"/>
  <c r="E27" i="39"/>
  <c r="T31" i="39"/>
  <c r="U33" i="39"/>
  <c r="U34" i="39"/>
  <c r="U38" i="39"/>
  <c r="T40" i="39"/>
  <c r="T45" i="39"/>
  <c r="T47" i="39"/>
  <c r="T56" i="39"/>
  <c r="U16" i="40"/>
  <c r="T18" i="40"/>
  <c r="U33" i="40"/>
  <c r="T35" i="40"/>
  <c r="T45" i="40"/>
  <c r="U57" i="40"/>
  <c r="P9" i="41"/>
  <c r="T12" i="41"/>
  <c r="T18" i="41"/>
  <c r="U21" i="41"/>
  <c r="T23" i="41"/>
  <c r="T29" i="41"/>
  <c r="T32" i="41"/>
  <c r="T37" i="41"/>
  <c r="T51" i="41"/>
  <c r="T55" i="41"/>
  <c r="Q9" i="42"/>
  <c r="T12" i="42"/>
  <c r="U15" i="42"/>
  <c r="U19" i="42"/>
  <c r="T21" i="42"/>
  <c r="T24" i="42"/>
  <c r="T26" i="42"/>
  <c r="T32" i="42"/>
  <c r="T37" i="42"/>
  <c r="U40" i="42"/>
  <c r="T44" i="42"/>
  <c r="T47" i="42"/>
  <c r="T49" i="42"/>
  <c r="T54" i="42"/>
  <c r="U56" i="42"/>
  <c r="P59" i="42"/>
  <c r="T60" i="42"/>
  <c r="U11" i="43"/>
  <c r="T16" i="43"/>
  <c r="U30" i="43"/>
  <c r="T32" i="43"/>
  <c r="U34" i="43"/>
  <c r="T36" i="43"/>
  <c r="T39" i="43"/>
  <c r="T41" i="43"/>
  <c r="T56" i="43"/>
  <c r="U15" i="44"/>
  <c r="U19" i="44"/>
  <c r="U23" i="44"/>
  <c r="U30" i="44"/>
  <c r="T34" i="44"/>
  <c r="T38" i="44"/>
  <c r="P43" i="44"/>
  <c r="P42" i="44" s="1"/>
  <c r="T48" i="44"/>
  <c r="T52" i="44"/>
  <c r="P53" i="44"/>
  <c r="T54" i="44"/>
  <c r="U13" i="45"/>
  <c r="T39" i="46"/>
  <c r="T45" i="46"/>
  <c r="T49" i="46"/>
  <c r="U61" i="46"/>
  <c r="U16" i="47"/>
  <c r="U17" i="47"/>
  <c r="U21" i="47"/>
  <c r="U25" i="47"/>
  <c r="T32" i="47"/>
  <c r="U34" i="47"/>
  <c r="U38" i="47"/>
  <c r="U48" i="47"/>
  <c r="U52" i="47"/>
  <c r="U36" i="48"/>
  <c r="U45" i="48"/>
  <c r="U46" i="48"/>
  <c r="U55" i="48"/>
  <c r="T60" i="48"/>
  <c r="U34" i="49"/>
  <c r="T37" i="49"/>
  <c r="U52" i="49"/>
  <c r="U11" i="50"/>
  <c r="T14" i="50"/>
  <c r="T23" i="50"/>
  <c r="T26" i="50"/>
  <c r="U32" i="50"/>
  <c r="T35" i="50"/>
  <c r="P53" i="50"/>
  <c r="T54" i="50"/>
  <c r="U13" i="51"/>
  <c r="U21" i="51"/>
  <c r="T47" i="51"/>
  <c r="T56" i="51"/>
  <c r="U19" i="52"/>
  <c r="T22" i="52"/>
  <c r="U23" i="52"/>
  <c r="Q27" i="52"/>
  <c r="P53" i="52"/>
  <c r="T54" i="52"/>
  <c r="U34" i="53"/>
  <c r="T37" i="53"/>
  <c r="U52" i="53"/>
  <c r="U30" i="54"/>
  <c r="T35" i="54"/>
  <c r="E43" i="54"/>
  <c r="P53" i="54"/>
  <c r="T54" i="54"/>
  <c r="T12" i="55"/>
  <c r="U25" i="55"/>
  <c r="E27" i="55"/>
  <c r="T33" i="55"/>
  <c r="U48" i="55"/>
  <c r="T51" i="55"/>
  <c r="U57" i="55"/>
  <c r="U23" i="56"/>
  <c r="T26" i="56"/>
  <c r="U21" i="57"/>
  <c r="T24" i="57"/>
  <c r="T47" i="57"/>
  <c r="T56" i="57"/>
  <c r="U19" i="58"/>
  <c r="T31" i="58"/>
  <c r="U32" i="58"/>
  <c r="U40" i="58"/>
  <c r="U50" i="58"/>
  <c r="U61" i="58"/>
  <c r="U30" i="59"/>
  <c r="U32" i="59"/>
  <c r="U38" i="59"/>
  <c r="T41" i="59"/>
  <c r="Q43" i="59"/>
  <c r="U45" i="59"/>
  <c r="P9" i="60"/>
  <c r="U15" i="60"/>
  <c r="T18" i="60"/>
  <c r="Q27" i="60"/>
  <c r="U36" i="60"/>
  <c r="U45" i="60"/>
  <c r="U46" i="60"/>
  <c r="T49" i="60"/>
  <c r="U55" i="60"/>
  <c r="T60" i="60"/>
  <c r="U13" i="61"/>
  <c r="T16" i="61"/>
  <c r="U34" i="61"/>
  <c r="T37" i="61"/>
  <c r="U52" i="61"/>
  <c r="U11" i="62"/>
  <c r="T14" i="62"/>
  <c r="U30" i="62"/>
  <c r="T35" i="62"/>
  <c r="E43" i="62"/>
  <c r="P53" i="62"/>
  <c r="T54" i="62"/>
  <c r="T12" i="63"/>
  <c r="U13" i="63"/>
  <c r="U21" i="63"/>
  <c r="T24" i="63"/>
  <c r="T47" i="63"/>
  <c r="U13" i="64"/>
  <c r="U19" i="64"/>
  <c r="T31" i="64"/>
  <c r="U32" i="64"/>
  <c r="U40" i="64"/>
  <c r="U50" i="64"/>
  <c r="U61" i="64"/>
  <c r="T16" i="65"/>
  <c r="U34" i="65"/>
  <c r="T37" i="65"/>
  <c r="U52" i="65"/>
  <c r="U11" i="66"/>
  <c r="T14" i="66"/>
  <c r="U30" i="66"/>
  <c r="T35" i="66"/>
  <c r="E43" i="66"/>
  <c r="P53" i="66"/>
  <c r="T54" i="66"/>
  <c r="T12" i="67"/>
  <c r="U13" i="67"/>
  <c r="U21" i="67"/>
  <c r="T24" i="67"/>
  <c r="T56" i="67"/>
  <c r="U19" i="68"/>
  <c r="T22" i="68"/>
  <c r="U32" i="68"/>
  <c r="U40" i="68"/>
  <c r="U50" i="68"/>
  <c r="U61" i="68"/>
  <c r="T20" i="69"/>
  <c r="T29" i="69"/>
  <c r="U30" i="69"/>
  <c r="U32" i="69"/>
  <c r="U38" i="69"/>
  <c r="T41" i="69"/>
  <c r="Q43" i="69"/>
  <c r="P9" i="70"/>
  <c r="U15" i="70"/>
  <c r="Q27" i="70"/>
  <c r="T39" i="70"/>
  <c r="U45" i="70"/>
  <c r="U46" i="70"/>
  <c r="T49" i="70"/>
  <c r="U55" i="70"/>
  <c r="T60" i="70"/>
  <c r="U25" i="71"/>
  <c r="E27" i="71"/>
  <c r="T33" i="71"/>
  <c r="U48" i="71"/>
  <c r="T51" i="71"/>
  <c r="U57" i="71"/>
  <c r="U23" i="72"/>
  <c r="T26" i="72"/>
  <c r="U50" i="72"/>
  <c r="U61" i="72"/>
  <c r="T16" i="73"/>
  <c r="U34" i="73"/>
  <c r="T37" i="73"/>
  <c r="U11" i="74"/>
  <c r="T14" i="74"/>
  <c r="U30" i="74"/>
  <c r="T32" i="74"/>
  <c r="T35" i="74"/>
  <c r="E43" i="74"/>
  <c r="P53" i="74"/>
  <c r="T54" i="74"/>
  <c r="T12" i="75"/>
  <c r="U13" i="75"/>
  <c r="U21" i="75"/>
  <c r="T24" i="75"/>
  <c r="T47" i="75"/>
  <c r="T56" i="75"/>
  <c r="U13" i="76"/>
  <c r="U19" i="76"/>
  <c r="T22" i="76"/>
  <c r="T31" i="76"/>
  <c r="U32" i="76"/>
  <c r="U40" i="76"/>
  <c r="T45" i="76"/>
  <c r="U50" i="76"/>
  <c r="U61" i="76"/>
  <c r="T13" i="77"/>
  <c r="T16" i="77"/>
  <c r="U34" i="77"/>
  <c r="T37" i="77"/>
  <c r="U52" i="77"/>
  <c r="U11" i="78"/>
  <c r="T14" i="78"/>
  <c r="U30" i="78"/>
  <c r="T35" i="78"/>
  <c r="E43" i="78"/>
  <c r="P53" i="78"/>
  <c r="T54" i="78"/>
  <c r="T12" i="79"/>
  <c r="U17" i="79"/>
  <c r="T20" i="79"/>
  <c r="T29" i="79"/>
  <c r="T33" i="79"/>
  <c r="U35" i="79"/>
  <c r="U48" i="79"/>
  <c r="T51" i="79"/>
  <c r="U57" i="79"/>
  <c r="U23" i="80"/>
  <c r="T26" i="80"/>
  <c r="Q27" i="80"/>
  <c r="U29" i="80"/>
  <c r="U50" i="80"/>
  <c r="T12" i="81"/>
  <c r="U13" i="81"/>
  <c r="U21" i="81"/>
  <c r="T24" i="81"/>
  <c r="T47" i="81"/>
  <c r="T56" i="81"/>
  <c r="U19" i="82"/>
  <c r="T22" i="82"/>
  <c r="U23" i="82"/>
  <c r="Q27" i="82"/>
  <c r="U36" i="82"/>
  <c r="T39" i="82"/>
  <c r="U45" i="82"/>
  <c r="U46" i="82"/>
  <c r="T49" i="82"/>
  <c r="U55" i="82"/>
  <c r="T60" i="82"/>
  <c r="U25" i="83"/>
  <c r="E27" i="83"/>
  <c r="T33" i="83"/>
  <c r="U48" i="83"/>
  <c r="T51" i="83"/>
  <c r="U52" i="83"/>
  <c r="U19" i="84"/>
  <c r="T22" i="84"/>
  <c r="U23" i="84"/>
  <c r="Q27" i="84"/>
  <c r="U36" i="84"/>
  <c r="U45" i="84"/>
  <c r="U46" i="84"/>
  <c r="U55" i="84"/>
  <c r="T60" i="84"/>
  <c r="U13" i="85"/>
  <c r="T16" i="85"/>
  <c r="U23" i="85"/>
  <c r="U34" i="85"/>
  <c r="T37" i="85"/>
  <c r="U48" i="85"/>
  <c r="T51" i="85"/>
  <c r="U57" i="85"/>
  <c r="U32" i="86"/>
  <c r="U40" i="86"/>
  <c r="U50" i="86"/>
  <c r="U61" i="86"/>
  <c r="U17" i="87"/>
  <c r="T20" i="87"/>
  <c r="T29" i="87"/>
  <c r="U30" i="87"/>
  <c r="U32" i="87"/>
  <c r="U38" i="87"/>
  <c r="T41" i="87"/>
  <c r="Q43" i="87"/>
  <c r="U52" i="87"/>
  <c r="U11" i="88"/>
  <c r="T14" i="88"/>
  <c r="T23" i="88"/>
  <c r="T26" i="88"/>
  <c r="U35" i="88"/>
  <c r="U36" i="88"/>
  <c r="U45" i="88"/>
  <c r="U46" i="88"/>
  <c r="T49" i="88"/>
  <c r="U55" i="88"/>
  <c r="T60" i="88"/>
  <c r="U25" i="89"/>
  <c r="E27" i="89"/>
  <c r="T33" i="89"/>
  <c r="U35" i="89"/>
  <c r="T47" i="89"/>
  <c r="P9" i="90"/>
  <c r="U15" i="90"/>
  <c r="U30" i="90"/>
  <c r="T35" i="90"/>
  <c r="E43" i="90"/>
  <c r="P53" i="90"/>
  <c r="T54" i="90"/>
  <c r="T12" i="91"/>
  <c r="U25" i="91"/>
  <c r="E27" i="91"/>
  <c r="T30" i="91"/>
  <c r="T33" i="91"/>
  <c r="T47" i="91"/>
  <c r="T56" i="91"/>
  <c r="U13" i="92"/>
  <c r="U19" i="92"/>
  <c r="T22" i="92"/>
  <c r="U23" i="92"/>
  <c r="Q27" i="92"/>
  <c r="U17" i="93"/>
  <c r="T20" i="93"/>
  <c r="U22" i="93"/>
  <c r="T29" i="93"/>
  <c r="U30" i="93"/>
  <c r="U32" i="93"/>
  <c r="U38" i="93"/>
  <c r="T41" i="93"/>
  <c r="Q43" i="93"/>
  <c r="U45" i="93"/>
  <c r="P9" i="94"/>
  <c r="U15" i="94"/>
  <c r="T18" i="94"/>
  <c r="U30" i="94"/>
  <c r="T32" i="94"/>
  <c r="E43" i="94"/>
  <c r="P53" i="94"/>
  <c r="U13" i="95"/>
  <c r="U21" i="95"/>
  <c r="T24" i="95"/>
  <c r="T47" i="95"/>
  <c r="P9" i="96"/>
  <c r="U15" i="96"/>
  <c r="T18" i="96"/>
  <c r="U22" i="96"/>
  <c r="T31" i="96"/>
  <c r="U32" i="96"/>
  <c r="U40" i="96"/>
  <c r="T45" i="96"/>
  <c r="U50" i="96"/>
  <c r="T12" i="97"/>
  <c r="T18" i="97"/>
  <c r="T20" i="97"/>
  <c r="T26" i="97"/>
  <c r="U32" i="97"/>
  <c r="U40" i="97"/>
  <c r="T45" i="97"/>
  <c r="T57" i="97"/>
  <c r="T12" i="98"/>
  <c r="U38" i="98"/>
  <c r="T47" i="98"/>
  <c r="U21" i="99"/>
  <c r="T26" i="99"/>
  <c r="U30" i="99"/>
  <c r="T31" i="99"/>
  <c r="U14" i="100"/>
  <c r="T20" i="100"/>
  <c r="T22" i="100"/>
  <c r="Q27" i="100"/>
  <c r="U36" i="100"/>
  <c r="T41" i="100"/>
  <c r="Q43" i="100"/>
  <c r="T51" i="100"/>
  <c r="U57" i="100"/>
  <c r="U11" i="101"/>
  <c r="U13" i="101"/>
  <c r="T14" i="101"/>
  <c r="T16" i="101"/>
  <c r="T22" i="101"/>
  <c r="T24" i="101"/>
  <c r="U30" i="101"/>
  <c r="T31" i="101"/>
  <c r="T33" i="101"/>
  <c r="U35" i="101"/>
  <c r="U36" i="101"/>
  <c r="P43" i="101"/>
  <c r="T44" i="101"/>
  <c r="T52" i="101"/>
  <c r="T60" i="101"/>
  <c r="U14" i="102"/>
  <c r="T16" i="102"/>
  <c r="U23" i="102"/>
  <c r="T24" i="102"/>
  <c r="U34" i="102"/>
  <c r="U46" i="102"/>
  <c r="T47" i="102"/>
  <c r="T49" i="102"/>
  <c r="U13" i="103"/>
  <c r="U25" i="103"/>
  <c r="U30" i="103"/>
  <c r="U48" i="103"/>
  <c r="U13" i="104"/>
  <c r="U21" i="104"/>
  <c r="U23" i="104"/>
  <c r="T24" i="104"/>
  <c r="T26" i="104"/>
  <c r="T41" i="104"/>
  <c r="U46" i="104"/>
  <c r="T55" i="104"/>
  <c r="T61" i="104"/>
  <c r="U12" i="105"/>
  <c r="U14" i="105"/>
  <c r="U15" i="105"/>
  <c r="U23" i="105"/>
  <c r="T31" i="105"/>
  <c r="U33" i="105"/>
  <c r="T49" i="105"/>
  <c r="T51" i="105"/>
  <c r="U55" i="105"/>
  <c r="T56" i="106"/>
  <c r="U56" i="106"/>
  <c r="U14" i="108"/>
  <c r="T14" i="108"/>
  <c r="T20" i="108"/>
  <c r="U20" i="108"/>
  <c r="T18" i="109"/>
  <c r="U18" i="109"/>
  <c r="T26" i="109"/>
  <c r="U26" i="109"/>
  <c r="T54" i="109"/>
  <c r="U54" i="109"/>
  <c r="U52" i="111"/>
  <c r="T52" i="111"/>
  <c r="T13" i="112"/>
  <c r="U13" i="112"/>
  <c r="U31" i="112"/>
  <c r="T31" i="112"/>
  <c r="T34" i="113"/>
  <c r="U34" i="113"/>
  <c r="T60" i="113"/>
  <c r="U60" i="113"/>
  <c r="T16" i="114"/>
  <c r="U16" i="114"/>
  <c r="T48" i="114"/>
  <c r="U48" i="114"/>
  <c r="T14" i="115"/>
  <c r="U14" i="115"/>
  <c r="U29" i="117"/>
  <c r="T29" i="117"/>
  <c r="T35" i="117"/>
  <c r="U35" i="117"/>
  <c r="T39" i="117"/>
  <c r="U39" i="117"/>
  <c r="T45" i="117"/>
  <c r="U45" i="117"/>
  <c r="T57" i="117"/>
  <c r="U57" i="117"/>
  <c r="T19" i="118"/>
  <c r="U19" i="118"/>
  <c r="T24" i="118"/>
  <c r="U24" i="118"/>
  <c r="T36" i="118"/>
  <c r="U36" i="118"/>
  <c r="T41" i="118"/>
  <c r="U41" i="118"/>
  <c r="E27" i="119"/>
  <c r="T31" i="119"/>
  <c r="U31" i="119"/>
  <c r="T16" i="120"/>
  <c r="U16" i="120"/>
  <c r="U35" i="120"/>
  <c r="T35" i="120"/>
  <c r="U24" i="121"/>
  <c r="T24" i="121"/>
  <c r="T44" i="121"/>
  <c r="U44" i="121"/>
  <c r="T41" i="38"/>
  <c r="U46" i="38"/>
  <c r="T51" i="38"/>
  <c r="U16" i="39"/>
  <c r="P27" i="39"/>
  <c r="T27" i="39" s="1"/>
  <c r="T28" i="39"/>
  <c r="T30" i="39"/>
  <c r="U35" i="39"/>
  <c r="T49" i="39"/>
  <c r="U52" i="39"/>
  <c r="U56" i="39"/>
  <c r="U48" i="40"/>
  <c r="T14" i="41"/>
  <c r="U25" i="41"/>
  <c r="U40" i="41"/>
  <c r="U44" i="41"/>
  <c r="U16" i="42"/>
  <c r="U32" i="42"/>
  <c r="T46" i="42"/>
  <c r="T51" i="42"/>
  <c r="Q53" i="42"/>
  <c r="U16" i="43"/>
  <c r="T45" i="43"/>
  <c r="U48" i="43"/>
  <c r="T50" i="43"/>
  <c r="U56" i="43"/>
  <c r="T30" i="44"/>
  <c r="U32" i="44"/>
  <c r="U36" i="44"/>
  <c r="U40" i="44"/>
  <c r="U46" i="44"/>
  <c r="U50" i="44"/>
  <c r="Q53" i="44"/>
  <c r="T19" i="45"/>
  <c r="T23" i="45"/>
  <c r="T36" i="45"/>
  <c r="T40" i="45"/>
  <c r="T46" i="45"/>
  <c r="T50" i="45"/>
  <c r="U56" i="45"/>
  <c r="U57" i="45"/>
  <c r="T25" i="46"/>
  <c r="Q27" i="46"/>
  <c r="U55" i="46"/>
  <c r="T11" i="47"/>
  <c r="T15" i="47"/>
  <c r="P27" i="47"/>
  <c r="T30" i="47"/>
  <c r="Q43" i="47"/>
  <c r="P9" i="48"/>
  <c r="T13" i="48"/>
  <c r="T17" i="48"/>
  <c r="T21" i="48"/>
  <c r="T23" i="48"/>
  <c r="U32" i="48"/>
  <c r="P53" i="48"/>
  <c r="U25" i="49"/>
  <c r="T30" i="49"/>
  <c r="U48" i="49"/>
  <c r="U57" i="49"/>
  <c r="U17" i="51"/>
  <c r="U38" i="51"/>
  <c r="P9" i="52"/>
  <c r="U15" i="52"/>
  <c r="T32" i="52"/>
  <c r="U21" i="53"/>
  <c r="U30" i="53"/>
  <c r="U48" i="53"/>
  <c r="U57" i="53"/>
  <c r="U23" i="54"/>
  <c r="U21" i="55"/>
  <c r="U19" i="56"/>
  <c r="U40" i="56"/>
  <c r="T45" i="56"/>
  <c r="U50" i="56"/>
  <c r="U61" i="56"/>
  <c r="U17" i="57"/>
  <c r="U38" i="57"/>
  <c r="Q43" i="57"/>
  <c r="P9" i="58"/>
  <c r="U15" i="58"/>
  <c r="Q27" i="58"/>
  <c r="U36" i="58"/>
  <c r="U45" i="58"/>
  <c r="U46" i="58"/>
  <c r="U55" i="58"/>
  <c r="U13" i="59"/>
  <c r="U34" i="59"/>
  <c r="U52" i="59"/>
  <c r="U11" i="60"/>
  <c r="T32" i="60"/>
  <c r="E43" i="60"/>
  <c r="P53" i="60"/>
  <c r="U25" i="61"/>
  <c r="E27" i="61"/>
  <c r="T30" i="61"/>
  <c r="U48" i="61"/>
  <c r="U57" i="61"/>
  <c r="U23" i="62"/>
  <c r="U17" i="63"/>
  <c r="U38" i="63"/>
  <c r="Q43" i="63"/>
  <c r="P9" i="64"/>
  <c r="U15" i="64"/>
  <c r="Q27" i="64"/>
  <c r="U36" i="64"/>
  <c r="U46" i="64"/>
  <c r="U55" i="64"/>
  <c r="U25" i="65"/>
  <c r="E27" i="65"/>
  <c r="T30" i="65"/>
  <c r="U48" i="65"/>
  <c r="U57" i="65"/>
  <c r="U23" i="66"/>
  <c r="U17" i="67"/>
  <c r="Q43" i="67"/>
  <c r="P9" i="68"/>
  <c r="U15" i="68"/>
  <c r="Q27" i="68"/>
  <c r="U36" i="68"/>
  <c r="U45" i="68"/>
  <c r="U46" i="68"/>
  <c r="U55" i="68"/>
  <c r="U13" i="69"/>
  <c r="U34" i="69"/>
  <c r="U52" i="69"/>
  <c r="U11" i="70"/>
  <c r="T32" i="70"/>
  <c r="E43" i="70"/>
  <c r="P53" i="70"/>
  <c r="U13" i="71"/>
  <c r="U21" i="71"/>
  <c r="U13" i="72"/>
  <c r="U19" i="72"/>
  <c r="U32" i="72"/>
  <c r="U40" i="72"/>
  <c r="T45" i="72"/>
  <c r="T46" i="72"/>
  <c r="U55" i="72"/>
  <c r="U25" i="73"/>
  <c r="E27" i="73"/>
  <c r="T30" i="73"/>
  <c r="U48" i="73"/>
  <c r="U57" i="73"/>
  <c r="U23" i="74"/>
  <c r="U33" i="74"/>
  <c r="U17" i="75"/>
  <c r="U30" i="75"/>
  <c r="U32" i="75"/>
  <c r="U38" i="75"/>
  <c r="Q43" i="75"/>
  <c r="U45" i="75"/>
  <c r="P9" i="76"/>
  <c r="U15" i="76"/>
  <c r="Q27" i="76"/>
  <c r="U36" i="76"/>
  <c r="U45" i="76"/>
  <c r="U46" i="76"/>
  <c r="U55" i="76"/>
  <c r="U25" i="77"/>
  <c r="E27" i="77"/>
  <c r="T30" i="77"/>
  <c r="U48" i="77"/>
  <c r="U57" i="77"/>
  <c r="U23" i="78"/>
  <c r="U12" i="79"/>
  <c r="U13" i="79"/>
  <c r="U29" i="79"/>
  <c r="U11" i="80"/>
  <c r="U19" i="80"/>
  <c r="U26" i="80"/>
  <c r="U30" i="80"/>
  <c r="T32" i="80"/>
  <c r="U40" i="80"/>
  <c r="T46" i="80"/>
  <c r="U55" i="80"/>
  <c r="P59" i="80"/>
  <c r="U17" i="81"/>
  <c r="U30" i="81"/>
  <c r="U32" i="81"/>
  <c r="U38" i="81"/>
  <c r="Q43" i="81"/>
  <c r="U45" i="81"/>
  <c r="P9" i="82"/>
  <c r="U15" i="82"/>
  <c r="U30" i="82"/>
  <c r="T32" i="82"/>
  <c r="E43" i="82"/>
  <c r="P53" i="82"/>
  <c r="U21" i="83"/>
  <c r="P9" i="84"/>
  <c r="U15" i="84"/>
  <c r="T32" i="84"/>
  <c r="E43" i="84"/>
  <c r="P53" i="84"/>
  <c r="U25" i="85"/>
  <c r="E27" i="85"/>
  <c r="T30" i="85"/>
  <c r="U19" i="86"/>
  <c r="U23" i="86"/>
  <c r="Q27" i="86"/>
  <c r="U36" i="86"/>
  <c r="U45" i="86"/>
  <c r="U46" i="86"/>
  <c r="U55" i="86"/>
  <c r="U13" i="87"/>
  <c r="U34" i="87"/>
  <c r="U48" i="87"/>
  <c r="U57" i="87"/>
  <c r="U32" i="88"/>
  <c r="E43" i="88"/>
  <c r="P53" i="88"/>
  <c r="U13" i="89"/>
  <c r="U21" i="89"/>
  <c r="T52" i="89"/>
  <c r="U11" i="90"/>
  <c r="T23" i="90"/>
  <c r="U21" i="91"/>
  <c r="P9" i="92"/>
  <c r="U15" i="92"/>
  <c r="T32" i="92"/>
  <c r="U40" i="92"/>
  <c r="U50" i="92"/>
  <c r="U61" i="92"/>
  <c r="T13" i="93"/>
  <c r="U34" i="93"/>
  <c r="U52" i="93"/>
  <c r="U11" i="94"/>
  <c r="T23" i="94"/>
  <c r="U17" i="95"/>
  <c r="U38" i="95"/>
  <c r="Q43" i="95"/>
  <c r="T52" i="95"/>
  <c r="U11" i="96"/>
  <c r="U23" i="96"/>
  <c r="Q27" i="96"/>
  <c r="U36" i="96"/>
  <c r="U45" i="96"/>
  <c r="U46" i="96"/>
  <c r="T23" i="97"/>
  <c r="T51" i="97"/>
  <c r="U55" i="97"/>
  <c r="E27" i="98"/>
  <c r="T30" i="98"/>
  <c r="P9" i="99"/>
  <c r="U13" i="99"/>
  <c r="U38" i="99"/>
  <c r="Q43" i="99"/>
  <c r="T45" i="99"/>
  <c r="T46" i="99"/>
  <c r="T52" i="99"/>
  <c r="U50" i="101"/>
  <c r="T56" i="101"/>
  <c r="P59" i="102"/>
  <c r="T23" i="103"/>
  <c r="T45" i="103"/>
  <c r="T32" i="104"/>
  <c r="T12" i="105"/>
  <c r="T35" i="105"/>
  <c r="U40" i="105"/>
  <c r="T46" i="105"/>
  <c r="T36" i="108"/>
  <c r="U36" i="108"/>
  <c r="T38" i="109"/>
  <c r="U38" i="109"/>
  <c r="T24" i="110"/>
  <c r="U24" i="110"/>
  <c r="T52" i="110"/>
  <c r="U52" i="110"/>
  <c r="T26" i="111"/>
  <c r="U26" i="111"/>
  <c r="U56" i="111"/>
  <c r="T56" i="111"/>
  <c r="T23" i="113"/>
  <c r="U23" i="113"/>
  <c r="T37" i="114"/>
  <c r="U37" i="114"/>
  <c r="T31" i="115"/>
  <c r="U31" i="115"/>
  <c r="T25" i="116"/>
  <c r="U25" i="116"/>
  <c r="T49" i="117"/>
  <c r="U49" i="117"/>
  <c r="T28" i="118"/>
  <c r="U28" i="118"/>
  <c r="T47" i="118"/>
  <c r="U47" i="118"/>
  <c r="E59" i="118"/>
  <c r="T59" i="118" s="1"/>
  <c r="T60" i="118"/>
  <c r="U16" i="119"/>
  <c r="T16" i="119"/>
  <c r="T35" i="119"/>
  <c r="U35" i="119"/>
  <c r="U47" i="119"/>
  <c r="T47" i="119"/>
  <c r="U56" i="119"/>
  <c r="T56" i="119"/>
  <c r="P9" i="120"/>
  <c r="T11" i="120"/>
  <c r="U11" i="120"/>
  <c r="U11" i="106"/>
  <c r="T16" i="106"/>
  <c r="U30" i="106"/>
  <c r="U32" i="106"/>
  <c r="T33" i="106"/>
  <c r="T35" i="106"/>
  <c r="T41" i="106"/>
  <c r="T50" i="106"/>
  <c r="Q27" i="107"/>
  <c r="U32" i="108"/>
  <c r="U30" i="109"/>
  <c r="U35" i="109"/>
  <c r="P43" i="109"/>
  <c r="U45" i="109"/>
  <c r="Q53" i="109"/>
  <c r="E43" i="111"/>
  <c r="T43" i="111" s="1"/>
  <c r="Q53" i="111"/>
  <c r="E27" i="112"/>
  <c r="U30" i="113"/>
  <c r="U14" i="114"/>
  <c r="P27" i="114"/>
  <c r="U34" i="115"/>
  <c r="U40" i="115"/>
  <c r="T57" i="115"/>
  <c r="T16" i="116"/>
  <c r="T24" i="116"/>
  <c r="U32" i="116"/>
  <c r="T51" i="116"/>
  <c r="U57" i="116"/>
  <c r="U13" i="117"/>
  <c r="T14" i="117"/>
  <c r="T18" i="117"/>
  <c r="T22" i="117"/>
  <c r="T24" i="117"/>
  <c r="T34" i="117"/>
  <c r="T38" i="117"/>
  <c r="Q27" i="118"/>
  <c r="T39" i="119"/>
  <c r="T41" i="119"/>
  <c r="T49" i="119"/>
  <c r="T51" i="119"/>
  <c r="T60" i="119"/>
  <c r="T13" i="120"/>
  <c r="T15" i="120"/>
  <c r="T20" i="120"/>
  <c r="T22" i="120"/>
  <c r="T29" i="120"/>
  <c r="T31" i="120"/>
  <c r="T37" i="120"/>
  <c r="T39" i="120"/>
  <c r="U45" i="120"/>
  <c r="P53" i="120"/>
  <c r="E59" i="120"/>
  <c r="T59" i="120" s="1"/>
  <c r="T21" i="121"/>
  <c r="T26" i="121"/>
  <c r="E27" i="121"/>
  <c r="T30" i="121"/>
  <c r="T37" i="121"/>
  <c r="Q43" i="121"/>
  <c r="T47" i="121"/>
  <c r="T54" i="121"/>
  <c r="T56" i="121"/>
  <c r="T11" i="122"/>
  <c r="U12" i="122"/>
  <c r="T16" i="122"/>
  <c r="T18" i="122"/>
  <c r="T33" i="122"/>
  <c r="T35" i="122"/>
  <c r="U40" i="122"/>
  <c r="T50" i="122"/>
  <c r="U55" i="122"/>
  <c r="T61" i="122"/>
  <c r="T17" i="123"/>
  <c r="U18" i="123"/>
  <c r="T22" i="123"/>
  <c r="T24" i="123"/>
  <c r="T34" i="123"/>
  <c r="T44" i="123"/>
  <c r="U48" i="123"/>
  <c r="T52" i="123"/>
  <c r="U57" i="123"/>
  <c r="T12" i="124"/>
  <c r="T14" i="124"/>
  <c r="T16" i="124"/>
  <c r="T18" i="124"/>
  <c r="U23" i="124"/>
  <c r="T24" i="124"/>
  <c r="T26" i="124"/>
  <c r="T28" i="124"/>
  <c r="U29" i="124"/>
  <c r="U36" i="124"/>
  <c r="T40" i="124"/>
  <c r="U41" i="124"/>
  <c r="T46" i="124"/>
  <c r="U50" i="124"/>
  <c r="U61" i="124"/>
  <c r="T13" i="125"/>
  <c r="U17" i="125"/>
  <c r="T21" i="125"/>
  <c r="T26" i="125"/>
  <c r="E27" i="125"/>
  <c r="T30" i="125"/>
  <c r="T38" i="125"/>
  <c r="T45" i="125"/>
  <c r="T48" i="125"/>
  <c r="T57" i="125"/>
  <c r="Q59" i="125"/>
  <c r="U60" i="125"/>
  <c r="U15" i="126"/>
  <c r="T19" i="126"/>
  <c r="U20" i="126"/>
  <c r="T24" i="126"/>
  <c r="T26" i="126"/>
  <c r="T28" i="126"/>
  <c r="U29" i="126"/>
  <c r="T33" i="126"/>
  <c r="T35" i="126"/>
  <c r="U40" i="126"/>
  <c r="E43" i="126"/>
  <c r="U46" i="126"/>
  <c r="T50" i="126"/>
  <c r="U51" i="126"/>
  <c r="U55" i="126"/>
  <c r="T61" i="126"/>
  <c r="T17" i="127"/>
  <c r="U18" i="127"/>
  <c r="T22" i="127"/>
  <c r="T24" i="127"/>
  <c r="T34" i="127"/>
  <c r="U35" i="127"/>
  <c r="U38" i="127"/>
  <c r="T44" i="127"/>
  <c r="U45" i="127"/>
  <c r="U48" i="127"/>
  <c r="T52" i="127"/>
  <c r="U57" i="127"/>
  <c r="T12" i="128"/>
  <c r="T14" i="128"/>
  <c r="U19" i="128"/>
  <c r="T23" i="128"/>
  <c r="U24" i="128"/>
  <c r="T29" i="128"/>
  <c r="T31" i="128"/>
  <c r="U33" i="128"/>
  <c r="T37" i="128"/>
  <c r="T39" i="128"/>
  <c r="U45" i="128"/>
  <c r="U50" i="128"/>
  <c r="E59" i="128"/>
  <c r="T59" i="128" s="1"/>
  <c r="U61" i="128"/>
  <c r="T21" i="129"/>
  <c r="U22" i="129"/>
  <c r="T26" i="129"/>
  <c r="T30" i="129"/>
  <c r="U34" i="129"/>
  <c r="T38" i="129"/>
  <c r="U39" i="129"/>
  <c r="T48" i="129"/>
  <c r="U49" i="129"/>
  <c r="T57" i="129"/>
  <c r="U60" i="129"/>
  <c r="U15" i="130"/>
  <c r="U20" i="130"/>
  <c r="T26" i="130"/>
  <c r="T36" i="130"/>
  <c r="T41" i="130"/>
  <c r="T45" i="130"/>
  <c r="T47" i="130"/>
  <c r="T49" i="130"/>
  <c r="T56" i="130"/>
  <c r="T14" i="131"/>
  <c r="T16" i="131"/>
  <c r="T25" i="131"/>
  <c r="U26" i="131"/>
  <c r="U30" i="131"/>
  <c r="T31" i="131"/>
  <c r="T33" i="131"/>
  <c r="U38" i="131"/>
  <c r="T44" i="131"/>
  <c r="U48" i="131"/>
  <c r="T52" i="131"/>
  <c r="U57" i="131"/>
  <c r="T12" i="132"/>
  <c r="T14" i="132"/>
  <c r="U19" i="132"/>
  <c r="T23" i="132"/>
  <c r="U28" i="132"/>
  <c r="T32" i="132"/>
  <c r="U36" i="132"/>
  <c r="T40" i="132"/>
  <c r="U41" i="132"/>
  <c r="T46" i="132"/>
  <c r="U47" i="132"/>
  <c r="T51" i="132"/>
  <c r="T55" i="132"/>
  <c r="U56" i="132"/>
  <c r="T12" i="133"/>
  <c r="U14" i="133"/>
  <c r="T18" i="133"/>
  <c r="T20" i="133"/>
  <c r="U25" i="133"/>
  <c r="T29" i="133"/>
  <c r="U31" i="133"/>
  <c r="T35" i="133"/>
  <c r="T37" i="133"/>
  <c r="U44" i="133"/>
  <c r="T47" i="133"/>
  <c r="U52" i="133"/>
  <c r="T54" i="133"/>
  <c r="T56" i="133"/>
  <c r="T11" i="134"/>
  <c r="U12" i="134"/>
  <c r="T16" i="134"/>
  <c r="T18" i="134"/>
  <c r="U23" i="134"/>
  <c r="T33" i="134"/>
  <c r="T35" i="134"/>
  <c r="U40" i="134"/>
  <c r="E43" i="134"/>
  <c r="U46" i="134"/>
  <c r="T50" i="134"/>
  <c r="U51" i="134"/>
  <c r="U55" i="134"/>
  <c r="T61" i="134"/>
  <c r="T17" i="135"/>
  <c r="U18" i="135"/>
  <c r="T22" i="135"/>
  <c r="T24" i="135"/>
  <c r="T34" i="135"/>
  <c r="U35" i="135"/>
  <c r="T39" i="135"/>
  <c r="T41" i="135"/>
  <c r="T49" i="135"/>
  <c r="T51" i="135"/>
  <c r="U54" i="135"/>
  <c r="T60" i="135"/>
  <c r="U11" i="136"/>
  <c r="T15" i="136"/>
  <c r="U16" i="136"/>
  <c r="T20" i="136"/>
  <c r="T22" i="136"/>
  <c r="T29" i="136"/>
  <c r="T31" i="136"/>
  <c r="U33" i="136"/>
  <c r="T37" i="136"/>
  <c r="T39" i="136"/>
  <c r="T50" i="136"/>
  <c r="U55" i="136"/>
  <c r="T61" i="136"/>
  <c r="U13" i="137"/>
  <c r="T17" i="137"/>
  <c r="U18" i="137"/>
  <c r="T22" i="137"/>
  <c r="T24" i="137"/>
  <c r="U30" i="137"/>
  <c r="T31" i="137"/>
  <c r="T33" i="137"/>
  <c r="T39" i="137"/>
  <c r="T41" i="137"/>
  <c r="T49" i="137"/>
  <c r="T51" i="137"/>
  <c r="U54" i="137"/>
  <c r="T60" i="137"/>
  <c r="U11" i="138"/>
  <c r="T13" i="138"/>
  <c r="T15" i="138"/>
  <c r="U16" i="138"/>
  <c r="T20" i="138"/>
  <c r="T22" i="138"/>
  <c r="T29" i="138"/>
  <c r="T31" i="138"/>
  <c r="T37" i="138"/>
  <c r="T39" i="138"/>
  <c r="U61" i="138"/>
  <c r="T21" i="139"/>
  <c r="T26" i="139"/>
  <c r="T30" i="139"/>
  <c r="U34" i="139"/>
  <c r="T38" i="139"/>
  <c r="U39" i="139"/>
  <c r="T48" i="139"/>
  <c r="U49" i="139"/>
  <c r="U60" i="139"/>
  <c r="U15" i="140"/>
  <c r="T19" i="140"/>
  <c r="U20" i="140"/>
  <c r="T26" i="140"/>
  <c r="T28" i="140"/>
  <c r="T36" i="140"/>
  <c r="U37" i="140"/>
  <c r="T41" i="140"/>
  <c r="T50" i="140"/>
  <c r="U51" i="140"/>
  <c r="U57" i="140"/>
  <c r="T61" i="140"/>
  <c r="T20" i="141"/>
  <c r="U23" i="141"/>
  <c r="T25" i="141"/>
  <c r="U30" i="141"/>
  <c r="T31" i="141"/>
  <c r="U36" i="141"/>
  <c r="T38" i="141"/>
  <c r="U39" i="141"/>
  <c r="T41" i="141"/>
  <c r="T47" i="141"/>
  <c r="T49" i="141"/>
  <c r="U52" i="141"/>
  <c r="T54" i="141"/>
  <c r="U61" i="141"/>
  <c r="T12" i="142"/>
  <c r="T14" i="142"/>
  <c r="T20" i="142"/>
  <c r="T22" i="142"/>
  <c r="T36" i="142"/>
  <c r="T39" i="142"/>
  <c r="T41" i="142"/>
  <c r="U46" i="142"/>
  <c r="U51" i="142"/>
  <c r="U57" i="142"/>
  <c r="U11" i="143"/>
  <c r="U13" i="143"/>
  <c r="T14" i="143"/>
  <c r="T16" i="143"/>
  <c r="U18" i="143"/>
  <c r="T22" i="143"/>
  <c r="T24" i="143"/>
  <c r="U26" i="143"/>
  <c r="U30" i="143"/>
  <c r="T31" i="143"/>
  <c r="T33" i="143"/>
  <c r="U35" i="143"/>
  <c r="T39" i="143"/>
  <c r="T41" i="143"/>
  <c r="T52" i="143"/>
  <c r="T60" i="143"/>
  <c r="T15" i="144"/>
  <c r="T18" i="144"/>
  <c r="T30" i="144"/>
  <c r="U34" i="144"/>
  <c r="U52" i="144"/>
  <c r="U57" i="144"/>
  <c r="T61" i="144"/>
  <c r="T12" i="145"/>
  <c r="T16" i="145"/>
  <c r="U19" i="145"/>
  <c r="T21" i="145"/>
  <c r="T26" i="145"/>
  <c r="T32" i="145"/>
  <c r="T34" i="145"/>
  <c r="T37" i="145"/>
  <c r="T39" i="145"/>
  <c r="T47" i="145"/>
  <c r="U50" i="145"/>
  <c r="T52" i="145"/>
  <c r="T54" i="145"/>
  <c r="U57" i="145"/>
  <c r="T15" i="146"/>
  <c r="U16" i="146"/>
  <c r="T23" i="146"/>
  <c r="T33" i="146"/>
  <c r="U38" i="146"/>
  <c r="T40" i="146"/>
  <c r="U41" i="146"/>
  <c r="T45" i="146"/>
  <c r="U47" i="146"/>
  <c r="T49" i="146"/>
  <c r="U52" i="146"/>
  <c r="T12" i="147"/>
  <c r="T18" i="147"/>
  <c r="T20" i="147"/>
  <c r="T26" i="147"/>
  <c r="T39" i="147"/>
  <c r="U46" i="147"/>
  <c r="U48" i="147"/>
  <c r="U54" i="147"/>
  <c r="T60" i="147"/>
  <c r="T18" i="148"/>
  <c r="U21" i="148"/>
  <c r="T29" i="148"/>
  <c r="U38" i="148"/>
  <c r="U40" i="148"/>
  <c r="U48" i="148"/>
  <c r="U50" i="148"/>
  <c r="T56" i="148"/>
  <c r="U11" i="149"/>
  <c r="T13" i="149"/>
  <c r="U15" i="149"/>
  <c r="T22" i="149"/>
  <c r="T29" i="149"/>
  <c r="U31" i="149"/>
  <c r="T33" i="149"/>
  <c r="T35" i="149"/>
  <c r="U38" i="149"/>
  <c r="T45" i="149"/>
  <c r="U49" i="149"/>
  <c r="T51" i="149"/>
  <c r="U54" i="149"/>
  <c r="T56" i="149"/>
  <c r="T60" i="149"/>
  <c r="T11" i="150"/>
  <c r="U12" i="150"/>
  <c r="T19" i="150"/>
  <c r="U20" i="150"/>
  <c r="U30" i="150"/>
  <c r="T32" i="150"/>
  <c r="U34" i="150"/>
  <c r="U36" i="150"/>
  <c r="U41" i="150"/>
  <c r="T45" i="150"/>
  <c r="U52" i="150"/>
  <c r="U19" i="151"/>
  <c r="U36" i="151"/>
  <c r="U38" i="151"/>
  <c r="T44" i="151"/>
  <c r="T49" i="151"/>
  <c r="U54" i="151"/>
  <c r="T12" i="152"/>
  <c r="U13" i="152"/>
  <c r="T14" i="152"/>
  <c r="U17" i="152"/>
  <c r="T19" i="152"/>
  <c r="T24" i="152"/>
  <c r="T29" i="152"/>
  <c r="T31" i="152"/>
  <c r="U33" i="152"/>
  <c r="T37" i="152"/>
  <c r="T39" i="152"/>
  <c r="U41" i="152"/>
  <c r="T47" i="152"/>
  <c r="T49" i="152"/>
  <c r="U51" i="152"/>
  <c r="T55" i="152"/>
  <c r="U56" i="152"/>
  <c r="U11" i="153"/>
  <c r="T13" i="153"/>
  <c r="T18" i="153"/>
  <c r="U23" i="153"/>
  <c r="T25" i="153"/>
  <c r="U26" i="153"/>
  <c r="T30" i="153"/>
  <c r="U34" i="153"/>
  <c r="U39" i="153"/>
  <c r="T41" i="153"/>
  <c r="T49" i="153"/>
  <c r="U54" i="153"/>
  <c r="T56" i="153"/>
  <c r="U61" i="153"/>
  <c r="T15" i="154"/>
  <c r="U16" i="154"/>
  <c r="T23" i="154"/>
  <c r="T12" i="155"/>
  <c r="U14" i="155"/>
  <c r="T18" i="155"/>
  <c r="T20" i="155"/>
  <c r="U22" i="155"/>
  <c r="T26" i="155"/>
  <c r="T39" i="155"/>
  <c r="U61" i="155"/>
  <c r="T13" i="156"/>
  <c r="U15" i="156"/>
  <c r="T22" i="156"/>
  <c r="T24" i="156"/>
  <c r="T26" i="156"/>
  <c r="T30" i="156"/>
  <c r="U34" i="156"/>
  <c r="U36" i="156"/>
  <c r="T45" i="156"/>
  <c r="T49" i="156"/>
  <c r="T51" i="156"/>
  <c r="U56" i="156"/>
  <c r="T60" i="156"/>
  <c r="U13" i="157"/>
  <c r="T14" i="157"/>
  <c r="T22" i="157"/>
  <c r="T29" i="157"/>
  <c r="T37" i="157"/>
  <c r="T39" i="157"/>
  <c r="T41" i="157"/>
  <c r="T45" i="157"/>
  <c r="U49" i="157"/>
  <c r="T51" i="157"/>
  <c r="U60" i="157"/>
  <c r="T16" i="158"/>
  <c r="U21" i="158"/>
  <c r="U30" i="158"/>
  <c r="U32" i="158"/>
  <c r="U38" i="158"/>
  <c r="U40" i="158"/>
  <c r="T47" i="158"/>
  <c r="U52" i="158"/>
  <c r="P53" i="158"/>
  <c r="T54" i="158"/>
  <c r="T56" i="158"/>
  <c r="T14" i="159"/>
  <c r="U19" i="159"/>
  <c r="U21" i="159"/>
  <c r="T32" i="159"/>
  <c r="U34" i="159"/>
  <c r="T41" i="159"/>
  <c r="T45" i="159"/>
  <c r="U49" i="159"/>
  <c r="T51" i="159"/>
  <c r="U60" i="159"/>
  <c r="U11" i="160"/>
  <c r="T14" i="160"/>
  <c r="T18" i="160"/>
  <c r="T20" i="160"/>
  <c r="U29" i="160"/>
  <c r="T37" i="160"/>
  <c r="U46" i="160"/>
  <c r="T47" i="160"/>
  <c r="U52" i="160"/>
  <c r="T54" i="160"/>
  <c r="T56" i="160"/>
  <c r="U11" i="161"/>
  <c r="U15" i="161"/>
  <c r="U17" i="161"/>
  <c r="U23" i="161"/>
  <c r="U25" i="161"/>
  <c r="U30" i="161"/>
  <c r="T31" i="161"/>
  <c r="U32" i="161"/>
  <c r="T33" i="161"/>
  <c r="T35" i="161"/>
  <c r="T47" i="161"/>
  <c r="T49" i="161"/>
  <c r="U54" i="161"/>
  <c r="T56" i="161"/>
  <c r="T60" i="161"/>
  <c r="U11" i="162"/>
  <c r="U17" i="162"/>
  <c r="U19" i="162"/>
  <c r="U24" i="162"/>
  <c r="T26" i="162"/>
  <c r="T32" i="162"/>
  <c r="U33" i="162"/>
  <c r="U41" i="162"/>
  <c r="U48" i="162"/>
  <c r="U50" i="162"/>
  <c r="P53" i="162"/>
  <c r="T54" i="162"/>
  <c r="T56" i="162"/>
  <c r="T12" i="163"/>
  <c r="T14" i="163"/>
  <c r="T16" i="163"/>
  <c r="T18" i="163"/>
  <c r="T20" i="163"/>
  <c r="T22" i="163"/>
  <c r="T24" i="163"/>
  <c r="T26" i="163"/>
  <c r="U49" i="163"/>
  <c r="U19" i="106"/>
  <c r="U48" i="106"/>
  <c r="T13" i="107"/>
  <c r="U38" i="107"/>
  <c r="Q43" i="107"/>
  <c r="P59" i="107"/>
  <c r="T13" i="108"/>
  <c r="U17" i="108"/>
  <c r="U25" i="108"/>
  <c r="T13" i="109"/>
  <c r="T47" i="109"/>
  <c r="U61" i="109"/>
  <c r="T13" i="110"/>
  <c r="U23" i="110"/>
  <c r="T31" i="110"/>
  <c r="T39" i="110"/>
  <c r="T49" i="110"/>
  <c r="U25" i="111"/>
  <c r="T32" i="111"/>
  <c r="P43" i="111"/>
  <c r="U57" i="111"/>
  <c r="T18" i="112"/>
  <c r="T26" i="112"/>
  <c r="P27" i="112"/>
  <c r="T28" i="112"/>
  <c r="T30" i="112"/>
  <c r="U34" i="112"/>
  <c r="U52" i="112"/>
  <c r="T12" i="113"/>
  <c r="T20" i="113"/>
  <c r="T51" i="113"/>
  <c r="U55" i="113"/>
  <c r="T10" i="114"/>
  <c r="U30" i="114"/>
  <c r="T32" i="114"/>
  <c r="U34" i="114"/>
  <c r="T36" i="114"/>
  <c r="T49" i="114"/>
  <c r="U52" i="114"/>
  <c r="U25" i="115"/>
  <c r="T32" i="115"/>
  <c r="T51" i="115"/>
  <c r="U55" i="115"/>
  <c r="T14" i="116"/>
  <c r="T22" i="116"/>
  <c r="T12" i="117"/>
  <c r="T30" i="117"/>
  <c r="T56" i="117"/>
  <c r="T18" i="118"/>
  <c r="U32" i="118"/>
  <c r="T35" i="118"/>
  <c r="E43" i="118"/>
  <c r="T24" i="119"/>
  <c r="T32" i="119"/>
  <c r="T26" i="120"/>
  <c r="T49" i="120"/>
  <c r="T60" i="120"/>
  <c r="U13" i="121"/>
  <c r="T16" i="121"/>
  <c r="U30" i="121"/>
  <c r="T33" i="121"/>
  <c r="T41" i="121"/>
  <c r="T51" i="121"/>
  <c r="T60" i="121"/>
  <c r="T13" i="122"/>
  <c r="T15" i="122"/>
  <c r="T20" i="122"/>
  <c r="T22" i="122"/>
  <c r="T29" i="122"/>
  <c r="T31" i="122"/>
  <c r="T37" i="122"/>
  <c r="T39" i="122"/>
  <c r="E59" i="122"/>
  <c r="T59" i="122" s="1"/>
  <c r="T21" i="123"/>
  <c r="T26" i="123"/>
  <c r="T30" i="123"/>
  <c r="T37" i="123"/>
  <c r="T47" i="123"/>
  <c r="T54" i="123"/>
  <c r="T56" i="123"/>
  <c r="T11" i="124"/>
  <c r="T15" i="124"/>
  <c r="U46" i="124"/>
  <c r="T47" i="124"/>
  <c r="T49" i="124"/>
  <c r="T56" i="124"/>
  <c r="T60" i="124"/>
  <c r="U13" i="125"/>
  <c r="T14" i="125"/>
  <c r="T16" i="125"/>
  <c r="T25" i="125"/>
  <c r="U30" i="125"/>
  <c r="T31" i="125"/>
  <c r="T33" i="125"/>
  <c r="T44" i="125"/>
  <c r="U45" i="125"/>
  <c r="T30" i="126"/>
  <c r="T32" i="126"/>
  <c r="T37" i="126"/>
  <c r="T39" i="126"/>
  <c r="E59" i="126"/>
  <c r="T59" i="126" s="1"/>
  <c r="T21" i="127"/>
  <c r="T26" i="127"/>
  <c r="T30" i="127"/>
  <c r="T37" i="127"/>
  <c r="T47" i="127"/>
  <c r="T54" i="127"/>
  <c r="T56" i="127"/>
  <c r="T16" i="128"/>
  <c r="T26" i="128"/>
  <c r="T36" i="128"/>
  <c r="T41" i="128"/>
  <c r="T47" i="128"/>
  <c r="T49" i="128"/>
  <c r="T56" i="128"/>
  <c r="T60" i="128"/>
  <c r="U13" i="129"/>
  <c r="T14" i="129"/>
  <c r="T16" i="129"/>
  <c r="T25" i="129"/>
  <c r="U30" i="129"/>
  <c r="T31" i="129"/>
  <c r="T33" i="129"/>
  <c r="T44" i="129"/>
  <c r="T52" i="129"/>
  <c r="T12" i="130"/>
  <c r="T14" i="130"/>
  <c r="T40" i="130"/>
  <c r="T46" i="130"/>
  <c r="T51" i="130"/>
  <c r="T55" i="130"/>
  <c r="T12" i="131"/>
  <c r="T18" i="131"/>
  <c r="T20" i="131"/>
  <c r="T29" i="131"/>
  <c r="T35" i="131"/>
  <c r="T37" i="131"/>
  <c r="T47" i="131"/>
  <c r="T54" i="131"/>
  <c r="T56" i="131"/>
  <c r="T11" i="132"/>
  <c r="T16" i="132"/>
  <c r="T18" i="132"/>
  <c r="U32" i="132"/>
  <c r="T33" i="132"/>
  <c r="T35" i="132"/>
  <c r="T50" i="132"/>
  <c r="T61" i="132"/>
  <c r="T17" i="133"/>
  <c r="T22" i="133"/>
  <c r="T24" i="133"/>
  <c r="T34" i="133"/>
  <c r="T39" i="133"/>
  <c r="T41" i="133"/>
  <c r="T49" i="133"/>
  <c r="T51" i="133"/>
  <c r="T13" i="134"/>
  <c r="T15" i="134"/>
  <c r="T20" i="134"/>
  <c r="T22" i="134"/>
  <c r="T29" i="134"/>
  <c r="T31" i="134"/>
  <c r="T37" i="134"/>
  <c r="T39" i="134"/>
  <c r="U45" i="134"/>
  <c r="T13" i="135"/>
  <c r="T21" i="135"/>
  <c r="T26" i="135"/>
  <c r="T30" i="135"/>
  <c r="T38" i="135"/>
  <c r="T48" i="135"/>
  <c r="T57" i="135"/>
  <c r="T19" i="136"/>
  <c r="T24" i="136"/>
  <c r="T26" i="136"/>
  <c r="T28" i="136"/>
  <c r="T36" i="136"/>
  <c r="T10" i="137"/>
  <c r="T12" i="137"/>
  <c r="T21" i="137"/>
  <c r="T29" i="137"/>
  <c r="T38" i="137"/>
  <c r="T48" i="137"/>
  <c r="T57" i="137"/>
  <c r="T19" i="138"/>
  <c r="T24" i="138"/>
  <c r="T26" i="138"/>
  <c r="T28" i="138"/>
  <c r="T36" i="138"/>
  <c r="T41" i="138"/>
  <c r="T45" i="138"/>
  <c r="T47" i="138"/>
  <c r="T49" i="138"/>
  <c r="T56" i="138"/>
  <c r="T60" i="138"/>
  <c r="T14" i="139"/>
  <c r="T16" i="139"/>
  <c r="T25" i="139"/>
  <c r="U30" i="139"/>
  <c r="T31" i="139"/>
  <c r="T33" i="139"/>
  <c r="T44" i="139"/>
  <c r="T52" i="139"/>
  <c r="T12" i="140"/>
  <c r="T14" i="140"/>
  <c r="T40" i="140"/>
  <c r="U48" i="140"/>
  <c r="T56" i="140"/>
  <c r="U11" i="141"/>
  <c r="U15" i="141"/>
  <c r="T22" i="141"/>
  <c r="T29" i="141"/>
  <c r="T33" i="141"/>
  <c r="T35" i="141"/>
  <c r="T51" i="141"/>
  <c r="T56" i="141"/>
  <c r="U30" i="142"/>
  <c r="U34" i="142"/>
  <c r="T45" i="142"/>
  <c r="U48" i="142"/>
  <c r="T50" i="142"/>
  <c r="T56" i="142"/>
  <c r="T21" i="143"/>
  <c r="T38" i="143"/>
  <c r="T45" i="143"/>
  <c r="U50" i="143"/>
  <c r="T54" i="143"/>
  <c r="T56" i="143"/>
  <c r="T22" i="144"/>
  <c r="U25" i="144"/>
  <c r="T33" i="144"/>
  <c r="T41" i="144"/>
  <c r="U45" i="144"/>
  <c r="T51" i="144"/>
  <c r="T56" i="144"/>
  <c r="T18" i="145"/>
  <c r="U23" i="145"/>
  <c r="T25" i="145"/>
  <c r="T49" i="145"/>
  <c r="T56" i="145"/>
  <c r="U61" i="145"/>
  <c r="U21" i="146"/>
  <c r="T29" i="146"/>
  <c r="U30" i="146"/>
  <c r="T31" i="146"/>
  <c r="T35" i="146"/>
  <c r="T37" i="146"/>
  <c r="T46" i="146"/>
  <c r="T51" i="146"/>
  <c r="T55" i="146"/>
  <c r="T61" i="146"/>
  <c r="T17" i="147"/>
  <c r="T25" i="147"/>
  <c r="T31" i="147"/>
  <c r="U32" i="147"/>
  <c r="T35" i="147"/>
  <c r="T37" i="147"/>
  <c r="T57" i="147"/>
  <c r="U13" i="148"/>
  <c r="T15" i="148"/>
  <c r="T20" i="148"/>
  <c r="U25" i="148"/>
  <c r="T32" i="148"/>
  <c r="T37" i="148"/>
  <c r="T47" i="148"/>
  <c r="U13" i="149"/>
  <c r="T14" i="149"/>
  <c r="U19" i="149"/>
  <c r="T21" i="149"/>
  <c r="T24" i="149"/>
  <c r="T26" i="149"/>
  <c r="T37" i="149"/>
  <c r="U40" i="149"/>
  <c r="U45" i="149"/>
  <c r="T13" i="150"/>
  <c r="U25" i="150"/>
  <c r="T29" i="150"/>
  <c r="U38" i="150"/>
  <c r="T40" i="150"/>
  <c r="T26" i="151"/>
  <c r="T30" i="151"/>
  <c r="T35" i="151"/>
  <c r="T47" i="151"/>
  <c r="U61" i="151"/>
  <c r="T16" i="152"/>
  <c r="U21" i="152"/>
  <c r="T23" i="152"/>
  <c r="T26" i="152"/>
  <c r="T28" i="152"/>
  <c r="T36" i="152"/>
  <c r="T46" i="152"/>
  <c r="U15" i="153"/>
  <c r="T17" i="153"/>
  <c r="T20" i="153"/>
  <c r="T22" i="153"/>
  <c r="T31" i="153"/>
  <c r="T33" i="153"/>
  <c r="U36" i="153"/>
  <c r="T38" i="153"/>
  <c r="U45" i="153"/>
  <c r="U46" i="153"/>
  <c r="T48" i="153"/>
  <c r="T51" i="153"/>
  <c r="T60" i="153"/>
  <c r="U13" i="154"/>
  <c r="U21" i="154"/>
  <c r="T29" i="154"/>
  <c r="U30" i="154"/>
  <c r="T31" i="154"/>
  <c r="T35" i="154"/>
  <c r="T37" i="154"/>
  <c r="T46" i="154"/>
  <c r="T51" i="154"/>
  <c r="T55" i="154"/>
  <c r="T61" i="154"/>
  <c r="T25" i="155"/>
  <c r="T31" i="155"/>
  <c r="U32" i="155"/>
  <c r="T35" i="155"/>
  <c r="T37" i="155"/>
  <c r="E43" i="155"/>
  <c r="U46" i="155"/>
  <c r="T49" i="155"/>
  <c r="T51" i="155"/>
  <c r="T60" i="155"/>
  <c r="T33" i="156"/>
  <c r="U38" i="156"/>
  <c r="U40" i="156"/>
  <c r="U46" i="156"/>
  <c r="U55" i="156"/>
  <c r="T12" i="157"/>
  <c r="T16" i="157"/>
  <c r="T18" i="157"/>
  <c r="T20" i="157"/>
  <c r="U55" i="157"/>
  <c r="U57" i="157"/>
  <c r="U10" i="158"/>
  <c r="T12" i="158"/>
  <c r="T14" i="158"/>
  <c r="T18" i="158"/>
  <c r="T20" i="158"/>
  <c r="U25" i="158"/>
  <c r="T29" i="158"/>
  <c r="T37" i="158"/>
  <c r="U45" i="158"/>
  <c r="T49" i="158"/>
  <c r="T51" i="158"/>
  <c r="T60" i="158"/>
  <c r="T12" i="159"/>
  <c r="T16" i="159"/>
  <c r="T18" i="159"/>
  <c r="T26" i="159"/>
  <c r="U36" i="159"/>
  <c r="U15" i="160"/>
  <c r="T30" i="160"/>
  <c r="T35" i="160"/>
  <c r="T39" i="160"/>
  <c r="T41" i="160"/>
  <c r="T60" i="160"/>
  <c r="U13" i="161"/>
  <c r="T29" i="161"/>
  <c r="T37" i="161"/>
  <c r="T39" i="161"/>
  <c r="T41" i="161"/>
  <c r="T51" i="161"/>
  <c r="U21" i="162"/>
  <c r="U23" i="162"/>
  <c r="Q27" i="162"/>
  <c r="U30" i="162"/>
  <c r="U32" i="162"/>
  <c r="U38" i="162"/>
  <c r="U40" i="162"/>
  <c r="T60" i="162"/>
  <c r="U30" i="163"/>
  <c r="T31" i="163"/>
  <c r="T33" i="163"/>
  <c r="T35" i="163"/>
  <c r="T37" i="163"/>
  <c r="T39" i="163"/>
  <c r="T41" i="163"/>
  <c r="T45" i="163"/>
  <c r="U48" i="163"/>
  <c r="T19" i="122"/>
  <c r="T26" i="122"/>
  <c r="T36" i="122"/>
  <c r="T41" i="122"/>
  <c r="T45" i="122"/>
  <c r="T47" i="122"/>
  <c r="T49" i="122"/>
  <c r="T56" i="122"/>
  <c r="T60" i="122"/>
  <c r="T14" i="123"/>
  <c r="T16" i="123"/>
  <c r="T25" i="123"/>
  <c r="U30" i="123"/>
  <c r="T31" i="123"/>
  <c r="T33" i="123"/>
  <c r="T39" i="123"/>
  <c r="T41" i="123"/>
  <c r="T49" i="123"/>
  <c r="T51" i="123"/>
  <c r="T60" i="123"/>
  <c r="T13" i="124"/>
  <c r="U32" i="124"/>
  <c r="T33" i="124"/>
  <c r="T35" i="124"/>
  <c r="T37" i="124"/>
  <c r="T39" i="124"/>
  <c r="T51" i="124"/>
  <c r="T55" i="124"/>
  <c r="T12" i="125"/>
  <c r="T18" i="125"/>
  <c r="T20" i="125"/>
  <c r="T29" i="125"/>
  <c r="T37" i="125"/>
  <c r="Q43" i="125"/>
  <c r="T47" i="125"/>
  <c r="T54" i="125"/>
  <c r="T56" i="125"/>
  <c r="T11" i="126"/>
  <c r="T16" i="126"/>
  <c r="T18" i="126"/>
  <c r="T36" i="126"/>
  <c r="T41" i="126"/>
  <c r="T45" i="126"/>
  <c r="T47" i="126"/>
  <c r="T49" i="126"/>
  <c r="T56" i="126"/>
  <c r="T60" i="126"/>
  <c r="U13" i="127"/>
  <c r="T14" i="127"/>
  <c r="T16" i="127"/>
  <c r="T25" i="127"/>
  <c r="U30" i="127"/>
  <c r="T33" i="127"/>
  <c r="T39" i="127"/>
  <c r="T41" i="127"/>
  <c r="T49" i="127"/>
  <c r="T51" i="127"/>
  <c r="T60" i="127"/>
  <c r="T15" i="128"/>
  <c r="T20" i="128"/>
  <c r="T22" i="128"/>
  <c r="T40" i="128"/>
  <c r="T46" i="128"/>
  <c r="T51" i="128"/>
  <c r="T55" i="128"/>
  <c r="T12" i="129"/>
  <c r="T18" i="129"/>
  <c r="T20" i="129"/>
  <c r="T29" i="129"/>
  <c r="T35" i="129"/>
  <c r="T37" i="129"/>
  <c r="T47" i="129"/>
  <c r="T54" i="129"/>
  <c r="T56" i="129"/>
  <c r="T11" i="130"/>
  <c r="T16" i="130"/>
  <c r="T18" i="130"/>
  <c r="U32" i="130"/>
  <c r="T33" i="130"/>
  <c r="T35" i="130"/>
  <c r="E43" i="130"/>
  <c r="T50" i="130"/>
  <c r="T61" i="130"/>
  <c r="T22" i="131"/>
  <c r="T24" i="131"/>
  <c r="T32" i="131"/>
  <c r="T34" i="131"/>
  <c r="T39" i="131"/>
  <c r="T41" i="131"/>
  <c r="T49" i="131"/>
  <c r="T51" i="131"/>
  <c r="T60" i="131"/>
  <c r="T15" i="132"/>
  <c r="T20" i="132"/>
  <c r="T22" i="132"/>
  <c r="T29" i="132"/>
  <c r="T31" i="132"/>
  <c r="T37" i="132"/>
  <c r="T39" i="132"/>
  <c r="E59" i="132"/>
  <c r="T59" i="132" s="1"/>
  <c r="T13" i="133"/>
  <c r="T21" i="133"/>
  <c r="T26" i="133"/>
  <c r="T30" i="133"/>
  <c r="T38" i="133"/>
  <c r="T48" i="133"/>
  <c r="T19" i="134"/>
  <c r="T24" i="134"/>
  <c r="T26" i="134"/>
  <c r="T28" i="134"/>
  <c r="T36" i="134"/>
  <c r="T41" i="134"/>
  <c r="T45" i="134"/>
  <c r="T47" i="134"/>
  <c r="T49" i="134"/>
  <c r="T56" i="134"/>
  <c r="T60" i="134"/>
  <c r="U13" i="135"/>
  <c r="T14" i="135"/>
  <c r="T16" i="135"/>
  <c r="T25" i="135"/>
  <c r="U30" i="135"/>
  <c r="T31" i="135"/>
  <c r="T33" i="135"/>
  <c r="T44" i="135"/>
  <c r="T52" i="135"/>
  <c r="T12" i="136"/>
  <c r="T14" i="136"/>
  <c r="T23" i="136"/>
  <c r="T30" i="136"/>
  <c r="T32" i="136"/>
  <c r="T40" i="136"/>
  <c r="T47" i="136"/>
  <c r="T49" i="136"/>
  <c r="T56" i="136"/>
  <c r="T60" i="136"/>
  <c r="T14" i="137"/>
  <c r="T16" i="137"/>
  <c r="T23" i="137"/>
  <c r="T25" i="137"/>
  <c r="T34" i="137"/>
  <c r="T44" i="137"/>
  <c r="T52" i="137"/>
  <c r="T12" i="138"/>
  <c r="T14" i="138"/>
  <c r="T23" i="138"/>
  <c r="T30" i="138"/>
  <c r="T32" i="138"/>
  <c r="T40" i="138"/>
  <c r="T46" i="138"/>
  <c r="T51" i="138"/>
  <c r="T55" i="138"/>
  <c r="T12" i="139"/>
  <c r="T18" i="139"/>
  <c r="T20" i="139"/>
  <c r="T29" i="139"/>
  <c r="T35" i="139"/>
  <c r="T37" i="139"/>
  <c r="T47" i="139"/>
  <c r="T54" i="139"/>
  <c r="T56" i="139"/>
  <c r="T11" i="140"/>
  <c r="T16" i="140"/>
  <c r="T18" i="140"/>
  <c r="U32" i="140"/>
  <c r="T33" i="140"/>
  <c r="T35" i="140"/>
  <c r="T47" i="140"/>
  <c r="U13" i="141"/>
  <c r="T14" i="141"/>
  <c r="U19" i="141"/>
  <c r="T21" i="141"/>
  <c r="T24" i="141"/>
  <c r="T26" i="141"/>
  <c r="T37" i="141"/>
  <c r="U40" i="141"/>
  <c r="T44" i="141"/>
  <c r="U46" i="141"/>
  <c r="T48" i="141"/>
  <c r="Q59" i="141"/>
  <c r="T13" i="142"/>
  <c r="U17" i="142"/>
  <c r="U25" i="142"/>
  <c r="T29" i="142"/>
  <c r="T33" i="142"/>
  <c r="U35" i="142"/>
  <c r="U38" i="142"/>
  <c r="T40" i="142"/>
  <c r="T47" i="142"/>
  <c r="U52" i="142"/>
  <c r="U19" i="143"/>
  <c r="T32" i="143"/>
  <c r="U36" i="143"/>
  <c r="T44" i="143"/>
  <c r="T49" i="143"/>
  <c r="T12" i="144"/>
  <c r="U13" i="144"/>
  <c r="T14" i="144"/>
  <c r="U17" i="144"/>
  <c r="T19" i="144"/>
  <c r="T24" i="144"/>
  <c r="T29" i="144"/>
  <c r="T31" i="144"/>
  <c r="T37" i="144"/>
  <c r="T39" i="144"/>
  <c r="T47" i="144"/>
  <c r="T49" i="144"/>
  <c r="T55" i="144"/>
  <c r="U11" i="145"/>
  <c r="T13" i="145"/>
  <c r="U15" i="145"/>
  <c r="T17" i="145"/>
  <c r="T20" i="145"/>
  <c r="T22" i="145"/>
  <c r="T31" i="145"/>
  <c r="U32" i="145"/>
  <c r="T33" i="145"/>
  <c r="U36" i="145"/>
  <c r="T38" i="145"/>
  <c r="T43" i="145"/>
  <c r="U45" i="145"/>
  <c r="U46" i="145"/>
  <c r="T48" i="145"/>
  <c r="T51" i="145"/>
  <c r="T60" i="145"/>
  <c r="T20" i="146"/>
  <c r="E27" i="146"/>
  <c r="T27" i="146" s="1"/>
  <c r="T39" i="146"/>
  <c r="U48" i="146"/>
  <c r="T50" i="146"/>
  <c r="U15" i="147"/>
  <c r="U23" i="147"/>
  <c r="T29" i="147"/>
  <c r="T34" i="147"/>
  <c r="T49" i="147"/>
  <c r="T51" i="147"/>
  <c r="U55" i="147"/>
  <c r="P9" i="148"/>
  <c r="U17" i="148"/>
  <c r="T19" i="148"/>
  <c r="T30" i="148"/>
  <c r="U32" i="148"/>
  <c r="T33" i="148"/>
  <c r="T35" i="148"/>
  <c r="T41" i="148"/>
  <c r="T45" i="148"/>
  <c r="T51" i="148"/>
  <c r="T55" i="148"/>
  <c r="T12" i="149"/>
  <c r="T16" i="149"/>
  <c r="T18" i="149"/>
  <c r="T30" i="149"/>
  <c r="U32" i="149"/>
  <c r="T34" i="149"/>
  <c r="T39" i="149"/>
  <c r="U50" i="149"/>
  <c r="T52" i="149"/>
  <c r="U55" i="149"/>
  <c r="T57" i="149"/>
  <c r="T16" i="150"/>
  <c r="T24" i="150"/>
  <c r="T28" i="150"/>
  <c r="T31" i="150"/>
  <c r="T35" i="150"/>
  <c r="T37" i="150"/>
  <c r="U57" i="150"/>
  <c r="U11" i="151"/>
  <c r="U13" i="151"/>
  <c r="T16" i="151"/>
  <c r="T24" i="151"/>
  <c r="U30" i="151"/>
  <c r="T31" i="151"/>
  <c r="T33" i="151"/>
  <c r="T39" i="151"/>
  <c r="T41" i="151"/>
  <c r="T52" i="151"/>
  <c r="T60" i="151"/>
  <c r="T13" i="152"/>
  <c r="T15" i="152"/>
  <c r="T18" i="152"/>
  <c r="T20" i="152"/>
  <c r="U34" i="152"/>
  <c r="U52" i="152"/>
  <c r="U57" i="152"/>
  <c r="T61" i="152"/>
  <c r="T12" i="153"/>
  <c r="T24" i="153"/>
  <c r="T29" i="153"/>
  <c r="T35" i="153"/>
  <c r="U40" i="153"/>
  <c r="T44" i="153"/>
  <c r="U55" i="153"/>
  <c r="T57" i="153"/>
  <c r="T12" i="154"/>
  <c r="T20" i="154"/>
  <c r="E27" i="154"/>
  <c r="T27" i="154" s="1"/>
  <c r="T39" i="154"/>
  <c r="U48" i="154"/>
  <c r="T50" i="154"/>
  <c r="U15" i="155"/>
  <c r="U23" i="155"/>
  <c r="T29" i="155"/>
  <c r="T56" i="155"/>
  <c r="T14" i="156"/>
  <c r="T16" i="156"/>
  <c r="U21" i="156"/>
  <c r="U23" i="156"/>
  <c r="T29" i="156"/>
  <c r="T31" i="156"/>
  <c r="T35" i="156"/>
  <c r="T37" i="156"/>
  <c r="U48" i="156"/>
  <c r="U50" i="156"/>
  <c r="U57" i="156"/>
  <c r="U61" i="156"/>
  <c r="U36" i="157"/>
  <c r="U38" i="157"/>
  <c r="U50" i="157"/>
  <c r="T54" i="157"/>
  <c r="U61" i="157"/>
  <c r="T22" i="158"/>
  <c r="T24" i="158"/>
  <c r="T31" i="158"/>
  <c r="T33" i="158"/>
  <c r="T35" i="158"/>
  <c r="T39" i="158"/>
  <c r="T41" i="158"/>
  <c r="T13" i="159"/>
  <c r="T20" i="159"/>
  <c r="T22" i="159"/>
  <c r="T24" i="159"/>
  <c r="T31" i="159"/>
  <c r="T33" i="159"/>
  <c r="T35" i="159"/>
  <c r="U40" i="159"/>
  <c r="U50" i="159"/>
  <c r="U52" i="159"/>
  <c r="T54" i="159"/>
  <c r="U61" i="159"/>
  <c r="T10" i="160"/>
  <c r="T13" i="160"/>
  <c r="U17" i="160"/>
  <c r="U19" i="160"/>
  <c r="T24" i="160"/>
  <c r="U25" i="160"/>
  <c r="T26" i="160"/>
  <c r="U32" i="160"/>
  <c r="U36" i="160"/>
  <c r="T46" i="160"/>
  <c r="U55" i="160"/>
  <c r="T12" i="161"/>
  <c r="T16" i="161"/>
  <c r="T18" i="161"/>
  <c r="T20" i="161"/>
  <c r="T24" i="161"/>
  <c r="T26" i="161"/>
  <c r="T32" i="161"/>
  <c r="U34" i="161"/>
  <c r="U46" i="161"/>
  <c r="U48" i="161"/>
  <c r="U55" i="161"/>
  <c r="T14" i="162"/>
  <c r="U13" i="163"/>
  <c r="U17" i="163"/>
  <c r="U21" i="163"/>
  <c r="U25" i="163"/>
  <c r="U51" i="163"/>
  <c r="T51" i="163"/>
  <c r="E27" i="106"/>
  <c r="T32" i="106"/>
  <c r="P9" i="107"/>
  <c r="U13" i="107"/>
  <c r="Q27" i="108"/>
  <c r="Q43" i="108"/>
  <c r="U14" i="109"/>
  <c r="T30" i="109"/>
  <c r="T35" i="109"/>
  <c r="T45" i="109"/>
  <c r="T46" i="109"/>
  <c r="T30" i="110"/>
  <c r="P53" i="110"/>
  <c r="P59" i="111"/>
  <c r="Q53" i="113"/>
  <c r="P59" i="113"/>
  <c r="T13" i="114"/>
  <c r="E27" i="114"/>
  <c r="T27" i="114" s="1"/>
  <c r="T46" i="114"/>
  <c r="U32" i="115"/>
  <c r="P59" i="115"/>
  <c r="T13" i="116"/>
  <c r="E27" i="116"/>
  <c r="T30" i="116"/>
  <c r="T32" i="116"/>
  <c r="P9" i="117"/>
  <c r="T13" i="117"/>
  <c r="Q59" i="117"/>
  <c r="T45" i="118"/>
  <c r="U13" i="119"/>
  <c r="U30" i="119"/>
  <c r="T33" i="119"/>
  <c r="Q43" i="119"/>
  <c r="U32" i="120"/>
  <c r="E43" i="120"/>
  <c r="U45" i="121"/>
  <c r="T14" i="122"/>
  <c r="T12" i="123"/>
  <c r="T20" i="123"/>
  <c r="T31" i="124"/>
  <c r="T22" i="126"/>
  <c r="T31" i="126"/>
  <c r="T12" i="127"/>
  <c r="T20" i="127"/>
  <c r="T29" i="127"/>
  <c r="T35" i="127"/>
  <c r="T24" i="128"/>
  <c r="T35" i="128"/>
  <c r="T24" i="129"/>
  <c r="T41" i="129"/>
  <c r="T51" i="129"/>
  <c r="T22" i="130"/>
  <c r="E59" i="130"/>
  <c r="T59" i="130" s="1"/>
  <c r="T30" i="131"/>
  <c r="T26" i="132"/>
  <c r="T45" i="132"/>
  <c r="T49" i="132"/>
  <c r="T60" i="132"/>
  <c r="T16" i="133"/>
  <c r="U30" i="133"/>
  <c r="T33" i="133"/>
  <c r="U45" i="133"/>
  <c r="T14" i="134"/>
  <c r="T12" i="135"/>
  <c r="T20" i="135"/>
  <c r="T29" i="135"/>
  <c r="T37" i="135"/>
  <c r="T47" i="135"/>
  <c r="T56" i="135"/>
  <c r="T18" i="136"/>
  <c r="U32" i="136"/>
  <c r="T35" i="136"/>
  <c r="T20" i="137"/>
  <c r="T37" i="137"/>
  <c r="T47" i="137"/>
  <c r="T56" i="137"/>
  <c r="T18" i="138"/>
  <c r="T32" i="139"/>
  <c r="T41" i="139"/>
  <c r="T51" i="139"/>
  <c r="T13" i="140"/>
  <c r="T22" i="140"/>
  <c r="T39" i="140"/>
  <c r="T55" i="140"/>
  <c r="T12" i="141"/>
  <c r="T30" i="141"/>
  <c r="U32" i="141"/>
  <c r="T34" i="141"/>
  <c r="U50" i="141"/>
  <c r="T49" i="142"/>
  <c r="T13" i="143"/>
  <c r="T30" i="143"/>
  <c r="T47" i="143"/>
  <c r="U55" i="145"/>
  <c r="T18" i="146"/>
  <c r="T26" i="148"/>
  <c r="U57" i="148"/>
  <c r="T61" i="148"/>
  <c r="T20" i="149"/>
  <c r="U23" i="149"/>
  <c r="T25" i="149"/>
  <c r="U30" i="149"/>
  <c r="U36" i="149"/>
  <c r="T41" i="149"/>
  <c r="T47" i="149"/>
  <c r="U61" i="149"/>
  <c r="T14" i="150"/>
  <c r="T22" i="150"/>
  <c r="T39" i="150"/>
  <c r="U45" i="150"/>
  <c r="U48" i="150"/>
  <c r="T45" i="151"/>
  <c r="U50" i="151"/>
  <c r="T56" i="151"/>
  <c r="T22" i="152"/>
  <c r="U25" i="152"/>
  <c r="U35" i="152"/>
  <c r="T16" i="153"/>
  <c r="U19" i="153"/>
  <c r="T21" i="153"/>
  <c r="T37" i="153"/>
  <c r="T47" i="153"/>
  <c r="U50" i="153"/>
  <c r="T52" i="153"/>
  <c r="T18" i="154"/>
  <c r="T30" i="154"/>
  <c r="U34" i="154"/>
  <c r="T54" i="156"/>
  <c r="U11" i="157"/>
  <c r="U15" i="157"/>
  <c r="T47" i="157"/>
  <c r="T56" i="157"/>
  <c r="U17" i="158"/>
  <c r="T26" i="158"/>
  <c r="U48" i="158"/>
  <c r="U50" i="158"/>
  <c r="U57" i="158"/>
  <c r="T29" i="159"/>
  <c r="T47" i="159"/>
  <c r="T56" i="159"/>
  <c r="T31" i="160"/>
  <c r="U34" i="160"/>
  <c r="U38" i="160"/>
  <c r="U40" i="160"/>
  <c r="U36" i="161"/>
  <c r="U38" i="161"/>
  <c r="U50" i="161"/>
  <c r="U52" i="161"/>
  <c r="U61" i="161"/>
  <c r="T22" i="162"/>
  <c r="T31" i="162"/>
  <c r="T35" i="162"/>
  <c r="T39" i="162"/>
  <c r="T45" i="162"/>
  <c r="U57" i="162"/>
  <c r="U34" i="163"/>
  <c r="U38" i="163"/>
  <c r="T47" i="163"/>
  <c r="T54" i="163"/>
  <c r="T56" i="163"/>
  <c r="T60" i="163"/>
  <c r="U23" i="164"/>
  <c r="T24" i="164"/>
  <c r="T26" i="164"/>
  <c r="U32" i="164"/>
  <c r="U45" i="164"/>
  <c r="T47" i="164"/>
  <c r="T49" i="164"/>
  <c r="T51" i="164"/>
  <c r="U55" i="164"/>
  <c r="U61" i="164"/>
  <c r="T30" i="165"/>
  <c r="U34" i="165"/>
  <c r="U38" i="165"/>
  <c r="U49" i="165"/>
  <c r="U11" i="166"/>
  <c r="U15" i="166"/>
  <c r="U19" i="166"/>
  <c r="U23" i="166"/>
  <c r="T29" i="166"/>
  <c r="T31" i="166"/>
  <c r="U41" i="166"/>
  <c r="U46" i="166"/>
  <c r="U50" i="166"/>
  <c r="T54" i="166"/>
  <c r="T56" i="166"/>
  <c r="T60" i="166"/>
  <c r="T12" i="167"/>
  <c r="U39" i="167"/>
  <c r="U45" i="167"/>
  <c r="T12" i="168"/>
  <c r="T14" i="168"/>
  <c r="T16" i="168"/>
  <c r="T18" i="168"/>
  <c r="T20" i="168"/>
  <c r="T22" i="168"/>
  <c r="T24" i="168"/>
  <c r="T26" i="168"/>
  <c r="U32" i="168"/>
  <c r="U36" i="168"/>
  <c r="U40" i="168"/>
  <c r="U56" i="168"/>
  <c r="T13" i="169"/>
  <c r="U17" i="169"/>
  <c r="U21" i="169"/>
  <c r="U25" i="169"/>
  <c r="T29" i="169"/>
  <c r="U31" i="169"/>
  <c r="U35" i="169"/>
  <c r="U39" i="169"/>
  <c r="U45" i="169"/>
  <c r="U54" i="169"/>
  <c r="U60" i="169"/>
  <c r="T12" i="170"/>
  <c r="T14" i="170"/>
  <c r="T16" i="170"/>
  <c r="T18" i="170"/>
  <c r="T20" i="170"/>
  <c r="T22" i="170"/>
  <c r="T47" i="170"/>
  <c r="T49" i="170"/>
  <c r="T51" i="170"/>
  <c r="U55" i="170"/>
  <c r="U61" i="170"/>
  <c r="T10" i="171"/>
  <c r="U31" i="171"/>
  <c r="U35" i="171"/>
  <c r="U39" i="171"/>
  <c r="U45" i="171"/>
  <c r="U54" i="171"/>
  <c r="U57" i="171"/>
  <c r="U24" i="172"/>
  <c r="U32" i="172"/>
  <c r="T33" i="172"/>
  <c r="T35" i="172"/>
  <c r="U37" i="172"/>
  <c r="U41" i="172"/>
  <c r="U46" i="172"/>
  <c r="U50" i="172"/>
  <c r="T54" i="172"/>
  <c r="T56" i="172"/>
  <c r="T60" i="172"/>
  <c r="T12" i="173"/>
  <c r="U14" i="173"/>
  <c r="U34" i="173"/>
  <c r="U38" i="173"/>
  <c r="T47" i="173"/>
  <c r="T49" i="173"/>
  <c r="T51" i="173"/>
  <c r="U57" i="173"/>
  <c r="U12" i="174"/>
  <c r="U16" i="174"/>
  <c r="T29" i="174"/>
  <c r="T31" i="174"/>
  <c r="U41" i="174"/>
  <c r="U46" i="174"/>
  <c r="U50" i="174"/>
  <c r="T54" i="174"/>
  <c r="T56" i="174"/>
  <c r="T60" i="174"/>
  <c r="T12" i="175"/>
  <c r="T14" i="175"/>
  <c r="T16" i="175"/>
  <c r="T18" i="175"/>
  <c r="T20" i="175"/>
  <c r="T22" i="175"/>
  <c r="T24" i="175"/>
  <c r="T26" i="175"/>
  <c r="U49" i="175"/>
  <c r="U11" i="176"/>
  <c r="U13" i="176"/>
  <c r="U15" i="176"/>
  <c r="U19" i="176"/>
  <c r="U23" i="176"/>
  <c r="T29" i="176"/>
  <c r="T31" i="176"/>
  <c r="U33" i="176"/>
  <c r="U37" i="176"/>
  <c r="U46" i="176"/>
  <c r="T54" i="176"/>
  <c r="T56" i="176"/>
  <c r="T60" i="176"/>
  <c r="T12" i="177"/>
  <c r="U14" i="177"/>
  <c r="U18" i="177"/>
  <c r="U22" i="177"/>
  <c r="U26" i="177"/>
  <c r="U38" i="177"/>
  <c r="U49" i="177"/>
  <c r="U11" i="178"/>
  <c r="U15" i="178"/>
  <c r="U19" i="178"/>
  <c r="U23" i="178"/>
  <c r="T24" i="178"/>
  <c r="T26" i="178"/>
  <c r="U30" i="178"/>
  <c r="U36" i="178"/>
  <c r="U40" i="178"/>
  <c r="U56" i="178"/>
  <c r="U14" i="179"/>
  <c r="U18" i="179"/>
  <c r="U22" i="179"/>
  <c r="U26" i="179"/>
  <c r="U30" i="179"/>
  <c r="T31" i="179"/>
  <c r="T33" i="179"/>
  <c r="T35" i="179"/>
  <c r="T37" i="179"/>
  <c r="T39" i="179"/>
  <c r="T41" i="179"/>
  <c r="T45" i="179"/>
  <c r="U48" i="179"/>
  <c r="U54" i="179"/>
  <c r="U10" i="180"/>
  <c r="T12" i="180"/>
  <c r="T14" i="180"/>
  <c r="T16" i="180"/>
  <c r="T18" i="180"/>
  <c r="T20" i="180"/>
  <c r="T22" i="180"/>
  <c r="T24" i="180"/>
  <c r="T26" i="180"/>
  <c r="U47" i="180"/>
  <c r="U51" i="180"/>
  <c r="U10" i="181"/>
  <c r="U17" i="181"/>
  <c r="U21" i="181"/>
  <c r="T24" i="181"/>
  <c r="U26" i="181"/>
  <c r="U30" i="181"/>
  <c r="T31" i="181"/>
  <c r="T33" i="181"/>
  <c r="T35" i="181"/>
  <c r="T37" i="181"/>
  <c r="T39" i="181"/>
  <c r="T41" i="181"/>
  <c r="U48" i="181"/>
  <c r="U52" i="181"/>
  <c r="T54" i="181"/>
  <c r="T56" i="181"/>
  <c r="T60" i="181"/>
  <c r="U23" i="182"/>
  <c r="T24" i="182"/>
  <c r="T26" i="182"/>
  <c r="T47" i="182"/>
  <c r="T49" i="182"/>
  <c r="T51" i="182"/>
  <c r="U55" i="182"/>
  <c r="U61" i="182"/>
  <c r="U13" i="183"/>
  <c r="U17" i="183"/>
  <c r="U21" i="183"/>
  <c r="U25" i="183"/>
  <c r="T29" i="183"/>
  <c r="U31" i="183"/>
  <c r="T45" i="183"/>
  <c r="U48" i="183"/>
  <c r="U52" i="183"/>
  <c r="T54" i="183"/>
  <c r="T56" i="183"/>
  <c r="T60" i="183"/>
  <c r="U29" i="184"/>
  <c r="U36" i="184"/>
  <c r="U40" i="184"/>
  <c r="U56" i="184"/>
  <c r="U30" i="185"/>
  <c r="T31" i="185"/>
  <c r="T33" i="185"/>
  <c r="T35" i="185"/>
  <c r="T37" i="185"/>
  <c r="T39" i="185"/>
  <c r="T41" i="185"/>
  <c r="T45" i="185"/>
  <c r="U48" i="185"/>
  <c r="U52" i="185"/>
  <c r="T54" i="185"/>
  <c r="T56" i="185"/>
  <c r="T60" i="185"/>
  <c r="U24" i="186"/>
  <c r="U32" i="186"/>
  <c r="T33" i="186"/>
  <c r="T35" i="186"/>
  <c r="T37" i="186"/>
  <c r="T39" i="186"/>
  <c r="T41" i="186"/>
  <c r="U47" i="186"/>
  <c r="U51" i="186"/>
  <c r="U32" i="187"/>
  <c r="U34" i="187"/>
  <c r="T37" i="187"/>
  <c r="T39" i="187"/>
  <c r="T41" i="187"/>
  <c r="U48" i="187"/>
  <c r="U52" i="187"/>
  <c r="T54" i="187"/>
  <c r="T56" i="187"/>
  <c r="T60" i="187"/>
  <c r="U14" i="188"/>
  <c r="T16" i="188"/>
  <c r="T18" i="188"/>
  <c r="T20" i="188"/>
  <c r="T22" i="188"/>
  <c r="T29" i="188"/>
  <c r="T31" i="188"/>
  <c r="U33" i="188"/>
  <c r="U36" i="188"/>
  <c r="U40" i="188"/>
  <c r="T47" i="188"/>
  <c r="T49" i="188"/>
  <c r="T51" i="188"/>
  <c r="U55" i="188"/>
  <c r="U61" i="188"/>
  <c r="U13" i="189"/>
  <c r="U17" i="189"/>
  <c r="U21" i="189"/>
  <c r="U25" i="189"/>
  <c r="T29" i="189"/>
  <c r="U31" i="189"/>
  <c r="U35" i="189"/>
  <c r="U39" i="189"/>
  <c r="U45" i="189"/>
  <c r="U11" i="190"/>
  <c r="U15" i="190"/>
  <c r="U19" i="190"/>
  <c r="U29" i="190"/>
  <c r="U36" i="190"/>
  <c r="U40" i="190"/>
  <c r="U14" i="191"/>
  <c r="U18" i="191"/>
  <c r="U22" i="191"/>
  <c r="U26" i="191"/>
  <c r="U30" i="191"/>
  <c r="T31" i="191"/>
  <c r="T33" i="191"/>
  <c r="T35" i="191"/>
  <c r="T37" i="191"/>
  <c r="T39" i="191"/>
  <c r="T41" i="191"/>
  <c r="T45" i="191"/>
  <c r="T47" i="191"/>
  <c r="T49" i="191"/>
  <c r="T51" i="191"/>
  <c r="U57" i="191"/>
  <c r="U12" i="192"/>
  <c r="U16" i="192"/>
  <c r="U20" i="192"/>
  <c r="T29" i="192"/>
  <c r="T31" i="192"/>
  <c r="U33" i="192"/>
  <c r="U36" i="192"/>
  <c r="U40" i="192"/>
  <c r="U56" i="192"/>
  <c r="U14" i="193"/>
  <c r="U18" i="193"/>
  <c r="U22" i="193"/>
  <c r="U26" i="193"/>
  <c r="U30" i="193"/>
  <c r="T31" i="193"/>
  <c r="T33" i="193"/>
  <c r="T35" i="193"/>
  <c r="T37" i="193"/>
  <c r="T39" i="193"/>
  <c r="T41" i="193"/>
  <c r="T45" i="193"/>
  <c r="T47" i="193"/>
  <c r="T49" i="193"/>
  <c r="T51" i="193"/>
  <c r="U12" i="194"/>
  <c r="U16" i="194"/>
  <c r="U20" i="194"/>
  <c r="T29" i="194"/>
  <c r="T31" i="194"/>
  <c r="T33" i="194"/>
  <c r="U37" i="194"/>
  <c r="U41" i="194"/>
  <c r="U46" i="194"/>
  <c r="U50" i="194"/>
  <c r="T54" i="194"/>
  <c r="T56" i="194"/>
  <c r="T60" i="194"/>
  <c r="T12" i="195"/>
  <c r="U14" i="195"/>
  <c r="U18" i="195"/>
  <c r="U22" i="195"/>
  <c r="U30" i="195"/>
  <c r="T31" i="195"/>
  <c r="T33" i="195"/>
  <c r="T35" i="195"/>
  <c r="T37" i="195"/>
  <c r="T39" i="195"/>
  <c r="T41" i="195"/>
  <c r="T45" i="195"/>
  <c r="T47" i="195"/>
  <c r="T49" i="195"/>
  <c r="T51" i="195"/>
  <c r="U57" i="195"/>
  <c r="P9" i="196"/>
  <c r="T23" i="196"/>
  <c r="T29" i="196"/>
  <c r="T31" i="196"/>
  <c r="U33" i="196"/>
  <c r="U37" i="196"/>
  <c r="U46" i="196"/>
  <c r="T54" i="196"/>
  <c r="T56" i="196"/>
  <c r="T60" i="196"/>
  <c r="T12" i="197"/>
  <c r="U14" i="197"/>
  <c r="U18" i="197"/>
  <c r="U22" i="197"/>
  <c r="U26" i="197"/>
  <c r="U30" i="197"/>
  <c r="T31" i="197"/>
  <c r="T33" i="197"/>
  <c r="U38" i="197"/>
  <c r="T47" i="197"/>
  <c r="T49" i="197"/>
  <c r="T51" i="197"/>
  <c r="U57" i="197"/>
  <c r="U36" i="198"/>
  <c r="U40" i="198"/>
  <c r="U46" i="198"/>
  <c r="U50" i="198"/>
  <c r="T54" i="198"/>
  <c r="T56" i="198"/>
  <c r="T60" i="198"/>
  <c r="T12" i="199"/>
  <c r="T14" i="199"/>
  <c r="T16" i="199"/>
  <c r="T18" i="199"/>
  <c r="T20" i="199"/>
  <c r="T22" i="199"/>
  <c r="T24" i="199"/>
  <c r="T26" i="199"/>
  <c r="U54" i="199"/>
  <c r="U60" i="199"/>
  <c r="U10" i="200"/>
  <c r="T12" i="200"/>
  <c r="T14" i="200"/>
  <c r="T16" i="200"/>
  <c r="T18" i="200"/>
  <c r="T20" i="200"/>
  <c r="T22" i="200"/>
  <c r="U32" i="200"/>
  <c r="T33" i="200"/>
  <c r="T35" i="200"/>
  <c r="T37" i="200"/>
  <c r="T39" i="200"/>
  <c r="T41" i="200"/>
  <c r="T45" i="200"/>
  <c r="T47" i="200"/>
  <c r="T49" i="200"/>
  <c r="T51" i="200"/>
  <c r="U55" i="200"/>
  <c r="U61" i="200"/>
  <c r="U13" i="201"/>
  <c r="U17" i="201"/>
  <c r="U21" i="201"/>
  <c r="U25" i="201"/>
  <c r="T29" i="201"/>
  <c r="U31" i="201"/>
  <c r="U35" i="201"/>
  <c r="U39" i="201"/>
  <c r="U45" i="201"/>
  <c r="U54" i="201"/>
  <c r="U60" i="201"/>
  <c r="U10" i="202"/>
  <c r="T12" i="202"/>
  <c r="T14" i="202"/>
  <c r="T16" i="202"/>
  <c r="T18" i="202"/>
  <c r="T20" i="202"/>
  <c r="T22" i="202"/>
  <c r="U24" i="202"/>
  <c r="U17" i="203"/>
  <c r="U21" i="203"/>
  <c r="U25" i="203"/>
  <c r="T29" i="203"/>
  <c r="U31" i="203"/>
  <c r="U35" i="203"/>
  <c r="U39" i="203"/>
  <c r="U54" i="203"/>
  <c r="U60" i="203"/>
  <c r="U10" i="164"/>
  <c r="T12" i="164"/>
  <c r="T14" i="164"/>
  <c r="T16" i="164"/>
  <c r="T18" i="164"/>
  <c r="T20" i="164"/>
  <c r="T22" i="164"/>
  <c r="T37" i="164"/>
  <c r="T39" i="164"/>
  <c r="T41" i="164"/>
  <c r="U13" i="165"/>
  <c r="T14" i="165"/>
  <c r="T16" i="165"/>
  <c r="T18" i="165"/>
  <c r="T20" i="165"/>
  <c r="T22" i="165"/>
  <c r="T24" i="165"/>
  <c r="T26" i="165"/>
  <c r="T45" i="165"/>
  <c r="U48" i="165"/>
  <c r="U52" i="165"/>
  <c r="T54" i="165"/>
  <c r="T56" i="165"/>
  <c r="T60" i="165"/>
  <c r="U36" i="166"/>
  <c r="U40" i="166"/>
  <c r="T13" i="167"/>
  <c r="U17" i="167"/>
  <c r="U21" i="167"/>
  <c r="U25" i="167"/>
  <c r="T29" i="167"/>
  <c r="T31" i="167"/>
  <c r="T33" i="167"/>
  <c r="T35" i="167"/>
  <c r="U38" i="167"/>
  <c r="T47" i="167"/>
  <c r="T49" i="167"/>
  <c r="T51" i="167"/>
  <c r="U45" i="168"/>
  <c r="T47" i="168"/>
  <c r="T49" i="168"/>
  <c r="T51" i="168"/>
  <c r="U55" i="168"/>
  <c r="U61" i="168"/>
  <c r="T30" i="169"/>
  <c r="U34" i="169"/>
  <c r="U38" i="169"/>
  <c r="T47" i="169"/>
  <c r="T49" i="169"/>
  <c r="T51" i="169"/>
  <c r="T33" i="170"/>
  <c r="T35" i="170"/>
  <c r="T37" i="170"/>
  <c r="T39" i="170"/>
  <c r="T41" i="170"/>
  <c r="U13" i="171"/>
  <c r="T16" i="171"/>
  <c r="T18" i="171"/>
  <c r="T20" i="171"/>
  <c r="T22" i="171"/>
  <c r="T24" i="171"/>
  <c r="T29" i="171"/>
  <c r="U34" i="171"/>
  <c r="U38" i="171"/>
  <c r="T47" i="171"/>
  <c r="T49" i="171"/>
  <c r="T51" i="171"/>
  <c r="U10" i="172"/>
  <c r="T12" i="172"/>
  <c r="T14" i="172"/>
  <c r="T16" i="172"/>
  <c r="T18" i="172"/>
  <c r="T20" i="172"/>
  <c r="T29" i="172"/>
  <c r="T31" i="172"/>
  <c r="U36" i="172"/>
  <c r="U40" i="172"/>
  <c r="U17" i="173"/>
  <c r="U21" i="173"/>
  <c r="T24" i="173"/>
  <c r="T26" i="173"/>
  <c r="U11" i="174"/>
  <c r="U13" i="174"/>
  <c r="U15" i="174"/>
  <c r="U19" i="174"/>
  <c r="U36" i="174"/>
  <c r="U40" i="174"/>
  <c r="U30" i="175"/>
  <c r="T31" i="175"/>
  <c r="T33" i="175"/>
  <c r="T35" i="175"/>
  <c r="T37" i="175"/>
  <c r="T39" i="175"/>
  <c r="T41" i="175"/>
  <c r="U48" i="175"/>
  <c r="U52" i="175"/>
  <c r="T54" i="175"/>
  <c r="T56" i="175"/>
  <c r="T60" i="175"/>
  <c r="U36" i="176"/>
  <c r="U40" i="176"/>
  <c r="U17" i="177"/>
  <c r="U21" i="177"/>
  <c r="U25" i="177"/>
  <c r="T29" i="177"/>
  <c r="U48" i="177"/>
  <c r="U52" i="177"/>
  <c r="T54" i="177"/>
  <c r="T56" i="177"/>
  <c r="T60" i="177"/>
  <c r="U22" i="178"/>
  <c r="Q27" i="178"/>
  <c r="U32" i="178"/>
  <c r="U45" i="178"/>
  <c r="T47" i="178"/>
  <c r="T49" i="178"/>
  <c r="T51" i="178"/>
  <c r="U55" i="178"/>
  <c r="U61" i="178"/>
  <c r="U13" i="179"/>
  <c r="U17" i="179"/>
  <c r="U21" i="179"/>
  <c r="U25" i="179"/>
  <c r="T29" i="179"/>
  <c r="U45" i="179"/>
  <c r="U57" i="179"/>
  <c r="U32" i="180"/>
  <c r="T33" i="180"/>
  <c r="T35" i="180"/>
  <c r="T37" i="180"/>
  <c r="T39" i="180"/>
  <c r="T41" i="180"/>
  <c r="U50" i="180"/>
  <c r="T54" i="180"/>
  <c r="T56" i="180"/>
  <c r="T60" i="180"/>
  <c r="T25" i="181"/>
  <c r="T29" i="181"/>
  <c r="U45" i="181"/>
  <c r="U10" i="182"/>
  <c r="T12" i="182"/>
  <c r="T14" i="182"/>
  <c r="T16" i="182"/>
  <c r="T18" i="182"/>
  <c r="T20" i="182"/>
  <c r="T22" i="182"/>
  <c r="Q27" i="182"/>
  <c r="U32" i="182"/>
  <c r="T33" i="182"/>
  <c r="T35" i="182"/>
  <c r="T37" i="182"/>
  <c r="T39" i="182"/>
  <c r="T41" i="182"/>
  <c r="T45" i="182"/>
  <c r="U32" i="183"/>
  <c r="U34" i="183"/>
  <c r="T37" i="183"/>
  <c r="T39" i="183"/>
  <c r="T41" i="183"/>
  <c r="U45" i="183"/>
  <c r="U10" i="184"/>
  <c r="T12" i="184"/>
  <c r="T14" i="184"/>
  <c r="T16" i="184"/>
  <c r="T18" i="184"/>
  <c r="T20" i="184"/>
  <c r="T22" i="184"/>
  <c r="T24" i="184"/>
  <c r="T26" i="184"/>
  <c r="U30" i="184"/>
  <c r="T47" i="184"/>
  <c r="T49" i="184"/>
  <c r="T51" i="184"/>
  <c r="U55" i="184"/>
  <c r="U61" i="184"/>
  <c r="U13" i="185"/>
  <c r="U17" i="185"/>
  <c r="U21" i="185"/>
  <c r="U23" i="185"/>
  <c r="U25" i="185"/>
  <c r="T29" i="185"/>
  <c r="U45" i="185"/>
  <c r="U10" i="186"/>
  <c r="T12" i="186"/>
  <c r="T14" i="186"/>
  <c r="T16" i="186"/>
  <c r="T18" i="186"/>
  <c r="T20" i="186"/>
  <c r="T29" i="186"/>
  <c r="T31" i="186"/>
  <c r="U46" i="186"/>
  <c r="U50" i="186"/>
  <c r="T54" i="186"/>
  <c r="T56" i="186"/>
  <c r="T60" i="186"/>
  <c r="T12" i="187"/>
  <c r="T16" i="187"/>
  <c r="T18" i="187"/>
  <c r="T20" i="187"/>
  <c r="T22" i="187"/>
  <c r="T24" i="187"/>
  <c r="T26" i="187"/>
  <c r="E27" i="187"/>
  <c r="U10" i="188"/>
  <c r="T12" i="188"/>
  <c r="T14" i="188"/>
  <c r="T32" i="188"/>
  <c r="U45" i="188"/>
  <c r="T30" i="189"/>
  <c r="U34" i="189"/>
  <c r="U38" i="189"/>
  <c r="U48" i="189"/>
  <c r="U52" i="189"/>
  <c r="T54" i="189"/>
  <c r="T56" i="189"/>
  <c r="T60" i="189"/>
  <c r="U23" i="190"/>
  <c r="T24" i="190"/>
  <c r="T26" i="190"/>
  <c r="U30" i="190"/>
  <c r="T47" i="190"/>
  <c r="T49" i="190"/>
  <c r="T51" i="190"/>
  <c r="U55" i="190"/>
  <c r="U61" i="190"/>
  <c r="U13" i="191"/>
  <c r="U17" i="191"/>
  <c r="U21" i="191"/>
  <c r="U25" i="191"/>
  <c r="T29" i="191"/>
  <c r="U11" i="192"/>
  <c r="U15" i="192"/>
  <c r="U19" i="192"/>
  <c r="T32" i="192"/>
  <c r="U45" i="192"/>
  <c r="T47" i="192"/>
  <c r="T49" i="192"/>
  <c r="T51" i="192"/>
  <c r="U55" i="192"/>
  <c r="U61" i="192"/>
  <c r="U13" i="193"/>
  <c r="U17" i="193"/>
  <c r="U21" i="193"/>
  <c r="U23" i="193"/>
  <c r="U25" i="193"/>
  <c r="T29" i="193"/>
  <c r="U11" i="194"/>
  <c r="U15" i="194"/>
  <c r="U19" i="194"/>
  <c r="U36" i="194"/>
  <c r="U40" i="194"/>
  <c r="U17" i="195"/>
  <c r="U21" i="195"/>
  <c r="U23" i="195"/>
  <c r="U36" i="196"/>
  <c r="U40" i="196"/>
  <c r="U17" i="197"/>
  <c r="U21" i="197"/>
  <c r="U23" i="197"/>
  <c r="U25" i="197"/>
  <c r="T29" i="197"/>
  <c r="Q43" i="197"/>
  <c r="U11" i="198"/>
  <c r="U13" i="198"/>
  <c r="U15" i="198"/>
  <c r="U19" i="198"/>
  <c r="U23" i="198"/>
  <c r="T24" i="198"/>
  <c r="T26" i="198"/>
  <c r="U30" i="198"/>
  <c r="U30" i="199"/>
  <c r="T31" i="199"/>
  <c r="T33" i="199"/>
  <c r="T35" i="199"/>
  <c r="T37" i="199"/>
  <c r="T39" i="199"/>
  <c r="T41" i="199"/>
  <c r="T45" i="199"/>
  <c r="T47" i="199"/>
  <c r="T49" i="199"/>
  <c r="T51" i="199"/>
  <c r="T23" i="200"/>
  <c r="T31" i="200"/>
  <c r="U34" i="201"/>
  <c r="U38" i="201"/>
  <c r="T47" i="201"/>
  <c r="T49" i="201"/>
  <c r="T51" i="201"/>
  <c r="U57" i="201"/>
  <c r="T29" i="202"/>
  <c r="T31" i="202"/>
  <c r="T33" i="202"/>
  <c r="T35" i="202"/>
  <c r="T37" i="202"/>
  <c r="T39" i="202"/>
  <c r="T41" i="202"/>
  <c r="T45" i="202"/>
  <c r="T47" i="202"/>
  <c r="T49" i="202"/>
  <c r="T51" i="202"/>
  <c r="U55" i="202"/>
  <c r="U61" i="202"/>
  <c r="U32" i="203"/>
  <c r="U34" i="203"/>
  <c r="U38" i="203"/>
  <c r="T47" i="203"/>
  <c r="T49" i="203"/>
  <c r="T51" i="203"/>
  <c r="U52" i="163"/>
  <c r="T29" i="164"/>
  <c r="T31" i="164"/>
  <c r="T33" i="164"/>
  <c r="U46" i="164"/>
  <c r="U50" i="164"/>
  <c r="T54" i="164"/>
  <c r="T56" i="164"/>
  <c r="T60" i="164"/>
  <c r="T31" i="165"/>
  <c r="T33" i="165"/>
  <c r="T35" i="165"/>
  <c r="T37" i="165"/>
  <c r="T39" i="165"/>
  <c r="T41" i="165"/>
  <c r="T12" i="166"/>
  <c r="T14" i="166"/>
  <c r="T16" i="166"/>
  <c r="T18" i="166"/>
  <c r="T22" i="166"/>
  <c r="T24" i="166"/>
  <c r="T26" i="166"/>
  <c r="U45" i="166"/>
  <c r="T47" i="166"/>
  <c r="T49" i="166"/>
  <c r="T51" i="166"/>
  <c r="U55" i="166"/>
  <c r="U61" i="166"/>
  <c r="T30" i="167"/>
  <c r="U11" i="168"/>
  <c r="U15" i="168"/>
  <c r="U19" i="168"/>
  <c r="U23" i="168"/>
  <c r="T29" i="168"/>
  <c r="T31" i="168"/>
  <c r="T33" i="168"/>
  <c r="T35" i="168"/>
  <c r="T37" i="168"/>
  <c r="T39" i="168"/>
  <c r="T41" i="168"/>
  <c r="T14" i="169"/>
  <c r="T16" i="169"/>
  <c r="T18" i="169"/>
  <c r="T20" i="169"/>
  <c r="T22" i="169"/>
  <c r="T24" i="169"/>
  <c r="T26" i="169"/>
  <c r="U11" i="170"/>
  <c r="U15" i="170"/>
  <c r="U19" i="170"/>
  <c r="U23" i="170"/>
  <c r="T29" i="170"/>
  <c r="T31" i="170"/>
  <c r="U46" i="170"/>
  <c r="U50" i="170"/>
  <c r="T54" i="170"/>
  <c r="T56" i="170"/>
  <c r="T60" i="170"/>
  <c r="U26" i="171"/>
  <c r="U45" i="172"/>
  <c r="T47" i="172"/>
  <c r="T49" i="172"/>
  <c r="T51" i="172"/>
  <c r="U55" i="172"/>
  <c r="U61" i="172"/>
  <c r="U30" i="173"/>
  <c r="T31" i="173"/>
  <c r="T33" i="173"/>
  <c r="T35" i="173"/>
  <c r="T37" i="173"/>
  <c r="T39" i="173"/>
  <c r="T41" i="173"/>
  <c r="U48" i="173"/>
  <c r="U52" i="173"/>
  <c r="T54" i="173"/>
  <c r="T56" i="173"/>
  <c r="T26" i="174"/>
  <c r="U30" i="174"/>
  <c r="U45" i="174"/>
  <c r="T47" i="174"/>
  <c r="T49" i="174"/>
  <c r="T51" i="174"/>
  <c r="U55" i="174"/>
  <c r="U61" i="174"/>
  <c r="U13" i="175"/>
  <c r="U17" i="175"/>
  <c r="U21" i="175"/>
  <c r="U25" i="175"/>
  <c r="T29" i="175"/>
  <c r="T12" i="176"/>
  <c r="T14" i="176"/>
  <c r="T16" i="176"/>
  <c r="T18" i="176"/>
  <c r="T20" i="176"/>
  <c r="T22" i="176"/>
  <c r="T24" i="176"/>
  <c r="T26" i="176"/>
  <c r="U45" i="176"/>
  <c r="T47" i="176"/>
  <c r="T49" i="176"/>
  <c r="T51" i="176"/>
  <c r="U55" i="176"/>
  <c r="U61" i="176"/>
  <c r="U32" i="177"/>
  <c r="U34" i="177"/>
  <c r="T37" i="177"/>
  <c r="T39" i="177"/>
  <c r="T41" i="177"/>
  <c r="U45" i="177"/>
  <c r="U10" i="178"/>
  <c r="T12" i="178"/>
  <c r="T14" i="178"/>
  <c r="T16" i="178"/>
  <c r="T18" i="178"/>
  <c r="T20" i="178"/>
  <c r="T23" i="178"/>
  <c r="T41" i="178"/>
  <c r="T30" i="179"/>
  <c r="U34" i="179"/>
  <c r="U38" i="179"/>
  <c r="T47" i="179"/>
  <c r="T49" i="179"/>
  <c r="T51" i="179"/>
  <c r="U11" i="180"/>
  <c r="U15" i="180"/>
  <c r="U19" i="180"/>
  <c r="U23" i="180"/>
  <c r="T29" i="180"/>
  <c r="T31" i="180"/>
  <c r="U34" i="181"/>
  <c r="U38" i="181"/>
  <c r="T47" i="181"/>
  <c r="T49" i="181"/>
  <c r="T51" i="181"/>
  <c r="T31" i="182"/>
  <c r="U46" i="182"/>
  <c r="U50" i="182"/>
  <c r="T54" i="182"/>
  <c r="T56" i="182"/>
  <c r="T60" i="182"/>
  <c r="T12" i="183"/>
  <c r="T14" i="183"/>
  <c r="T16" i="183"/>
  <c r="T20" i="183"/>
  <c r="T24" i="183"/>
  <c r="E27" i="183"/>
  <c r="U32" i="184"/>
  <c r="T35" i="184"/>
  <c r="T37" i="184"/>
  <c r="T41" i="184"/>
  <c r="T45" i="184"/>
  <c r="T30" i="185"/>
  <c r="U34" i="185"/>
  <c r="U38" i="185"/>
  <c r="U57" i="185"/>
  <c r="U36" i="186"/>
  <c r="U40" i="186"/>
  <c r="U30" i="187"/>
  <c r="U38" i="187"/>
  <c r="T26" i="188"/>
  <c r="T37" i="188"/>
  <c r="T41" i="188"/>
  <c r="T46" i="188"/>
  <c r="U50" i="188"/>
  <c r="T54" i="188"/>
  <c r="T56" i="188"/>
  <c r="T60" i="188"/>
  <c r="T12" i="189"/>
  <c r="T14" i="189"/>
  <c r="T16" i="189"/>
  <c r="T18" i="189"/>
  <c r="T20" i="189"/>
  <c r="T22" i="189"/>
  <c r="T24" i="189"/>
  <c r="T26" i="189"/>
  <c r="T12" i="190"/>
  <c r="T14" i="190"/>
  <c r="T16" i="190"/>
  <c r="T18" i="190"/>
  <c r="T20" i="190"/>
  <c r="T22" i="190"/>
  <c r="U32" i="190"/>
  <c r="T33" i="190"/>
  <c r="T35" i="190"/>
  <c r="T37" i="190"/>
  <c r="T39" i="190"/>
  <c r="T41" i="190"/>
  <c r="U34" i="191"/>
  <c r="U38" i="191"/>
  <c r="U48" i="191"/>
  <c r="U52" i="191"/>
  <c r="T54" i="191"/>
  <c r="T56" i="191"/>
  <c r="T60" i="191"/>
  <c r="U23" i="192"/>
  <c r="T24" i="192"/>
  <c r="T26" i="192"/>
  <c r="T37" i="192"/>
  <c r="T39" i="192"/>
  <c r="T41" i="192"/>
  <c r="T30" i="193"/>
  <c r="U34" i="193"/>
  <c r="U38" i="193"/>
  <c r="U48" i="193"/>
  <c r="U52" i="193"/>
  <c r="T54" i="193"/>
  <c r="T56" i="193"/>
  <c r="T60" i="193"/>
  <c r="T24" i="194"/>
  <c r="T26" i="194"/>
  <c r="U32" i="194"/>
  <c r="U45" i="194"/>
  <c r="T49" i="194"/>
  <c r="T51" i="194"/>
  <c r="U55" i="194"/>
  <c r="U61" i="194"/>
  <c r="T30" i="195"/>
  <c r="U34" i="195"/>
  <c r="U38" i="195"/>
  <c r="U48" i="195"/>
  <c r="U52" i="195"/>
  <c r="T54" i="195"/>
  <c r="T56" i="195"/>
  <c r="T60" i="195"/>
  <c r="U23" i="196"/>
  <c r="T24" i="196"/>
  <c r="T26" i="196"/>
  <c r="U30" i="196"/>
  <c r="U45" i="196"/>
  <c r="T47" i="196"/>
  <c r="T49" i="196"/>
  <c r="T51" i="196"/>
  <c r="U55" i="196"/>
  <c r="U61" i="196"/>
  <c r="U34" i="197"/>
  <c r="T37" i="197"/>
  <c r="T39" i="197"/>
  <c r="T41" i="197"/>
  <c r="U48" i="197"/>
  <c r="U22" i="198"/>
  <c r="Q27" i="198"/>
  <c r="U32" i="198"/>
  <c r="T35" i="198"/>
  <c r="T39" i="198"/>
  <c r="T45" i="198"/>
  <c r="T49" i="198"/>
  <c r="U55" i="198"/>
  <c r="U61" i="198"/>
  <c r="U13" i="199"/>
  <c r="U17" i="199"/>
  <c r="U21" i="199"/>
  <c r="U25" i="199"/>
  <c r="T29" i="199"/>
  <c r="U11" i="200"/>
  <c r="U15" i="200"/>
  <c r="U19" i="200"/>
  <c r="T32" i="200"/>
  <c r="U36" i="200"/>
  <c r="U40" i="200"/>
  <c r="E43" i="200"/>
  <c r="U46" i="200"/>
  <c r="U50" i="200"/>
  <c r="T54" i="200"/>
  <c r="T60" i="200"/>
  <c r="T12" i="201"/>
  <c r="T16" i="201"/>
  <c r="T20" i="201"/>
  <c r="T22" i="201"/>
  <c r="T24" i="201"/>
  <c r="T26" i="201"/>
  <c r="E27" i="201"/>
  <c r="U11" i="202"/>
  <c r="U15" i="202"/>
  <c r="U19" i="202"/>
  <c r="U13" i="203"/>
  <c r="T14" i="203"/>
  <c r="T16" i="203"/>
  <c r="T18" i="203"/>
  <c r="T20" i="203"/>
  <c r="T22" i="203"/>
  <c r="T24" i="203"/>
  <c r="T26" i="203"/>
  <c r="U11" i="164"/>
  <c r="U15" i="164"/>
  <c r="U19" i="164"/>
  <c r="U36" i="164"/>
  <c r="U40" i="164"/>
  <c r="U17" i="165"/>
  <c r="U21" i="165"/>
  <c r="U25" i="165"/>
  <c r="T29" i="165"/>
  <c r="T47" i="165"/>
  <c r="T51" i="165"/>
  <c r="U57" i="165"/>
  <c r="T39" i="166"/>
  <c r="T41" i="167"/>
  <c r="U50" i="168"/>
  <c r="T54" i="168"/>
  <c r="T60" i="168"/>
  <c r="T12" i="169"/>
  <c r="U30" i="169"/>
  <c r="T33" i="169"/>
  <c r="T37" i="169"/>
  <c r="T41" i="169"/>
  <c r="U48" i="169"/>
  <c r="U52" i="169"/>
  <c r="T56" i="169"/>
  <c r="U36" i="170"/>
  <c r="U40" i="170"/>
  <c r="U17" i="171"/>
  <c r="U21" i="171"/>
  <c r="U30" i="171"/>
  <c r="T33" i="171"/>
  <c r="T37" i="171"/>
  <c r="T41" i="171"/>
  <c r="U48" i="171"/>
  <c r="U52" i="171"/>
  <c r="T56" i="171"/>
  <c r="U11" i="172"/>
  <c r="U15" i="172"/>
  <c r="T26" i="172"/>
  <c r="T39" i="172"/>
  <c r="U13" i="173"/>
  <c r="T16" i="173"/>
  <c r="U25" i="173"/>
  <c r="T29" i="173"/>
  <c r="T14" i="174"/>
  <c r="T18" i="174"/>
  <c r="U34" i="175"/>
  <c r="U38" i="175"/>
  <c r="T47" i="175"/>
  <c r="T51" i="175"/>
  <c r="U32" i="176"/>
  <c r="T35" i="176"/>
  <c r="T39" i="176"/>
  <c r="U13" i="177"/>
  <c r="T16" i="177"/>
  <c r="T20" i="177"/>
  <c r="T24" i="177"/>
  <c r="T47" i="177"/>
  <c r="T51" i="177"/>
  <c r="U46" i="178"/>
  <c r="U50" i="178"/>
  <c r="T54" i="178"/>
  <c r="T60" i="178"/>
  <c r="T12" i="179"/>
  <c r="T16" i="179"/>
  <c r="T20" i="179"/>
  <c r="T24" i="179"/>
  <c r="T52" i="179"/>
  <c r="T56" i="179"/>
  <c r="U40" i="180"/>
  <c r="U46" i="180"/>
  <c r="T49" i="180"/>
  <c r="U55" i="180"/>
  <c r="U61" i="180"/>
  <c r="T12" i="181"/>
  <c r="U11" i="182"/>
  <c r="U15" i="182"/>
  <c r="U19" i="182"/>
  <c r="U36" i="182"/>
  <c r="U40" i="182"/>
  <c r="U38" i="183"/>
  <c r="U11" i="184"/>
  <c r="U15" i="184"/>
  <c r="U19" i="184"/>
  <c r="U23" i="184"/>
  <c r="T31" i="184"/>
  <c r="U46" i="184"/>
  <c r="U50" i="184"/>
  <c r="T54" i="184"/>
  <c r="T60" i="184"/>
  <c r="U11" i="186"/>
  <c r="U15" i="186"/>
  <c r="U23" i="186"/>
  <c r="T26" i="186"/>
  <c r="T49" i="186"/>
  <c r="U55" i="186"/>
  <c r="U61" i="186"/>
  <c r="U13" i="187"/>
  <c r="U17" i="187"/>
  <c r="U21" i="187"/>
  <c r="Q43" i="187"/>
  <c r="T33" i="189"/>
  <c r="T37" i="189"/>
  <c r="T41" i="189"/>
  <c r="T47" i="189"/>
  <c r="T51" i="189"/>
  <c r="T31" i="190"/>
  <c r="U46" i="190"/>
  <c r="T54" i="190"/>
  <c r="T12" i="191"/>
  <c r="T16" i="191"/>
  <c r="T20" i="191"/>
  <c r="T24" i="191"/>
  <c r="T14" i="192"/>
  <c r="T18" i="192"/>
  <c r="T22" i="192"/>
  <c r="T54" i="192"/>
  <c r="T60" i="192"/>
  <c r="T12" i="193"/>
  <c r="T16" i="193"/>
  <c r="T20" i="193"/>
  <c r="T24" i="193"/>
  <c r="T14" i="194"/>
  <c r="T18" i="194"/>
  <c r="T22" i="194"/>
  <c r="T39" i="194"/>
  <c r="T16" i="195"/>
  <c r="T20" i="195"/>
  <c r="T24" i="195"/>
  <c r="U10" i="196"/>
  <c r="U32" i="196"/>
  <c r="T35" i="196"/>
  <c r="T39" i="196"/>
  <c r="T16" i="197"/>
  <c r="T20" i="197"/>
  <c r="T24" i="197"/>
  <c r="U48" i="199"/>
  <c r="U52" i="199"/>
  <c r="T56" i="199"/>
  <c r="T33" i="201"/>
  <c r="T37" i="201"/>
  <c r="T41" i="201"/>
  <c r="T45" i="201"/>
  <c r="U48" i="201"/>
  <c r="U52" i="201"/>
  <c r="T56" i="201"/>
  <c r="T26" i="202"/>
  <c r="U32" i="202"/>
  <c r="U36" i="202"/>
  <c r="U40" i="202"/>
  <c r="U46" i="202"/>
  <c r="T54" i="202"/>
  <c r="T60" i="202"/>
  <c r="T12" i="203"/>
  <c r="U30" i="203"/>
  <c r="T33" i="203"/>
  <c r="T37" i="203"/>
  <c r="T41" i="203"/>
  <c r="U52" i="203"/>
  <c r="T56" i="203"/>
  <c r="U15" i="204"/>
  <c r="U19" i="204"/>
  <c r="U29" i="204"/>
  <c r="U36" i="204"/>
  <c r="U40" i="204"/>
  <c r="U46" i="204"/>
  <c r="U50" i="204"/>
  <c r="T54" i="204"/>
  <c r="T56" i="204"/>
  <c r="T60" i="204"/>
  <c r="T12" i="205"/>
  <c r="U14" i="205"/>
  <c r="U18" i="205"/>
  <c r="U22" i="205"/>
  <c r="U26" i="205"/>
  <c r="T31" i="205"/>
  <c r="T33" i="205"/>
  <c r="T35" i="205"/>
  <c r="T37" i="205"/>
  <c r="T39" i="205"/>
  <c r="T41" i="205"/>
  <c r="U48" i="205"/>
  <c r="U24" i="206"/>
  <c r="T33" i="206"/>
  <c r="U37" i="206"/>
  <c r="U41" i="206"/>
  <c r="U47" i="206"/>
  <c r="U51" i="206"/>
  <c r="T14" i="207"/>
  <c r="U17" i="207"/>
  <c r="U21" i="207"/>
  <c r="U23" i="207"/>
  <c r="U25" i="207"/>
  <c r="T29" i="207"/>
  <c r="U31" i="207"/>
  <c r="U35" i="207"/>
  <c r="U39" i="207"/>
  <c r="T47" i="207"/>
  <c r="T49" i="207"/>
  <c r="U16" i="208"/>
  <c r="U20" i="208"/>
  <c r="T29" i="208"/>
  <c r="T31" i="208"/>
  <c r="U33" i="208"/>
  <c r="U46" i="208"/>
  <c r="T47" i="208"/>
  <c r="T49" i="208"/>
  <c r="T51" i="208"/>
  <c r="U55" i="208"/>
  <c r="U61" i="208"/>
  <c r="U34" i="209"/>
  <c r="U38" i="209"/>
  <c r="U11" i="210"/>
  <c r="U15" i="210"/>
  <c r="U19" i="210"/>
  <c r="U29" i="210"/>
  <c r="T32" i="210"/>
  <c r="U36" i="210"/>
  <c r="U40" i="210"/>
  <c r="U46" i="210"/>
  <c r="U50" i="210"/>
  <c r="P53" i="210"/>
  <c r="T54" i="210"/>
  <c r="T56" i="210"/>
  <c r="P59" i="210"/>
  <c r="T60" i="210"/>
  <c r="T12" i="211"/>
  <c r="U14" i="211"/>
  <c r="U18" i="211"/>
  <c r="U30" i="211"/>
  <c r="T31" i="211"/>
  <c r="T33" i="211"/>
  <c r="T35" i="211"/>
  <c r="T37" i="211"/>
  <c r="T39" i="211"/>
  <c r="T41" i="211"/>
  <c r="T45" i="211"/>
  <c r="T47" i="211"/>
  <c r="T49" i="211"/>
  <c r="T51" i="211"/>
  <c r="U57" i="211"/>
  <c r="P9" i="212"/>
  <c r="U12" i="212"/>
  <c r="U16" i="212"/>
  <c r="U20" i="212"/>
  <c r="T23" i="212"/>
  <c r="T29" i="212"/>
  <c r="T31" i="212"/>
  <c r="U33" i="212"/>
  <c r="U37" i="212"/>
  <c r="U41" i="212"/>
  <c r="U46" i="212"/>
  <c r="U50" i="212"/>
  <c r="T54" i="212"/>
  <c r="T56" i="212"/>
  <c r="T60" i="212"/>
  <c r="T12" i="213"/>
  <c r="U14" i="213"/>
  <c r="U18" i="213"/>
  <c r="U22" i="213"/>
  <c r="U26" i="213"/>
  <c r="U30" i="213"/>
  <c r="T31" i="213"/>
  <c r="T33" i="213"/>
  <c r="T35" i="213"/>
  <c r="T37" i="213"/>
  <c r="T39" i="213"/>
  <c r="T41" i="213"/>
  <c r="T45" i="213"/>
  <c r="U48" i="213"/>
  <c r="U52" i="213"/>
  <c r="T54" i="213"/>
  <c r="T56" i="213"/>
  <c r="T60" i="213"/>
  <c r="U11" i="214"/>
  <c r="T19" i="214"/>
  <c r="U32" i="214"/>
  <c r="U36" i="214"/>
  <c r="U46" i="214"/>
  <c r="U49" i="214"/>
  <c r="T53" i="214"/>
  <c r="T55" i="214"/>
  <c r="T60" i="214"/>
  <c r="U12" i="215"/>
  <c r="U18" i="215"/>
  <c r="T23" i="215"/>
  <c r="U41" i="215"/>
  <c r="T48" i="215"/>
  <c r="Q53" i="215"/>
  <c r="T55" i="215"/>
  <c r="T61" i="215"/>
  <c r="U12" i="216"/>
  <c r="U14" i="216"/>
  <c r="U20" i="216"/>
  <c r="U22" i="216"/>
  <c r="T30" i="216"/>
  <c r="U32" i="216"/>
  <c r="U33" i="216"/>
  <c r="U35" i="216"/>
  <c r="U41" i="216"/>
  <c r="T50" i="216"/>
  <c r="U61" i="216"/>
  <c r="U12" i="217"/>
  <c r="T21" i="217"/>
  <c r="U30" i="217"/>
  <c r="U31" i="217"/>
  <c r="T38" i="217"/>
  <c r="T46" i="217"/>
  <c r="T48" i="217"/>
  <c r="T50" i="217"/>
  <c r="T55" i="217"/>
  <c r="T57" i="217"/>
  <c r="T61" i="217"/>
  <c r="T12" i="218"/>
  <c r="T15" i="218"/>
  <c r="T23" i="218"/>
  <c r="T35" i="218"/>
  <c r="U40" i="218"/>
  <c r="T45" i="218"/>
  <c r="T48" i="218"/>
  <c r="U50" i="218"/>
  <c r="T52" i="218"/>
  <c r="U56" i="218"/>
  <c r="T25" i="219"/>
  <c r="T46" i="219"/>
  <c r="T50" i="219"/>
  <c r="T52" i="219"/>
  <c r="Q53" i="219"/>
  <c r="T55" i="219"/>
  <c r="T61" i="219"/>
  <c r="U12" i="220"/>
  <c r="U14" i="220"/>
  <c r="U20" i="220"/>
  <c r="U22" i="220"/>
  <c r="T30" i="220"/>
  <c r="U32" i="220"/>
  <c r="U33" i="220"/>
  <c r="U35" i="220"/>
  <c r="U41" i="220"/>
  <c r="U45" i="220"/>
  <c r="U51" i="220"/>
  <c r="U55" i="220"/>
  <c r="T57" i="220"/>
  <c r="T61" i="220"/>
  <c r="U13" i="221"/>
  <c r="U21" i="221"/>
  <c r="T30" i="221"/>
  <c r="T34" i="221"/>
  <c r="T44" i="221"/>
  <c r="U11" i="222"/>
  <c r="T13" i="222"/>
  <c r="T15" i="222"/>
  <c r="T17" i="222"/>
  <c r="U19" i="222"/>
  <c r="T21" i="222"/>
  <c r="T23" i="222"/>
  <c r="T25" i="222"/>
  <c r="U32" i="222"/>
  <c r="T36" i="222"/>
  <c r="T46" i="222"/>
  <c r="U55" i="222"/>
  <c r="Q9" i="223"/>
  <c r="T11" i="223"/>
  <c r="U13" i="223"/>
  <c r="T15" i="223"/>
  <c r="T17" i="223"/>
  <c r="T19" i="223"/>
  <c r="U21" i="223"/>
  <c r="T23" i="223"/>
  <c r="T25" i="223"/>
  <c r="U29" i="223"/>
  <c r="U32" i="223"/>
  <c r="T34" i="223"/>
  <c r="T36" i="223"/>
  <c r="U38" i="223"/>
  <c r="T40" i="223"/>
  <c r="T44" i="223"/>
  <c r="T46" i="223"/>
  <c r="U48" i="223"/>
  <c r="T50" i="223"/>
  <c r="T52" i="223"/>
  <c r="U57" i="223"/>
  <c r="T15" i="224"/>
  <c r="T23" i="224"/>
  <c r="T30" i="224"/>
  <c r="U32" i="224"/>
  <c r="U33" i="224"/>
  <c r="U35" i="224"/>
  <c r="U41" i="224"/>
  <c r="U45" i="224"/>
  <c r="U51" i="224"/>
  <c r="T57" i="224"/>
  <c r="T61" i="224"/>
  <c r="U14" i="225"/>
  <c r="U16" i="225"/>
  <c r="U22" i="225"/>
  <c r="U24" i="225"/>
  <c r="P27" i="225"/>
  <c r="T28" i="225"/>
  <c r="T30" i="225"/>
  <c r="U33" i="225"/>
  <c r="U37" i="225"/>
  <c r="U41" i="225"/>
  <c r="U47" i="225"/>
  <c r="U51" i="225"/>
  <c r="T55" i="225"/>
  <c r="T57" i="225"/>
  <c r="Q59" i="225"/>
  <c r="T61" i="225"/>
  <c r="T15" i="226"/>
  <c r="T17" i="226"/>
  <c r="T19" i="226"/>
  <c r="T21" i="226"/>
  <c r="T23" i="226"/>
  <c r="T25" i="226"/>
  <c r="U36" i="226"/>
  <c r="U40" i="226"/>
  <c r="U46" i="226"/>
  <c r="U50" i="226"/>
  <c r="Q53" i="226"/>
  <c r="T11" i="227"/>
  <c r="T13" i="227"/>
  <c r="U16" i="227"/>
  <c r="U20" i="227"/>
  <c r="U24" i="227"/>
  <c r="P27" i="227"/>
  <c r="T28" i="227"/>
  <c r="T40" i="227"/>
  <c r="U51" i="227"/>
  <c r="E59" i="227"/>
  <c r="U59" i="227" s="1"/>
  <c r="U14" i="228"/>
  <c r="T21" i="228"/>
  <c r="T23" i="228"/>
  <c r="T30" i="228"/>
  <c r="T38" i="228"/>
  <c r="T40" i="228"/>
  <c r="T45" i="228"/>
  <c r="T52" i="228"/>
  <c r="U60" i="228"/>
  <c r="U16" i="229"/>
  <c r="T23" i="229"/>
  <c r="T25" i="229"/>
  <c r="U32" i="229"/>
  <c r="U33" i="229"/>
  <c r="U37" i="229"/>
  <c r="U41" i="229"/>
  <c r="U47" i="229"/>
  <c r="U51" i="229"/>
  <c r="U55" i="229"/>
  <c r="T57" i="229"/>
  <c r="U61" i="229"/>
  <c r="T36" i="230"/>
  <c r="T40" i="230"/>
  <c r="Q53" i="230"/>
  <c r="T34" i="231"/>
  <c r="U36" i="231"/>
  <c r="T38" i="231"/>
  <c r="U40" i="231"/>
  <c r="U46" i="231"/>
  <c r="U47" i="231"/>
  <c r="U51" i="231"/>
  <c r="U55" i="231"/>
  <c r="T57" i="231"/>
  <c r="U61" i="231"/>
  <c r="T13" i="232"/>
  <c r="T17" i="232"/>
  <c r="T21" i="232"/>
  <c r="H58" i="256"/>
  <c r="R8" i="256"/>
  <c r="H58" i="238"/>
  <c r="R8" i="238"/>
  <c r="U23" i="204"/>
  <c r="T24" i="204"/>
  <c r="T26" i="204"/>
  <c r="U17" i="205"/>
  <c r="U21" i="205"/>
  <c r="U25" i="205"/>
  <c r="T29" i="205"/>
  <c r="U10" i="206"/>
  <c r="T12" i="206"/>
  <c r="T14" i="206"/>
  <c r="T16" i="206"/>
  <c r="T18" i="206"/>
  <c r="T20" i="206"/>
  <c r="T22" i="206"/>
  <c r="T23" i="206"/>
  <c r="T29" i="206"/>
  <c r="T31" i="206"/>
  <c r="U36" i="206"/>
  <c r="U40" i="206"/>
  <c r="U46" i="206"/>
  <c r="U50" i="206"/>
  <c r="T54" i="206"/>
  <c r="T56" i="206"/>
  <c r="T60" i="206"/>
  <c r="T12" i="207"/>
  <c r="U34" i="207"/>
  <c r="U38" i="207"/>
  <c r="U15" i="208"/>
  <c r="U19" i="208"/>
  <c r="T32" i="208"/>
  <c r="T35" i="208"/>
  <c r="T37" i="208"/>
  <c r="T39" i="208"/>
  <c r="T41" i="208"/>
  <c r="T45" i="208"/>
  <c r="T14" i="209"/>
  <c r="T16" i="209"/>
  <c r="T18" i="209"/>
  <c r="T20" i="209"/>
  <c r="T22" i="209"/>
  <c r="T24" i="209"/>
  <c r="U48" i="209"/>
  <c r="U52" i="209"/>
  <c r="T54" i="209"/>
  <c r="T56" i="209"/>
  <c r="T60" i="209"/>
  <c r="U23" i="210"/>
  <c r="T13" i="211"/>
  <c r="U17" i="211"/>
  <c r="U21" i="211"/>
  <c r="U23" i="211"/>
  <c r="U25" i="211"/>
  <c r="T29" i="211"/>
  <c r="U13" i="212"/>
  <c r="U36" i="212"/>
  <c r="U40" i="212"/>
  <c r="U21" i="213"/>
  <c r="U25" i="213"/>
  <c r="T29" i="213"/>
  <c r="U45" i="213"/>
  <c r="T15" i="214"/>
  <c r="U26" i="214"/>
  <c r="T28" i="214"/>
  <c r="T40" i="214"/>
  <c r="T57" i="214"/>
  <c r="U46" i="215"/>
  <c r="T11" i="216"/>
  <c r="T19" i="216"/>
  <c r="T25" i="216"/>
  <c r="U31" i="216"/>
  <c r="T40" i="216"/>
  <c r="T46" i="216"/>
  <c r="T48" i="216"/>
  <c r="T52" i="216"/>
  <c r="U56" i="216"/>
  <c r="T15" i="217"/>
  <c r="T17" i="217"/>
  <c r="T19" i="217"/>
  <c r="T34" i="217"/>
  <c r="T19" i="218"/>
  <c r="T21" i="218"/>
  <c r="U23" i="218"/>
  <c r="T32" i="218"/>
  <c r="U37" i="218"/>
  <c r="U39" i="218"/>
  <c r="T55" i="218"/>
  <c r="T11" i="219"/>
  <c r="T13" i="219"/>
  <c r="T15" i="219"/>
  <c r="T19" i="219"/>
  <c r="T21" i="219"/>
  <c r="T23" i="219"/>
  <c r="U52" i="219"/>
  <c r="T19" i="220"/>
  <c r="T25" i="220"/>
  <c r="U31" i="220"/>
  <c r="T40" i="220"/>
  <c r="T50" i="220"/>
  <c r="U12" i="221"/>
  <c r="U18" i="221"/>
  <c r="U20" i="221"/>
  <c r="U26" i="221"/>
  <c r="T36" i="221"/>
  <c r="T38" i="221"/>
  <c r="T40" i="221"/>
  <c r="T28" i="222"/>
  <c r="T34" i="222"/>
  <c r="T38" i="222"/>
  <c r="T40" i="222"/>
  <c r="T44" i="222"/>
  <c r="T48" i="222"/>
  <c r="T50" i="222"/>
  <c r="T52" i="222"/>
  <c r="T32" i="223"/>
  <c r="U56" i="223"/>
  <c r="T13" i="224"/>
  <c r="T17" i="224"/>
  <c r="T19" i="224"/>
  <c r="T21" i="224"/>
  <c r="T25" i="224"/>
  <c r="T50" i="224"/>
  <c r="U12" i="225"/>
  <c r="U30" i="225"/>
  <c r="U35" i="226"/>
  <c r="U39" i="226"/>
  <c r="T19" i="228"/>
  <c r="U26" i="228"/>
  <c r="U31" i="228"/>
  <c r="U12" i="229"/>
  <c r="T19" i="229"/>
  <c r="T21" i="229"/>
  <c r="T28" i="229"/>
  <c r="E59" i="231"/>
  <c r="U59" i="231" s="1"/>
  <c r="T11" i="232"/>
  <c r="H58" i="258"/>
  <c r="R8" i="258"/>
  <c r="H62" i="232"/>
  <c r="R62" i="232" s="1"/>
  <c r="R58" i="232"/>
  <c r="T33" i="204"/>
  <c r="T35" i="204"/>
  <c r="T37" i="204"/>
  <c r="T39" i="204"/>
  <c r="T41" i="204"/>
  <c r="T45" i="204"/>
  <c r="T47" i="204"/>
  <c r="T49" i="204"/>
  <c r="T51" i="204"/>
  <c r="U55" i="204"/>
  <c r="U61" i="204"/>
  <c r="T30" i="205"/>
  <c r="U34" i="205"/>
  <c r="U38" i="205"/>
  <c r="T47" i="205"/>
  <c r="T49" i="205"/>
  <c r="T51" i="205"/>
  <c r="T16" i="207"/>
  <c r="T18" i="207"/>
  <c r="T20" i="207"/>
  <c r="T22" i="207"/>
  <c r="T24" i="207"/>
  <c r="T26" i="207"/>
  <c r="U52" i="207"/>
  <c r="T54" i="207"/>
  <c r="T56" i="207"/>
  <c r="T60" i="207"/>
  <c r="U13" i="208"/>
  <c r="U23" i="208"/>
  <c r="T26" i="208"/>
  <c r="U50" i="208"/>
  <c r="T54" i="208"/>
  <c r="T56" i="208"/>
  <c r="T60" i="208"/>
  <c r="T12" i="209"/>
  <c r="T31" i="209"/>
  <c r="T33" i="209"/>
  <c r="T35" i="209"/>
  <c r="T37" i="209"/>
  <c r="T39" i="209"/>
  <c r="T41" i="209"/>
  <c r="U45" i="209"/>
  <c r="T12" i="210"/>
  <c r="T14" i="210"/>
  <c r="T16" i="210"/>
  <c r="T18" i="210"/>
  <c r="T20" i="210"/>
  <c r="T22" i="210"/>
  <c r="T33" i="210"/>
  <c r="T35" i="210"/>
  <c r="T37" i="210"/>
  <c r="T39" i="210"/>
  <c r="T41" i="210"/>
  <c r="T45" i="210"/>
  <c r="T49" i="210"/>
  <c r="T30" i="211"/>
  <c r="T24" i="212"/>
  <c r="T26" i="212"/>
  <c r="U45" i="212"/>
  <c r="T47" i="212"/>
  <c r="T49" i="212"/>
  <c r="T51" i="212"/>
  <c r="U55" i="212"/>
  <c r="U61" i="212"/>
  <c r="U34" i="213"/>
  <c r="U38" i="213"/>
  <c r="T47" i="213"/>
  <c r="T49" i="213"/>
  <c r="T51" i="213"/>
  <c r="U57" i="213"/>
  <c r="U18" i="214"/>
  <c r="T23" i="214"/>
  <c r="T50" i="214"/>
  <c r="T54" i="214"/>
  <c r="T59" i="214"/>
  <c r="T61" i="214"/>
  <c r="T14" i="215"/>
  <c r="T19" i="215"/>
  <c r="U22" i="215"/>
  <c r="T24" i="215"/>
  <c r="T26" i="215"/>
  <c r="T44" i="215"/>
  <c r="T52" i="215"/>
  <c r="T13" i="216"/>
  <c r="T15" i="216"/>
  <c r="T17" i="216"/>
  <c r="T21" i="216"/>
  <c r="T23" i="216"/>
  <c r="U29" i="216"/>
  <c r="T34" i="216"/>
  <c r="T36" i="216"/>
  <c r="T38" i="216"/>
  <c r="T45" i="216"/>
  <c r="T32" i="217"/>
  <c r="U45" i="217"/>
  <c r="U47" i="217"/>
  <c r="U56" i="217"/>
  <c r="T11" i="218"/>
  <c r="T13" i="218"/>
  <c r="T14" i="218"/>
  <c r="T25" i="218"/>
  <c r="U32" i="218"/>
  <c r="T36" i="218"/>
  <c r="T46" i="218"/>
  <c r="U51" i="218"/>
  <c r="T57" i="218"/>
  <c r="T61" i="218"/>
  <c r="T30" i="219"/>
  <c r="T34" i="219"/>
  <c r="T45" i="219"/>
  <c r="U49" i="219"/>
  <c r="U51" i="219"/>
  <c r="T13" i="220"/>
  <c r="T15" i="220"/>
  <c r="T17" i="220"/>
  <c r="T21" i="220"/>
  <c r="T23" i="220"/>
  <c r="U29" i="220"/>
  <c r="T34" i="220"/>
  <c r="T36" i="220"/>
  <c r="T38" i="220"/>
  <c r="T44" i="220"/>
  <c r="T46" i="220"/>
  <c r="T48" i="220"/>
  <c r="T52" i="220"/>
  <c r="U56" i="220"/>
  <c r="T17" i="221"/>
  <c r="T25" i="221"/>
  <c r="Q53" i="221"/>
  <c r="T55" i="221"/>
  <c r="T61" i="221"/>
  <c r="U12" i="222"/>
  <c r="U14" i="222"/>
  <c r="U20" i="222"/>
  <c r="U22" i="222"/>
  <c r="T45" i="222"/>
  <c r="T61" i="222"/>
  <c r="U14" i="223"/>
  <c r="U16" i="223"/>
  <c r="T28" i="223"/>
  <c r="U39" i="223"/>
  <c r="U41" i="223"/>
  <c r="U29" i="224"/>
  <c r="T34" i="224"/>
  <c r="T38" i="224"/>
  <c r="T44" i="224"/>
  <c r="T46" i="224"/>
  <c r="T48" i="224"/>
  <c r="T52" i="224"/>
  <c r="U56" i="224"/>
  <c r="T15" i="225"/>
  <c r="T19" i="225"/>
  <c r="T23" i="225"/>
  <c r="U29" i="225"/>
  <c r="T36" i="225"/>
  <c r="T40" i="225"/>
  <c r="T46" i="225"/>
  <c r="T50" i="225"/>
  <c r="U56" i="225"/>
  <c r="U14" i="226"/>
  <c r="U18" i="226"/>
  <c r="U22" i="226"/>
  <c r="U26" i="226"/>
  <c r="T28" i="226"/>
  <c r="U32" i="226"/>
  <c r="T61" i="226"/>
  <c r="U12" i="227"/>
  <c r="T15" i="227"/>
  <c r="T17" i="227"/>
  <c r="T19" i="227"/>
  <c r="T21" i="227"/>
  <c r="T23" i="227"/>
  <c r="T25" i="227"/>
  <c r="U29" i="227"/>
  <c r="T32" i="227"/>
  <c r="U41" i="227"/>
  <c r="T50" i="227"/>
  <c r="T52" i="227"/>
  <c r="T61" i="227"/>
  <c r="T13" i="228"/>
  <c r="T15" i="228"/>
  <c r="U22" i="228"/>
  <c r="U39" i="228"/>
  <c r="U45" i="228"/>
  <c r="T46" i="228"/>
  <c r="T55" i="228"/>
  <c r="T59" i="228"/>
  <c r="T61" i="228"/>
  <c r="T15" i="229"/>
  <c r="T17" i="229"/>
  <c r="U24" i="229"/>
  <c r="T34" i="229"/>
  <c r="T38" i="229"/>
  <c r="T48" i="229"/>
  <c r="T52" i="229"/>
  <c r="U56" i="229"/>
  <c r="T30" i="230"/>
  <c r="U35" i="230"/>
  <c r="U39" i="230"/>
  <c r="T48" i="230"/>
  <c r="T52" i="230"/>
  <c r="T61" i="230"/>
  <c r="U12" i="231"/>
  <c r="T15" i="231"/>
  <c r="T19" i="231"/>
  <c r="T23" i="231"/>
  <c r="P27" i="231"/>
  <c r="T28" i="231"/>
  <c r="U33" i="231"/>
  <c r="U37" i="231"/>
  <c r="U41" i="231"/>
  <c r="T48" i="231"/>
  <c r="T52" i="231"/>
  <c r="U56" i="231"/>
  <c r="U25" i="232"/>
  <c r="T25" i="232"/>
  <c r="H58" i="240"/>
  <c r="R8" i="240"/>
  <c r="T23" i="204"/>
  <c r="T31" i="204"/>
  <c r="U13" i="205"/>
  <c r="T16" i="205"/>
  <c r="T20" i="205"/>
  <c r="T24" i="205"/>
  <c r="U11" i="206"/>
  <c r="U15" i="206"/>
  <c r="U19" i="206"/>
  <c r="T26" i="206"/>
  <c r="U35" i="206"/>
  <c r="T39" i="206"/>
  <c r="T45" i="206"/>
  <c r="T49" i="206"/>
  <c r="U55" i="206"/>
  <c r="U61" i="206"/>
  <c r="U30" i="207"/>
  <c r="T33" i="207"/>
  <c r="T37" i="207"/>
  <c r="T41" i="207"/>
  <c r="T18" i="208"/>
  <c r="U36" i="208"/>
  <c r="U40" i="208"/>
  <c r="U17" i="209"/>
  <c r="U21" i="209"/>
  <c r="U25" i="209"/>
  <c r="T29" i="209"/>
  <c r="T47" i="209"/>
  <c r="T31" i="210"/>
  <c r="T16" i="211"/>
  <c r="T20" i="211"/>
  <c r="T14" i="212"/>
  <c r="T18" i="212"/>
  <c r="T22" i="212"/>
  <c r="U32" i="212"/>
  <c r="T35" i="212"/>
  <c r="T39" i="212"/>
  <c r="U13" i="213"/>
  <c r="T16" i="213"/>
  <c r="T20" i="213"/>
  <c r="T24" i="213"/>
  <c r="U35" i="214"/>
  <c r="U56" i="214"/>
  <c r="U29" i="215"/>
  <c r="U45" i="216"/>
  <c r="U51" i="216"/>
  <c r="T57" i="216"/>
  <c r="U14" i="217"/>
  <c r="U16" i="217"/>
  <c r="U22" i="217"/>
  <c r="U24" i="217"/>
  <c r="T28" i="217"/>
  <c r="U33" i="217"/>
  <c r="T34" i="218"/>
  <c r="T38" i="218"/>
  <c r="T44" i="218"/>
  <c r="U46" i="218"/>
  <c r="U12" i="219"/>
  <c r="U18" i="219"/>
  <c r="U20" i="219"/>
  <c r="U26" i="219"/>
  <c r="T28" i="219"/>
  <c r="U30" i="219"/>
  <c r="U32" i="219"/>
  <c r="U24" i="220"/>
  <c r="T11" i="221"/>
  <c r="T15" i="221"/>
  <c r="T19" i="221"/>
  <c r="T23" i="221"/>
  <c r="U35" i="221"/>
  <c r="U37" i="221"/>
  <c r="U45" i="221"/>
  <c r="U47" i="221"/>
  <c r="U37" i="222"/>
  <c r="U39" i="222"/>
  <c r="U47" i="222"/>
  <c r="U49" i="222"/>
  <c r="T57" i="222"/>
  <c r="U31" i="223"/>
  <c r="T55" i="223"/>
  <c r="T61" i="223"/>
  <c r="U16" i="224"/>
  <c r="U18" i="224"/>
  <c r="U24" i="224"/>
  <c r="U26" i="224"/>
  <c r="U31" i="226"/>
  <c r="T34" i="226"/>
  <c r="T38" i="226"/>
  <c r="P43" i="226"/>
  <c r="T44" i="226"/>
  <c r="T48" i="226"/>
  <c r="T52" i="226"/>
  <c r="E59" i="226"/>
  <c r="U33" i="227"/>
  <c r="U37" i="227"/>
  <c r="T46" i="227"/>
  <c r="T48" i="227"/>
  <c r="T55" i="227"/>
  <c r="T57" i="227"/>
  <c r="T11" i="228"/>
  <c r="U18" i="228"/>
  <c r="T25" i="228"/>
  <c r="T11" i="229"/>
  <c r="T13" i="229"/>
  <c r="U20" i="229"/>
  <c r="U29" i="229"/>
  <c r="T32" i="229"/>
  <c r="U45" i="229"/>
  <c r="U14" i="230"/>
  <c r="U18" i="230"/>
  <c r="U22" i="230"/>
  <c r="U26" i="230"/>
  <c r="U30" i="230"/>
  <c r="P43" i="230"/>
  <c r="U45" i="230"/>
  <c r="T46" i="230"/>
  <c r="T50" i="230"/>
  <c r="E59" i="230"/>
  <c r="U13" i="231"/>
  <c r="T17" i="231"/>
  <c r="T21" i="231"/>
  <c r="U23" i="231"/>
  <c r="U24" i="231"/>
  <c r="T46" i="231"/>
  <c r="H58" i="254"/>
  <c r="R8" i="254"/>
  <c r="H58" i="236"/>
  <c r="R8" i="236"/>
  <c r="U32" i="232"/>
  <c r="T36" i="232"/>
  <c r="T40" i="232"/>
  <c r="T57" i="232"/>
  <c r="U60" i="232"/>
  <c r="T13" i="233"/>
  <c r="T34" i="233"/>
  <c r="T38" i="233"/>
  <c r="T50" i="233"/>
  <c r="Q9" i="234"/>
  <c r="T13" i="234"/>
  <c r="U14" i="234"/>
  <c r="T15" i="234"/>
  <c r="T19" i="234"/>
  <c r="T23" i="234"/>
  <c r="T30" i="234"/>
  <c r="T38" i="234"/>
  <c r="P43" i="234"/>
  <c r="T44" i="234"/>
  <c r="T46" i="234"/>
  <c r="T57" i="234"/>
  <c r="T34" i="235"/>
  <c r="T38" i="235"/>
  <c r="T48" i="235"/>
  <c r="T52" i="235"/>
  <c r="U56" i="235"/>
  <c r="T17" i="236"/>
  <c r="T21" i="236"/>
  <c r="T32" i="236"/>
  <c r="T46" i="236"/>
  <c r="T50" i="236"/>
  <c r="T11" i="237"/>
  <c r="T17" i="237"/>
  <c r="T21" i="237"/>
  <c r="U24" i="237"/>
  <c r="T30" i="237"/>
  <c r="T36" i="237"/>
  <c r="T40" i="237"/>
  <c r="T46" i="237"/>
  <c r="T50" i="237"/>
  <c r="Q9" i="238"/>
  <c r="T11" i="238"/>
  <c r="T14" i="238"/>
  <c r="T30" i="238"/>
  <c r="T44" i="238"/>
  <c r="T54" i="238"/>
  <c r="T56" i="238"/>
  <c r="T11" i="239"/>
  <c r="T16" i="239"/>
  <c r="T20" i="239"/>
  <c r="T22" i="239"/>
  <c r="T28" i="239"/>
  <c r="T32" i="239"/>
  <c r="T14" i="240"/>
  <c r="T16" i="240"/>
  <c r="T26" i="240"/>
  <c r="T31" i="240"/>
  <c r="T33" i="240"/>
  <c r="T52" i="240"/>
  <c r="T12" i="241"/>
  <c r="T16" i="241"/>
  <c r="T18" i="241"/>
  <c r="Q27" i="241"/>
  <c r="T32" i="241"/>
  <c r="T47" i="241"/>
  <c r="T49" i="241"/>
  <c r="T55" i="241"/>
  <c r="P9" i="242"/>
  <c r="U50" i="242"/>
  <c r="T50" i="242"/>
  <c r="T16" i="243"/>
  <c r="T22" i="243"/>
  <c r="T32" i="243"/>
  <c r="U33" i="243"/>
  <c r="T33" i="243"/>
  <c r="U56" i="243"/>
  <c r="T56" i="243"/>
  <c r="T19" i="244"/>
  <c r="T29" i="244"/>
  <c r="T40" i="244"/>
  <c r="U50" i="244"/>
  <c r="T50" i="244"/>
  <c r="T55" i="244"/>
  <c r="T17" i="245"/>
  <c r="T26" i="245"/>
  <c r="T39" i="245"/>
  <c r="T49" i="245"/>
  <c r="U24" i="246"/>
  <c r="T24" i="246"/>
  <c r="T45" i="246"/>
  <c r="Q53" i="246"/>
  <c r="U57" i="246"/>
  <c r="T57" i="246"/>
  <c r="T10" i="247"/>
  <c r="U18" i="247"/>
  <c r="T18" i="247"/>
  <c r="U44" i="247"/>
  <c r="T44" i="247"/>
  <c r="T16" i="248"/>
  <c r="U22" i="248"/>
  <c r="T22" i="248"/>
  <c r="T29" i="248"/>
  <c r="T34" i="248"/>
  <c r="T48" i="248"/>
  <c r="P9" i="249"/>
  <c r="U15" i="249"/>
  <c r="T15" i="249"/>
  <c r="U20" i="249"/>
  <c r="T20" i="249"/>
  <c r="T26" i="249"/>
  <c r="P27" i="249"/>
  <c r="T28" i="249"/>
  <c r="U40" i="249"/>
  <c r="T40" i="249"/>
  <c r="T60" i="249"/>
  <c r="T25" i="250"/>
  <c r="U38" i="250"/>
  <c r="T38" i="250"/>
  <c r="Q43" i="250"/>
  <c r="U45" i="250"/>
  <c r="T45" i="250"/>
  <c r="U56" i="250"/>
  <c r="T56" i="250"/>
  <c r="T14" i="251"/>
  <c r="P27" i="251"/>
  <c r="U50" i="251"/>
  <c r="T50" i="251"/>
  <c r="T55" i="251"/>
  <c r="U18" i="252"/>
  <c r="T18" i="252"/>
  <c r="T29" i="252"/>
  <c r="T40" i="252"/>
  <c r="T51" i="252"/>
  <c r="T10" i="253"/>
  <c r="U44" i="253"/>
  <c r="T44" i="253"/>
  <c r="U49" i="253"/>
  <c r="T49" i="253"/>
  <c r="T56" i="253"/>
  <c r="T19" i="254"/>
  <c r="T26" i="254"/>
  <c r="T40" i="254"/>
  <c r="T49" i="254"/>
  <c r="P53" i="254"/>
  <c r="U12" i="255"/>
  <c r="T12" i="255"/>
  <c r="U20" i="255"/>
  <c r="T20" i="255"/>
  <c r="P27" i="255"/>
  <c r="U29" i="255"/>
  <c r="T29" i="255"/>
  <c r="T44" i="255"/>
  <c r="T51" i="255"/>
  <c r="U33" i="256"/>
  <c r="T33" i="256"/>
  <c r="T45" i="256"/>
  <c r="U40" i="257"/>
  <c r="T40" i="257"/>
  <c r="U24" i="258"/>
  <c r="T24" i="258"/>
  <c r="T37" i="258"/>
  <c r="U39" i="258"/>
  <c r="T39" i="258"/>
  <c r="U52" i="258"/>
  <c r="T52" i="258"/>
  <c r="I58" i="257"/>
  <c r="S8" i="257"/>
  <c r="I8" i="253"/>
  <c r="S9" i="253"/>
  <c r="H58" i="250"/>
  <c r="R8" i="250"/>
  <c r="H62" i="247"/>
  <c r="R62" i="247" s="1"/>
  <c r="R58" i="247"/>
  <c r="I58" i="245"/>
  <c r="S8" i="245"/>
  <c r="H62" i="242"/>
  <c r="R62" i="242" s="1"/>
  <c r="R58" i="242"/>
  <c r="T45" i="232"/>
  <c r="U49" i="232"/>
  <c r="T55" i="232"/>
  <c r="Q59" i="232"/>
  <c r="E9" i="233"/>
  <c r="U16" i="233"/>
  <c r="U20" i="233"/>
  <c r="T25" i="233"/>
  <c r="U29" i="233"/>
  <c r="T32" i="233"/>
  <c r="U35" i="233"/>
  <c r="T48" i="233"/>
  <c r="T52" i="233"/>
  <c r="U56" i="233"/>
  <c r="T11" i="234"/>
  <c r="T26" i="234"/>
  <c r="U30" i="234"/>
  <c r="U31" i="234"/>
  <c r="T34" i="234"/>
  <c r="U35" i="234"/>
  <c r="T36" i="234"/>
  <c r="T40" i="234"/>
  <c r="U49" i="234"/>
  <c r="T55" i="234"/>
  <c r="Q59" i="234"/>
  <c r="T61" i="234"/>
  <c r="U12" i="235"/>
  <c r="U16" i="235"/>
  <c r="U20" i="235"/>
  <c r="T25" i="235"/>
  <c r="U29" i="235"/>
  <c r="T32" i="235"/>
  <c r="T55" i="235"/>
  <c r="T61" i="235"/>
  <c r="T15" i="236"/>
  <c r="T19" i="236"/>
  <c r="T23" i="236"/>
  <c r="T30" i="236"/>
  <c r="U35" i="236"/>
  <c r="U39" i="236"/>
  <c r="Q53" i="236"/>
  <c r="T57" i="236"/>
  <c r="U60" i="236"/>
  <c r="T13" i="237"/>
  <c r="T34" i="237"/>
  <c r="T38" i="237"/>
  <c r="T48" i="237"/>
  <c r="T52" i="237"/>
  <c r="U56" i="237"/>
  <c r="T22" i="238"/>
  <c r="T26" i="238"/>
  <c r="U30" i="238"/>
  <c r="T31" i="238"/>
  <c r="T33" i="238"/>
  <c r="T47" i="238"/>
  <c r="P59" i="238"/>
  <c r="T60" i="238"/>
  <c r="T15" i="239"/>
  <c r="T19" i="239"/>
  <c r="T24" i="239"/>
  <c r="U32" i="239"/>
  <c r="T33" i="239"/>
  <c r="T35" i="239"/>
  <c r="U45" i="239"/>
  <c r="T56" i="239"/>
  <c r="T18" i="240"/>
  <c r="T22" i="240"/>
  <c r="T25" i="240"/>
  <c r="P27" i="240"/>
  <c r="T35" i="240"/>
  <c r="T39" i="240"/>
  <c r="T41" i="240"/>
  <c r="T54" i="240"/>
  <c r="P59" i="240"/>
  <c r="T60" i="240"/>
  <c r="T11" i="241"/>
  <c r="T15" i="241"/>
  <c r="T20" i="241"/>
  <c r="U32" i="241"/>
  <c r="T33" i="241"/>
  <c r="T37" i="241"/>
  <c r="T39" i="241"/>
  <c r="T51" i="241"/>
  <c r="T61" i="241"/>
  <c r="T12" i="242"/>
  <c r="T16" i="242"/>
  <c r="T18" i="242"/>
  <c r="U23" i="242"/>
  <c r="T23" i="242"/>
  <c r="E27" i="242"/>
  <c r="U28" i="242"/>
  <c r="T46" i="242"/>
  <c r="T20" i="243"/>
  <c r="T28" i="243"/>
  <c r="T15" i="244"/>
  <c r="T36" i="244"/>
  <c r="T47" i="244"/>
  <c r="P59" i="244"/>
  <c r="Q59" i="245"/>
  <c r="U18" i="246"/>
  <c r="T18" i="246"/>
  <c r="U38" i="246"/>
  <c r="T38" i="246"/>
  <c r="T38" i="247"/>
  <c r="U48" i="247"/>
  <c r="T48" i="247"/>
  <c r="Q53" i="247"/>
  <c r="T57" i="247"/>
  <c r="T14" i="248"/>
  <c r="P43" i="248"/>
  <c r="T44" i="248"/>
  <c r="T11" i="249"/>
  <c r="T18" i="249"/>
  <c r="T24" i="249"/>
  <c r="T36" i="249"/>
  <c r="T45" i="249"/>
  <c r="U46" i="249"/>
  <c r="T46" i="249"/>
  <c r="U51" i="249"/>
  <c r="T51" i="249"/>
  <c r="T56" i="249"/>
  <c r="E9" i="250"/>
  <c r="U13" i="250"/>
  <c r="T13" i="250"/>
  <c r="U18" i="250"/>
  <c r="T18" i="250"/>
  <c r="T33" i="250"/>
  <c r="T41" i="250"/>
  <c r="T12" i="251"/>
  <c r="U18" i="251"/>
  <c r="T18" i="251"/>
  <c r="Q27" i="251"/>
  <c r="U35" i="251"/>
  <c r="T35" i="251"/>
  <c r="T46" i="251"/>
  <c r="T61" i="251"/>
  <c r="T23" i="252"/>
  <c r="U24" i="252"/>
  <c r="T24" i="252"/>
  <c r="U16" i="253"/>
  <c r="T16" i="253"/>
  <c r="U25" i="253"/>
  <c r="T25" i="253"/>
  <c r="T30" i="253"/>
  <c r="U31" i="253"/>
  <c r="T31" i="253"/>
  <c r="T38" i="253"/>
  <c r="T47" i="253"/>
  <c r="T54" i="253"/>
  <c r="U12" i="254"/>
  <c r="T12" i="254"/>
  <c r="T24" i="254"/>
  <c r="T47" i="254"/>
  <c r="U55" i="254"/>
  <c r="T55" i="254"/>
  <c r="T25" i="255"/>
  <c r="U35" i="255"/>
  <c r="T35" i="255"/>
  <c r="T49" i="255"/>
  <c r="Q59" i="255"/>
  <c r="T12" i="256"/>
  <c r="U14" i="256"/>
  <c r="T14" i="256"/>
  <c r="U25" i="256"/>
  <c r="T25" i="256"/>
  <c r="U51" i="256"/>
  <c r="T51" i="256"/>
  <c r="E9" i="257"/>
  <c r="U12" i="257"/>
  <c r="T12" i="257"/>
  <c r="U23" i="257"/>
  <c r="T23" i="257"/>
  <c r="E27" i="257"/>
  <c r="U28" i="257"/>
  <c r="T36" i="257"/>
  <c r="T45" i="257"/>
  <c r="U47" i="257"/>
  <c r="T47" i="257"/>
  <c r="R9" i="258"/>
  <c r="T12" i="258"/>
  <c r="U17" i="258"/>
  <c r="T17" i="258"/>
  <c r="T35" i="258"/>
  <c r="Q43" i="258"/>
  <c r="T48" i="258"/>
  <c r="S9" i="255"/>
  <c r="I8" i="255"/>
  <c r="H62" i="252"/>
  <c r="R62" i="252" s="1"/>
  <c r="R58" i="252"/>
  <c r="H58" i="249"/>
  <c r="R8" i="249"/>
  <c r="I8" i="247"/>
  <c r="S9" i="247"/>
  <c r="H58" i="244"/>
  <c r="R8" i="244"/>
  <c r="T30" i="232"/>
  <c r="U35" i="232"/>
  <c r="U39" i="232"/>
  <c r="T59" i="232"/>
  <c r="T61" i="232"/>
  <c r="P27" i="233"/>
  <c r="U33" i="233"/>
  <c r="U37" i="233"/>
  <c r="Q59" i="233"/>
  <c r="T14" i="234"/>
  <c r="U18" i="234"/>
  <c r="U22" i="234"/>
  <c r="U29" i="234"/>
  <c r="T45" i="234"/>
  <c r="T59" i="234"/>
  <c r="P27" i="235"/>
  <c r="U30" i="235"/>
  <c r="U32" i="235"/>
  <c r="U33" i="235"/>
  <c r="U37" i="235"/>
  <c r="U41" i="235"/>
  <c r="U47" i="235"/>
  <c r="U51" i="235"/>
  <c r="T57" i="235"/>
  <c r="U26" i="236"/>
  <c r="U30" i="236"/>
  <c r="U31" i="236"/>
  <c r="P43" i="236"/>
  <c r="T45" i="236"/>
  <c r="U49" i="236"/>
  <c r="Q59" i="236"/>
  <c r="E9" i="237"/>
  <c r="U16" i="237"/>
  <c r="U20" i="237"/>
  <c r="T25" i="237"/>
  <c r="U29" i="237"/>
  <c r="T32" i="237"/>
  <c r="Q59" i="237"/>
  <c r="T13" i="238"/>
  <c r="T41" i="238"/>
  <c r="T45" i="239"/>
  <c r="T51" i="240"/>
  <c r="T23" i="241"/>
  <c r="E27" i="241"/>
  <c r="U27" i="241" s="1"/>
  <c r="T31" i="241"/>
  <c r="T20" i="242"/>
  <c r="T26" i="242"/>
  <c r="T28" i="242"/>
  <c r="T40" i="242"/>
  <c r="T51" i="242"/>
  <c r="U15" i="243"/>
  <c r="T15" i="243"/>
  <c r="U35" i="243"/>
  <c r="T35" i="243"/>
  <c r="U28" i="244"/>
  <c r="T28" i="244"/>
  <c r="U25" i="245"/>
  <c r="T25" i="245"/>
  <c r="U31" i="245"/>
  <c r="T31" i="245"/>
  <c r="U38" i="245"/>
  <c r="T38" i="245"/>
  <c r="U48" i="245"/>
  <c r="T48" i="245"/>
  <c r="U22" i="246"/>
  <c r="T22" i="246"/>
  <c r="T29" i="246"/>
  <c r="T34" i="246"/>
  <c r="U44" i="246"/>
  <c r="T44" i="246"/>
  <c r="U20" i="247"/>
  <c r="T20" i="247"/>
  <c r="T34" i="247"/>
  <c r="T45" i="247"/>
  <c r="T51" i="247"/>
  <c r="U24" i="248"/>
  <c r="T24" i="248"/>
  <c r="U22" i="249"/>
  <c r="T22" i="249"/>
  <c r="P53" i="249"/>
  <c r="E27" i="250"/>
  <c r="U47" i="250"/>
  <c r="T47" i="250"/>
  <c r="U54" i="250"/>
  <c r="T54" i="250"/>
  <c r="U60" i="250"/>
  <c r="T60" i="250"/>
  <c r="E9" i="251"/>
  <c r="Q9" i="252"/>
  <c r="U16" i="252"/>
  <c r="T16" i="252"/>
  <c r="E27" i="252"/>
  <c r="U28" i="252"/>
  <c r="T28" i="252"/>
  <c r="U50" i="252"/>
  <c r="T50" i="252"/>
  <c r="E27" i="253"/>
  <c r="U51" i="253"/>
  <c r="T51" i="253"/>
  <c r="U60" i="253"/>
  <c r="T60" i="253"/>
  <c r="E9" i="254"/>
  <c r="U61" i="254"/>
  <c r="T61" i="254"/>
  <c r="U18" i="255"/>
  <c r="T18" i="255"/>
  <c r="T33" i="255"/>
  <c r="E27" i="256"/>
  <c r="U31" i="256"/>
  <c r="T31" i="256"/>
  <c r="U44" i="256"/>
  <c r="T44" i="256"/>
  <c r="T19" i="257"/>
  <c r="T26" i="257"/>
  <c r="P27" i="257"/>
  <c r="T28" i="257"/>
  <c r="T41" i="257"/>
  <c r="P53" i="257"/>
  <c r="T54" i="257"/>
  <c r="U56" i="257"/>
  <c r="T56" i="257"/>
  <c r="U22" i="258"/>
  <c r="T22" i="258"/>
  <c r="P27" i="258"/>
  <c r="U41" i="258"/>
  <c r="T41" i="258"/>
  <c r="U56" i="258"/>
  <c r="T56" i="258"/>
  <c r="H58" i="251"/>
  <c r="R8" i="251"/>
  <c r="I8" i="249"/>
  <c r="S9" i="249"/>
  <c r="H8" i="246"/>
  <c r="H58" i="243"/>
  <c r="R8" i="243"/>
  <c r="U19" i="243"/>
  <c r="T19" i="243"/>
  <c r="U24" i="243"/>
  <c r="T24" i="243"/>
  <c r="U46" i="244"/>
  <c r="T46" i="244"/>
  <c r="U52" i="245"/>
  <c r="T52" i="245"/>
  <c r="U49" i="246"/>
  <c r="T49" i="246"/>
  <c r="U14" i="247"/>
  <c r="T14" i="247"/>
  <c r="U18" i="248"/>
  <c r="T18" i="248"/>
  <c r="U52" i="248"/>
  <c r="T52" i="248"/>
  <c r="U55" i="249"/>
  <c r="T55" i="249"/>
  <c r="U20" i="250"/>
  <c r="T20" i="250"/>
  <c r="U29" i="250"/>
  <c r="T29" i="250"/>
  <c r="P8" i="251"/>
  <c r="U11" i="251"/>
  <c r="T11" i="251"/>
  <c r="U16" i="251"/>
  <c r="T16" i="251"/>
  <c r="U33" i="251"/>
  <c r="T33" i="251"/>
  <c r="U26" i="252"/>
  <c r="T26" i="252"/>
  <c r="U35" i="252"/>
  <c r="T35" i="252"/>
  <c r="U14" i="253"/>
  <c r="T14" i="253"/>
  <c r="U33" i="253"/>
  <c r="T33" i="253"/>
  <c r="U14" i="254"/>
  <c r="T14" i="254"/>
  <c r="U23" i="254"/>
  <c r="T23" i="254"/>
  <c r="E27" i="254"/>
  <c r="U28" i="254"/>
  <c r="U46" i="254"/>
  <c r="T46" i="254"/>
  <c r="U51" i="254"/>
  <c r="T51" i="254"/>
  <c r="U37" i="255"/>
  <c r="T37" i="255"/>
  <c r="U48" i="255"/>
  <c r="T48" i="255"/>
  <c r="U57" i="255"/>
  <c r="T57" i="255"/>
  <c r="U16" i="256"/>
  <c r="T16" i="256"/>
  <c r="U49" i="256"/>
  <c r="T49" i="256"/>
  <c r="U14" i="257"/>
  <c r="T14" i="257"/>
  <c r="U49" i="257"/>
  <c r="T49" i="257"/>
  <c r="E59" i="257"/>
  <c r="U59" i="257" s="1"/>
  <c r="T60" i="257"/>
  <c r="U34" i="258"/>
  <c r="T34" i="258"/>
  <c r="S9" i="251"/>
  <c r="I8" i="251"/>
  <c r="H62" i="248"/>
  <c r="R62" i="248" s="1"/>
  <c r="R58" i="248"/>
  <c r="H62" i="245"/>
  <c r="R62" i="245" s="1"/>
  <c r="R58" i="245"/>
  <c r="I8" i="243"/>
  <c r="S9" i="243"/>
  <c r="T32" i="242"/>
  <c r="P59" i="242"/>
  <c r="U32" i="243"/>
  <c r="U45" i="243"/>
  <c r="T23" i="244"/>
  <c r="T32" i="244"/>
  <c r="T10" i="245"/>
  <c r="T13" i="245"/>
  <c r="U30" i="245"/>
  <c r="T35" i="245"/>
  <c r="T45" i="245"/>
  <c r="U10" i="247"/>
  <c r="U13" i="247"/>
  <c r="T30" i="247"/>
  <c r="T32" i="249"/>
  <c r="T10" i="250"/>
  <c r="Q27" i="250"/>
  <c r="T35" i="250"/>
  <c r="P59" i="250"/>
  <c r="Q9" i="251"/>
  <c r="U32" i="251"/>
  <c r="E43" i="251"/>
  <c r="E59" i="251"/>
  <c r="U59" i="251" s="1"/>
  <c r="E9" i="252"/>
  <c r="U23" i="252"/>
  <c r="P27" i="252"/>
  <c r="E43" i="252"/>
  <c r="E59" i="252"/>
  <c r="U59" i="252" s="1"/>
  <c r="U10" i="253"/>
  <c r="U13" i="253"/>
  <c r="P27" i="253"/>
  <c r="U30" i="253"/>
  <c r="P59" i="253"/>
  <c r="P9" i="254"/>
  <c r="Q27" i="254"/>
  <c r="U30" i="254"/>
  <c r="T32" i="254"/>
  <c r="U35" i="254"/>
  <c r="E43" i="254"/>
  <c r="Q27" i="255"/>
  <c r="Q43" i="255"/>
  <c r="U46" i="255"/>
  <c r="E9" i="256"/>
  <c r="U23" i="256"/>
  <c r="P27" i="256"/>
  <c r="U30" i="256"/>
  <c r="Q59" i="256"/>
  <c r="P9" i="257"/>
  <c r="Q27" i="257"/>
  <c r="U30" i="257"/>
  <c r="T32" i="257"/>
  <c r="P59" i="257"/>
  <c r="E9" i="258"/>
  <c r="U32" i="258"/>
  <c r="P59" i="258"/>
  <c r="U32" i="242"/>
  <c r="T39" i="242"/>
  <c r="U45" i="242"/>
  <c r="P53" i="242"/>
  <c r="U14" i="244"/>
  <c r="U23" i="244"/>
  <c r="U32" i="244"/>
  <c r="T35" i="244"/>
  <c r="U13" i="245"/>
  <c r="T16" i="245"/>
  <c r="T29" i="245"/>
  <c r="P43" i="245"/>
  <c r="U45" i="245"/>
  <c r="T56" i="245"/>
  <c r="T12" i="247"/>
  <c r="U30" i="247"/>
  <c r="T41" i="248"/>
  <c r="T56" i="248"/>
  <c r="U32" i="249"/>
  <c r="T35" i="249"/>
  <c r="U10" i="250"/>
  <c r="T24" i="250"/>
  <c r="U32" i="250"/>
  <c r="U35" i="250"/>
  <c r="T51" i="250"/>
  <c r="U13" i="251"/>
  <c r="T22" i="251"/>
  <c r="E27" i="251"/>
  <c r="T31" i="251"/>
  <c r="T39" i="251"/>
  <c r="U45" i="251"/>
  <c r="P53" i="251"/>
  <c r="T54" i="251"/>
  <c r="P59" i="251"/>
  <c r="T60" i="251"/>
  <c r="P9" i="252"/>
  <c r="P8" i="252" s="1"/>
  <c r="U13" i="252"/>
  <c r="T22" i="252"/>
  <c r="Q27" i="252"/>
  <c r="U30" i="252"/>
  <c r="T32" i="252"/>
  <c r="T39" i="252"/>
  <c r="U45" i="252"/>
  <c r="P53" i="252"/>
  <c r="T54" i="252"/>
  <c r="P59" i="252"/>
  <c r="T60" i="252"/>
  <c r="T12" i="253"/>
  <c r="T20" i="253"/>
  <c r="Q27" i="253"/>
  <c r="T29" i="253"/>
  <c r="T37" i="253"/>
  <c r="Q43" i="253"/>
  <c r="Q9" i="254"/>
  <c r="Q8" i="254" s="1"/>
  <c r="T18" i="254"/>
  <c r="U32" i="254"/>
  <c r="T39" i="254"/>
  <c r="E59" i="254"/>
  <c r="U59" i="254" s="1"/>
  <c r="E9" i="255"/>
  <c r="T24" i="255"/>
  <c r="U32" i="255"/>
  <c r="T41" i="255"/>
  <c r="Q27" i="256"/>
  <c r="Q43" i="256"/>
  <c r="Q9" i="257"/>
  <c r="Q8" i="257" s="1"/>
  <c r="U32" i="257"/>
  <c r="E43" i="257"/>
  <c r="E27" i="258"/>
  <c r="Q59" i="258"/>
  <c r="J58" i="102"/>
  <c r="J62" i="102" s="1"/>
  <c r="F58" i="90"/>
  <c r="F62" i="90" s="1"/>
  <c r="J58" i="86"/>
  <c r="J62" i="86" s="1"/>
  <c r="N58" i="82"/>
  <c r="N62" i="82" s="1"/>
  <c r="O58" i="119"/>
  <c r="O62" i="119" s="1"/>
  <c r="O58" i="115"/>
  <c r="O62" i="115" s="1"/>
  <c r="O58" i="107"/>
  <c r="O62" i="107" s="1"/>
  <c r="O58" i="103"/>
  <c r="O62" i="103" s="1"/>
  <c r="O58" i="99"/>
  <c r="O62" i="99" s="1"/>
  <c r="W58" i="253"/>
  <c r="W62" i="253" s="1"/>
  <c r="W58" i="245"/>
  <c r="W62" i="245" s="1"/>
  <c r="W58" i="219"/>
  <c r="W62" i="219" s="1"/>
  <c r="W58" i="187"/>
  <c r="W62" i="187" s="1"/>
  <c r="W58" i="163"/>
  <c r="W62" i="163" s="1"/>
  <c r="W58" i="155"/>
  <c r="W62" i="155" s="1"/>
  <c r="W58" i="147"/>
  <c r="W62" i="147" s="1"/>
  <c r="W58" i="139"/>
  <c r="W62" i="139" s="1"/>
  <c r="W58" i="131"/>
  <c r="W62" i="131" s="1"/>
  <c r="W58" i="123"/>
  <c r="W62" i="123" s="1"/>
  <c r="W58" i="105"/>
  <c r="W62" i="105" s="1"/>
  <c r="W58" i="89"/>
  <c r="W62" i="89" s="1"/>
  <c r="W58" i="71"/>
  <c r="W62" i="71" s="1"/>
  <c r="W8" i="67"/>
  <c r="W8" i="65"/>
  <c r="W8" i="63"/>
  <c r="W58" i="63" s="1"/>
  <c r="W62" i="63" s="1"/>
  <c r="W8" i="61"/>
  <c r="W8" i="59"/>
  <c r="W8" i="57"/>
  <c r="W8" i="55"/>
  <c r="W58" i="55" s="1"/>
  <c r="W62" i="55" s="1"/>
  <c r="W8" i="53"/>
  <c r="W8" i="51"/>
  <c r="W8" i="49"/>
  <c r="W8" i="47"/>
  <c r="W58" i="47" s="1"/>
  <c r="W62" i="47" s="1"/>
  <c r="W8" i="45"/>
  <c r="W8" i="43"/>
  <c r="W8" i="41"/>
  <c r="W8" i="39"/>
  <c r="W58" i="39" s="1"/>
  <c r="W62" i="39" s="1"/>
  <c r="W8" i="37"/>
  <c r="W8" i="35"/>
  <c r="W8" i="33"/>
  <c r="W8" i="31"/>
  <c r="W58" i="31" s="1"/>
  <c r="W62" i="31" s="1"/>
  <c r="W8" i="29"/>
  <c r="W8" i="27"/>
  <c r="W8" i="25"/>
  <c r="W8" i="23"/>
  <c r="W58" i="23" s="1"/>
  <c r="W62" i="23" s="1"/>
  <c r="W8" i="21"/>
  <c r="W8" i="19"/>
  <c r="W8" i="17"/>
  <c r="W8" i="15"/>
  <c r="W58" i="15" s="1"/>
  <c r="W62" i="15" s="1"/>
  <c r="W8" i="13"/>
  <c r="W8" i="11"/>
  <c r="W8" i="9"/>
  <c r="W8" i="7"/>
  <c r="W58" i="7" s="1"/>
  <c r="W62" i="7" s="1"/>
  <c r="W8" i="5"/>
  <c r="W8" i="3"/>
  <c r="N42" i="126"/>
  <c r="N58" i="126" s="1"/>
  <c r="N62" i="126" s="1"/>
  <c r="N42" i="118"/>
  <c r="N58" i="118" s="1"/>
  <c r="N62" i="118" s="1"/>
  <c r="I42" i="101"/>
  <c r="S42" i="101" s="1"/>
  <c r="F42" i="98"/>
  <c r="F58" i="98" s="1"/>
  <c r="F62" i="98" s="1"/>
  <c r="J42" i="98"/>
  <c r="J58" i="98" s="1"/>
  <c r="J62" i="98" s="1"/>
  <c r="N42" i="98"/>
  <c r="N58" i="98" s="1"/>
  <c r="N62" i="98" s="1"/>
  <c r="I42" i="109"/>
  <c r="S42" i="109" s="1"/>
  <c r="F42" i="106"/>
  <c r="F58" i="106" s="1"/>
  <c r="F62" i="106" s="1"/>
  <c r="J42" i="106"/>
  <c r="J58" i="106" s="1"/>
  <c r="J62" i="106" s="1"/>
  <c r="N42" i="106"/>
  <c r="N58" i="106" s="1"/>
  <c r="N62" i="106" s="1"/>
  <c r="D42" i="97"/>
  <c r="D58" i="97" s="1"/>
  <c r="D62" i="97" s="1"/>
  <c r="M42" i="97"/>
  <c r="M58" i="97" s="1"/>
  <c r="M62" i="97" s="1"/>
  <c r="M42" i="89"/>
  <c r="M58" i="89" s="1"/>
  <c r="M62" i="89" s="1"/>
  <c r="D42" i="129"/>
  <c r="D58" i="129" s="1"/>
  <c r="D62" i="129" s="1"/>
  <c r="I42" i="129"/>
  <c r="S42" i="129" s="1"/>
  <c r="M42" i="129"/>
  <c r="M58" i="129" s="1"/>
  <c r="M62" i="129" s="1"/>
  <c r="D42" i="125"/>
  <c r="D58" i="125" s="1"/>
  <c r="D62" i="125" s="1"/>
  <c r="I42" i="125"/>
  <c r="S42" i="125" s="1"/>
  <c r="D42" i="117"/>
  <c r="D58" i="117" s="1"/>
  <c r="D62" i="117" s="1"/>
  <c r="I42" i="117"/>
  <c r="S42" i="117" s="1"/>
  <c r="F42" i="114"/>
  <c r="F58" i="114" s="1"/>
  <c r="F62" i="114" s="1"/>
  <c r="J42" i="114"/>
  <c r="J58" i="114" s="1"/>
  <c r="J62" i="114" s="1"/>
  <c r="N42" i="114"/>
  <c r="N58" i="114" s="1"/>
  <c r="N62" i="114" s="1"/>
  <c r="B42" i="103"/>
  <c r="B58" i="103" s="1"/>
  <c r="B62" i="103" s="1"/>
  <c r="G42" i="103"/>
  <c r="G58" i="103" s="1"/>
  <c r="G62" i="103" s="1"/>
  <c r="K42" i="103"/>
  <c r="K58" i="103" s="1"/>
  <c r="K62" i="103" s="1"/>
  <c r="O42" i="103"/>
  <c r="B42" i="119"/>
  <c r="B58" i="119" s="1"/>
  <c r="B62" i="119" s="1"/>
  <c r="G42" i="119"/>
  <c r="G58" i="119" s="1"/>
  <c r="G62" i="119" s="1"/>
  <c r="K42" i="119"/>
  <c r="K58" i="119" s="1"/>
  <c r="K62" i="119" s="1"/>
  <c r="O42" i="119"/>
  <c r="B42" i="115"/>
  <c r="B58" i="115" s="1"/>
  <c r="B62" i="115" s="1"/>
  <c r="G42" i="115"/>
  <c r="G58" i="115" s="1"/>
  <c r="G62" i="115" s="1"/>
  <c r="K42" i="115"/>
  <c r="K58" i="115" s="1"/>
  <c r="K62" i="115" s="1"/>
  <c r="O42" i="115"/>
  <c r="B42" i="107"/>
  <c r="B58" i="107" s="1"/>
  <c r="B62" i="107" s="1"/>
  <c r="G42" i="107"/>
  <c r="G58" i="107" s="1"/>
  <c r="G62" i="107" s="1"/>
  <c r="K42" i="107"/>
  <c r="K58" i="107" s="1"/>
  <c r="K62" i="107" s="1"/>
  <c r="O42" i="107"/>
  <c r="B42" i="99"/>
  <c r="B58" i="99" s="1"/>
  <c r="B62" i="99" s="1"/>
  <c r="G42" i="99"/>
  <c r="G58" i="99" s="1"/>
  <c r="G62" i="99" s="1"/>
  <c r="K42" i="99"/>
  <c r="K58" i="99" s="1"/>
  <c r="K62" i="99" s="1"/>
  <c r="O42" i="99"/>
  <c r="F42" i="94"/>
  <c r="F58" i="94" s="1"/>
  <c r="F62" i="94" s="1"/>
  <c r="J42" i="94"/>
  <c r="J58" i="94" s="1"/>
  <c r="J62" i="94" s="1"/>
  <c r="N42" i="94"/>
  <c r="N58" i="94" s="1"/>
  <c r="N62" i="94" s="1"/>
  <c r="F42" i="90"/>
  <c r="J42" i="90"/>
  <c r="J58" i="90" s="1"/>
  <c r="J62" i="90" s="1"/>
  <c r="N42" i="90"/>
  <c r="N58" i="90" s="1"/>
  <c r="N62" i="90" s="1"/>
  <c r="F42" i="86"/>
  <c r="F58" i="86" s="1"/>
  <c r="F62" i="86" s="1"/>
  <c r="J42" i="86"/>
  <c r="N42" i="86"/>
  <c r="N58" i="86" s="1"/>
  <c r="N62" i="86" s="1"/>
  <c r="F42" i="82"/>
  <c r="F58" i="82" s="1"/>
  <c r="F62" i="82" s="1"/>
  <c r="J42" i="82"/>
  <c r="J58" i="82" s="1"/>
  <c r="J62" i="82" s="1"/>
  <c r="N42" i="82"/>
  <c r="F42" i="110"/>
  <c r="F58" i="110" s="1"/>
  <c r="F62" i="110" s="1"/>
  <c r="J42" i="110"/>
  <c r="J58" i="110" s="1"/>
  <c r="J62" i="110" s="1"/>
  <c r="N42" i="110"/>
  <c r="N58" i="110" s="1"/>
  <c r="N62" i="110" s="1"/>
  <c r="F42" i="102"/>
  <c r="F58" i="102" s="1"/>
  <c r="F62" i="102" s="1"/>
  <c r="J42" i="102"/>
  <c r="N42" i="102"/>
  <c r="N58" i="102" s="1"/>
  <c r="N62" i="102" s="1"/>
  <c r="W42" i="1"/>
  <c r="W58" i="1" s="1"/>
  <c r="W62" i="1" s="1"/>
  <c r="W42" i="257"/>
  <c r="W58" i="257" s="1"/>
  <c r="W62" i="257" s="1"/>
  <c r="W42" i="255"/>
  <c r="W58" i="255" s="1"/>
  <c r="W62" i="255" s="1"/>
  <c r="W42" i="253"/>
  <c r="W42" i="251"/>
  <c r="W58" i="251" s="1"/>
  <c r="W62" i="251" s="1"/>
  <c r="W42" i="249"/>
  <c r="W58" i="249" s="1"/>
  <c r="W62" i="249" s="1"/>
  <c r="W42" i="247"/>
  <c r="W58" i="247" s="1"/>
  <c r="W62" i="247" s="1"/>
  <c r="W42" i="245"/>
  <c r="W42" i="243"/>
  <c r="W58" i="243" s="1"/>
  <c r="W62" i="243" s="1"/>
  <c r="W42" i="241"/>
  <c r="W58" i="241" s="1"/>
  <c r="W62" i="241" s="1"/>
  <c r="W42" i="225"/>
  <c r="W58" i="225" s="1"/>
  <c r="W62" i="225" s="1"/>
  <c r="W42" i="111"/>
  <c r="W58" i="111" s="1"/>
  <c r="W62" i="111" s="1"/>
  <c r="W42" i="95"/>
  <c r="W58" i="95" s="1"/>
  <c r="W62" i="95" s="1"/>
  <c r="W42" i="221"/>
  <c r="W58" i="221" s="1"/>
  <c r="W62" i="221" s="1"/>
  <c r="W42" i="219"/>
  <c r="W42" i="205"/>
  <c r="W58" i="205" s="1"/>
  <c r="W62" i="205" s="1"/>
  <c r="W42" i="203"/>
  <c r="W58" i="203" s="1"/>
  <c r="W62" i="203" s="1"/>
  <c r="W42" i="189"/>
  <c r="W58" i="189" s="1"/>
  <c r="W62" i="189" s="1"/>
  <c r="W42" i="187"/>
  <c r="W42" i="173"/>
  <c r="W58" i="173" s="1"/>
  <c r="W62" i="173" s="1"/>
  <c r="W42" i="171"/>
  <c r="W58" i="171" s="1"/>
  <c r="W62" i="171" s="1"/>
  <c r="W42" i="109"/>
  <c r="W58" i="109" s="1"/>
  <c r="W62" i="109" s="1"/>
  <c r="W42" i="93"/>
  <c r="W58" i="93" s="1"/>
  <c r="W62" i="93" s="1"/>
  <c r="W42" i="239"/>
  <c r="W58" i="239" s="1"/>
  <c r="W62" i="239" s="1"/>
  <c r="W42" i="237"/>
  <c r="W58" i="237" s="1"/>
  <c r="W62" i="237" s="1"/>
  <c r="W42" i="229"/>
  <c r="W58" i="229" s="1"/>
  <c r="W62" i="229" s="1"/>
  <c r="W42" i="217"/>
  <c r="W58" i="217" s="1"/>
  <c r="W62" i="217" s="1"/>
  <c r="W42" i="209"/>
  <c r="W58" i="209" s="1"/>
  <c r="W62" i="209" s="1"/>
  <c r="W42" i="201"/>
  <c r="W58" i="201" s="1"/>
  <c r="W62" i="201" s="1"/>
  <c r="W42" i="193"/>
  <c r="W58" i="193" s="1"/>
  <c r="W62" i="193" s="1"/>
  <c r="W42" i="185"/>
  <c r="W58" i="185" s="1"/>
  <c r="W62" i="185" s="1"/>
  <c r="W42" i="177"/>
  <c r="W58" i="177" s="1"/>
  <c r="W62" i="177" s="1"/>
  <c r="W42" i="169"/>
  <c r="W58" i="169" s="1"/>
  <c r="W62" i="169" s="1"/>
  <c r="W42" i="167"/>
  <c r="W58" i="167" s="1"/>
  <c r="W62" i="167" s="1"/>
  <c r="W42" i="165"/>
  <c r="W58" i="165" s="1"/>
  <c r="W62" i="165" s="1"/>
  <c r="W42" i="163"/>
  <c r="W42" i="161"/>
  <c r="W58" i="161" s="1"/>
  <c r="W62" i="161" s="1"/>
  <c r="W42" i="159"/>
  <c r="W58" i="159" s="1"/>
  <c r="W62" i="159" s="1"/>
  <c r="W42" i="157"/>
  <c r="W58" i="157" s="1"/>
  <c r="W62" i="157" s="1"/>
  <c r="W42" i="155"/>
  <c r="W42" i="153"/>
  <c r="W58" i="153" s="1"/>
  <c r="W62" i="153" s="1"/>
  <c r="W42" i="151"/>
  <c r="W58" i="151" s="1"/>
  <c r="W62" i="151" s="1"/>
  <c r="W42" i="149"/>
  <c r="W58" i="149" s="1"/>
  <c r="W62" i="149" s="1"/>
  <c r="W42" i="147"/>
  <c r="W42" i="145"/>
  <c r="W58" i="145" s="1"/>
  <c r="W62" i="145" s="1"/>
  <c r="W42" i="143"/>
  <c r="W58" i="143" s="1"/>
  <c r="W62" i="143" s="1"/>
  <c r="W42" i="141"/>
  <c r="W58" i="141" s="1"/>
  <c r="W62" i="141" s="1"/>
  <c r="W42" i="139"/>
  <c r="W42" i="137"/>
  <c r="W58" i="137" s="1"/>
  <c r="W62" i="137" s="1"/>
  <c r="W42" i="135"/>
  <c r="W58" i="135" s="1"/>
  <c r="W62" i="135" s="1"/>
  <c r="W42" i="133"/>
  <c r="W58" i="133" s="1"/>
  <c r="W62" i="133" s="1"/>
  <c r="W42" i="131"/>
  <c r="W42" i="129"/>
  <c r="W58" i="129" s="1"/>
  <c r="W62" i="129" s="1"/>
  <c r="W42" i="127"/>
  <c r="W58" i="127" s="1"/>
  <c r="W62" i="127" s="1"/>
  <c r="W42" i="125"/>
  <c r="W58" i="125" s="1"/>
  <c r="W62" i="125" s="1"/>
  <c r="W42" i="123"/>
  <c r="W42" i="77"/>
  <c r="W58" i="77" s="1"/>
  <c r="W62" i="77" s="1"/>
  <c r="W42" i="75"/>
  <c r="W58" i="75" s="1"/>
  <c r="W62" i="75" s="1"/>
  <c r="W42" i="73"/>
  <c r="W58" i="73" s="1"/>
  <c r="W62" i="73" s="1"/>
  <c r="W42" i="71"/>
  <c r="W42" i="69"/>
  <c r="W58" i="69" s="1"/>
  <c r="W62" i="69" s="1"/>
  <c r="W42" i="67"/>
  <c r="W42" i="65"/>
  <c r="W42" i="63"/>
  <c r="W42" i="61"/>
  <c r="W42" i="59"/>
  <c r="W42" i="57"/>
  <c r="W42" i="55"/>
  <c r="W42" i="53"/>
  <c r="W42" i="51"/>
  <c r="W42" i="49"/>
  <c r="W42" i="47"/>
  <c r="W42" i="45"/>
  <c r="W42" i="43"/>
  <c r="W42" i="41"/>
  <c r="W42" i="39"/>
  <c r="W42" i="37"/>
  <c r="W42" i="35"/>
  <c r="W42" i="33"/>
  <c r="W42" i="31"/>
  <c r="W42" i="29"/>
  <c r="W42" i="27"/>
  <c r="W42" i="25"/>
  <c r="W42" i="23"/>
  <c r="W42" i="21"/>
  <c r="W42" i="19"/>
  <c r="W42" i="17"/>
  <c r="W42" i="15"/>
  <c r="W42" i="13"/>
  <c r="W42" i="11"/>
  <c r="W42" i="9"/>
  <c r="W42" i="7"/>
  <c r="W42" i="5"/>
  <c r="W42" i="3"/>
  <c r="W42" i="113"/>
  <c r="W58" i="113" s="1"/>
  <c r="W62" i="113" s="1"/>
  <c r="W42" i="105"/>
  <c r="W42" i="97"/>
  <c r="W58" i="97" s="1"/>
  <c r="W62" i="97" s="1"/>
  <c r="W42" i="89"/>
  <c r="U44" i="1"/>
  <c r="P9" i="1"/>
  <c r="U19" i="1"/>
  <c r="Q27" i="1"/>
  <c r="U27" i="1" s="1"/>
  <c r="U28" i="1"/>
  <c r="U32" i="1"/>
  <c r="U36" i="1"/>
  <c r="U40" i="1"/>
  <c r="E43" i="1"/>
  <c r="U50" i="1"/>
  <c r="P53" i="1"/>
  <c r="U55" i="1"/>
  <c r="U61" i="1"/>
  <c r="U30" i="2"/>
  <c r="U34" i="2"/>
  <c r="U38" i="2"/>
  <c r="U44" i="2"/>
  <c r="U48" i="2"/>
  <c r="U52" i="2"/>
  <c r="U57" i="2"/>
  <c r="P9" i="3"/>
  <c r="U19" i="3"/>
  <c r="U23" i="3"/>
  <c r="Q27" i="3"/>
  <c r="U27" i="3" s="1"/>
  <c r="U32" i="3"/>
  <c r="U36" i="3"/>
  <c r="U40" i="3"/>
  <c r="E43" i="3"/>
  <c r="U46" i="3"/>
  <c r="U50" i="3"/>
  <c r="P53" i="3"/>
  <c r="U61" i="3"/>
  <c r="U13" i="4"/>
  <c r="U17" i="4"/>
  <c r="E27" i="4"/>
  <c r="U34" i="4"/>
  <c r="Q43" i="4"/>
  <c r="U48" i="4"/>
  <c r="U52" i="4"/>
  <c r="U57" i="4"/>
  <c r="P9" i="5"/>
  <c r="U11" i="5"/>
  <c r="Q27" i="5"/>
  <c r="U27" i="5" s="1"/>
  <c r="U32" i="5"/>
  <c r="U36" i="5"/>
  <c r="U40" i="5"/>
  <c r="U50" i="5"/>
  <c r="P53" i="5"/>
  <c r="U55" i="5"/>
  <c r="U13" i="6"/>
  <c r="U17" i="6"/>
  <c r="U21" i="6"/>
  <c r="U38" i="6"/>
  <c r="Q43" i="6"/>
  <c r="U52" i="6"/>
  <c r="U57" i="6"/>
  <c r="P9" i="7"/>
  <c r="U11" i="7"/>
  <c r="U15" i="7"/>
  <c r="Q27" i="7"/>
  <c r="U27" i="7" s="1"/>
  <c r="U36" i="7"/>
  <c r="E43" i="7"/>
  <c r="U46" i="7"/>
  <c r="P53" i="7"/>
  <c r="U55" i="7"/>
  <c r="U61" i="7"/>
  <c r="U13" i="8"/>
  <c r="U17" i="8"/>
  <c r="U21" i="8"/>
  <c r="E27" i="8"/>
  <c r="U34" i="8"/>
  <c r="U38" i="8"/>
  <c r="Q43" i="8"/>
  <c r="U44" i="8"/>
  <c r="U48" i="8"/>
  <c r="U52" i="8"/>
  <c r="P9" i="9"/>
  <c r="U11" i="9"/>
  <c r="U15" i="9"/>
  <c r="U23" i="9"/>
  <c r="U28" i="9"/>
  <c r="U32" i="9"/>
  <c r="U36" i="9"/>
  <c r="U40" i="9"/>
  <c r="E43" i="9"/>
  <c r="U46" i="9"/>
  <c r="U50" i="9"/>
  <c r="P53" i="9"/>
  <c r="U13" i="10"/>
  <c r="U17" i="10"/>
  <c r="U21" i="10"/>
  <c r="E27" i="10"/>
  <c r="Q43" i="10"/>
  <c r="U44" i="10"/>
  <c r="U48" i="10"/>
  <c r="U52" i="10"/>
  <c r="Q9" i="1"/>
  <c r="P43" i="1"/>
  <c r="P42" i="1" s="1"/>
  <c r="T44" i="1"/>
  <c r="Q53" i="1"/>
  <c r="Q59" i="1"/>
  <c r="E9" i="2"/>
  <c r="P27" i="2"/>
  <c r="E53" i="2"/>
  <c r="E59" i="2"/>
  <c r="Q9" i="3"/>
  <c r="Q8" i="3" s="1"/>
  <c r="P43" i="3"/>
  <c r="T44" i="3"/>
  <c r="Q53" i="3"/>
  <c r="Q59" i="3"/>
  <c r="E9" i="4"/>
  <c r="P27" i="4"/>
  <c r="T28" i="4"/>
  <c r="E53" i="4"/>
  <c r="E42" i="4" s="1"/>
  <c r="E59" i="4"/>
  <c r="Q9" i="5"/>
  <c r="P43" i="5"/>
  <c r="Q53" i="5"/>
  <c r="Q59" i="5"/>
  <c r="E9" i="6"/>
  <c r="P27" i="6"/>
  <c r="P8" i="6" s="1"/>
  <c r="E53" i="6"/>
  <c r="E59" i="6"/>
  <c r="Q9" i="7"/>
  <c r="P43" i="7"/>
  <c r="T44" i="7"/>
  <c r="Q53" i="7"/>
  <c r="Q59" i="7"/>
  <c r="E9" i="8"/>
  <c r="P27" i="8"/>
  <c r="T28" i="8"/>
  <c r="E53" i="8"/>
  <c r="E59" i="8"/>
  <c r="Q9" i="9"/>
  <c r="P43" i="9"/>
  <c r="T44" i="9"/>
  <c r="Q53" i="9"/>
  <c r="Q42" i="9" s="1"/>
  <c r="Q59" i="9"/>
  <c r="E9" i="10"/>
  <c r="P27" i="10"/>
  <c r="T28" i="10"/>
  <c r="E53" i="10"/>
  <c r="E59" i="10"/>
  <c r="Q9" i="11"/>
  <c r="P43" i="11"/>
  <c r="Q53" i="11"/>
  <c r="Q59" i="11"/>
  <c r="E9" i="12"/>
  <c r="P27" i="12"/>
  <c r="P8" i="12" s="1"/>
  <c r="E53" i="12"/>
  <c r="E42" i="12" s="1"/>
  <c r="E59" i="12"/>
  <c r="Q9" i="13"/>
  <c r="P43" i="13"/>
  <c r="Q53" i="13"/>
  <c r="Q59" i="13"/>
  <c r="E9" i="14"/>
  <c r="P27" i="14"/>
  <c r="P8" i="14" s="1"/>
  <c r="E53" i="14"/>
  <c r="E42" i="14" s="1"/>
  <c r="E59" i="14"/>
  <c r="Q9" i="15"/>
  <c r="P43" i="15"/>
  <c r="Q53" i="15"/>
  <c r="Q42" i="15" s="1"/>
  <c r="Q59" i="15"/>
  <c r="E9" i="16"/>
  <c r="P27" i="16"/>
  <c r="E53" i="16"/>
  <c r="E42" i="16" s="1"/>
  <c r="E59" i="16"/>
  <c r="Q9" i="17"/>
  <c r="P43" i="17"/>
  <c r="Q53" i="17"/>
  <c r="Q42" i="17" s="1"/>
  <c r="Q59" i="17"/>
  <c r="E9" i="18"/>
  <c r="P27" i="18"/>
  <c r="E53" i="18"/>
  <c r="E42" i="18" s="1"/>
  <c r="E59" i="18"/>
  <c r="Q9" i="19"/>
  <c r="P43" i="19"/>
  <c r="Q53" i="19"/>
  <c r="Q42" i="19" s="1"/>
  <c r="Q59" i="19"/>
  <c r="E9" i="20"/>
  <c r="P27" i="20"/>
  <c r="E53" i="20"/>
  <c r="E42" i="20" s="1"/>
  <c r="E59" i="20"/>
  <c r="Q9" i="21"/>
  <c r="P43" i="21"/>
  <c r="Q53" i="21"/>
  <c r="Q42" i="21" s="1"/>
  <c r="P9" i="22"/>
  <c r="T10" i="22"/>
  <c r="Q27" i="22"/>
  <c r="Q43" i="22"/>
  <c r="Q42" i="22" s="1"/>
  <c r="U44" i="22"/>
  <c r="T14" i="23"/>
  <c r="U17" i="23"/>
  <c r="T22" i="23"/>
  <c r="U25" i="23"/>
  <c r="Q27" i="23"/>
  <c r="U28" i="23"/>
  <c r="Q43" i="23"/>
  <c r="P53" i="23"/>
  <c r="U57" i="23"/>
  <c r="P59" i="23"/>
  <c r="U11" i="24"/>
  <c r="T16" i="24"/>
  <c r="U19" i="24"/>
  <c r="T24" i="24"/>
  <c r="T33" i="24"/>
  <c r="U36" i="24"/>
  <c r="T41" i="24"/>
  <c r="P43" i="24"/>
  <c r="P42" i="24" s="1"/>
  <c r="T47" i="24"/>
  <c r="U50" i="24"/>
  <c r="Q53" i="24"/>
  <c r="T56" i="24"/>
  <c r="U61" i="24"/>
  <c r="P27" i="25"/>
  <c r="T31" i="25"/>
  <c r="U34" i="25"/>
  <c r="T39" i="25"/>
  <c r="T49" i="25"/>
  <c r="U52" i="25"/>
  <c r="E53" i="25"/>
  <c r="U54" i="25"/>
  <c r="E59" i="25"/>
  <c r="U60" i="25"/>
  <c r="E27" i="26"/>
  <c r="T28" i="26"/>
  <c r="E43" i="26"/>
  <c r="P53" i="26"/>
  <c r="P9" i="27"/>
  <c r="P8" i="27" s="1"/>
  <c r="U13" i="27"/>
  <c r="T18" i="27"/>
  <c r="U21" i="27"/>
  <c r="T26" i="27"/>
  <c r="E27" i="27"/>
  <c r="E43" i="27"/>
  <c r="T44" i="27"/>
  <c r="Q9" i="28"/>
  <c r="U10" i="28"/>
  <c r="T12" i="28"/>
  <c r="U15" i="28"/>
  <c r="T20" i="28"/>
  <c r="U23" i="28"/>
  <c r="T29" i="28"/>
  <c r="U32" i="28"/>
  <c r="T37" i="28"/>
  <c r="U40" i="28"/>
  <c r="U46" i="28"/>
  <c r="T51" i="28"/>
  <c r="U55" i="28"/>
  <c r="Q59" i="28"/>
  <c r="E9" i="29"/>
  <c r="U10" i="29"/>
  <c r="U30" i="29"/>
  <c r="T35" i="29"/>
  <c r="U38" i="29"/>
  <c r="T45" i="29"/>
  <c r="U48" i="29"/>
  <c r="P9" i="30"/>
  <c r="T10" i="30"/>
  <c r="Q27" i="30"/>
  <c r="Q43" i="30"/>
  <c r="Q42" i="30" s="1"/>
  <c r="U44" i="30"/>
  <c r="T14" i="31"/>
  <c r="U17" i="31"/>
  <c r="T22" i="31"/>
  <c r="U25" i="31"/>
  <c r="Q27" i="31"/>
  <c r="U28" i="31"/>
  <c r="Q43" i="31"/>
  <c r="P53" i="31"/>
  <c r="U57" i="31"/>
  <c r="U11" i="32"/>
  <c r="T16" i="32"/>
  <c r="U19" i="32"/>
  <c r="T24" i="32"/>
  <c r="T33" i="32"/>
  <c r="U36" i="32"/>
  <c r="T41" i="32"/>
  <c r="P43" i="32"/>
  <c r="P42" i="32" s="1"/>
  <c r="T47" i="32"/>
  <c r="U50" i="32"/>
  <c r="Q53" i="32"/>
  <c r="Q42" i="32" s="1"/>
  <c r="T56" i="32"/>
  <c r="U61" i="32"/>
  <c r="P27" i="33"/>
  <c r="T31" i="33"/>
  <c r="U34" i="33"/>
  <c r="T39" i="33"/>
  <c r="T49" i="33"/>
  <c r="U52" i="33"/>
  <c r="E53" i="33"/>
  <c r="U54" i="33"/>
  <c r="E59" i="33"/>
  <c r="U60" i="33"/>
  <c r="E27" i="34"/>
  <c r="T28" i="34"/>
  <c r="E43" i="34"/>
  <c r="P53" i="34"/>
  <c r="P9" i="35"/>
  <c r="P8" i="35" s="1"/>
  <c r="U13" i="35"/>
  <c r="T18" i="35"/>
  <c r="U21" i="35"/>
  <c r="T26" i="35"/>
  <c r="E27" i="35"/>
  <c r="E43" i="35"/>
  <c r="T44" i="35"/>
  <c r="Q9" i="36"/>
  <c r="T12" i="36"/>
  <c r="U15" i="36"/>
  <c r="T20" i="36"/>
  <c r="U23" i="36"/>
  <c r="T29" i="36"/>
  <c r="U32" i="36"/>
  <c r="T37" i="36"/>
  <c r="U40" i="36"/>
  <c r="U46" i="36"/>
  <c r="T51" i="36"/>
  <c r="U55" i="36"/>
  <c r="Q59" i="36"/>
  <c r="E9" i="37"/>
  <c r="U10" i="37"/>
  <c r="U30" i="37"/>
  <c r="T35" i="37"/>
  <c r="U38" i="37"/>
  <c r="T45" i="37"/>
  <c r="U48" i="37"/>
  <c r="P9" i="38"/>
  <c r="T10" i="38"/>
  <c r="Q27" i="38"/>
  <c r="Q8" i="38" s="1"/>
  <c r="Q58" i="38" s="1"/>
  <c r="Q62" i="38" s="1"/>
  <c r="Q43" i="38"/>
  <c r="Q42" i="38" s="1"/>
  <c r="U44" i="38"/>
  <c r="T14" i="39"/>
  <c r="U17" i="39"/>
  <c r="T19" i="39"/>
  <c r="T22" i="39"/>
  <c r="U25" i="39"/>
  <c r="Q27" i="39"/>
  <c r="U28" i="39"/>
  <c r="Q43" i="39"/>
  <c r="P53" i="39"/>
  <c r="U57" i="39"/>
  <c r="P59" i="39"/>
  <c r="U11" i="40"/>
  <c r="T13" i="40"/>
  <c r="T16" i="40"/>
  <c r="U19" i="40"/>
  <c r="T21" i="40"/>
  <c r="T24" i="40"/>
  <c r="T30" i="40"/>
  <c r="T33" i="40"/>
  <c r="U36" i="40"/>
  <c r="T38" i="40"/>
  <c r="T41" i="40"/>
  <c r="P43" i="40"/>
  <c r="P42" i="40" s="1"/>
  <c r="T44" i="40"/>
  <c r="T47" i="40"/>
  <c r="U50" i="40"/>
  <c r="T52" i="40"/>
  <c r="Q53" i="40"/>
  <c r="T56" i="40"/>
  <c r="U61" i="40"/>
  <c r="P27" i="41"/>
  <c r="T27" i="41" s="1"/>
  <c r="T28" i="41"/>
  <c r="T31" i="41"/>
  <c r="U34" i="41"/>
  <c r="T36" i="41"/>
  <c r="T39" i="41"/>
  <c r="T46" i="41"/>
  <c r="T49" i="41"/>
  <c r="U52" i="41"/>
  <c r="E53" i="41"/>
  <c r="U54" i="41"/>
  <c r="E59" i="41"/>
  <c r="U60" i="41"/>
  <c r="E27" i="42"/>
  <c r="T28" i="42"/>
  <c r="E43" i="42"/>
  <c r="P53" i="42"/>
  <c r="P9" i="43"/>
  <c r="U13" i="43"/>
  <c r="T15" i="43"/>
  <c r="T18" i="43"/>
  <c r="U21" i="43"/>
  <c r="T23" i="43"/>
  <c r="T26" i="43"/>
  <c r="E27" i="43"/>
  <c r="E43" i="43"/>
  <c r="T44" i="43"/>
  <c r="T55" i="43"/>
  <c r="T61" i="43"/>
  <c r="Q9" i="44"/>
  <c r="Q8" i="44" s="1"/>
  <c r="E43" i="44"/>
  <c r="U44" i="44"/>
  <c r="T57" i="44"/>
  <c r="E27" i="45"/>
  <c r="U28" i="45"/>
  <c r="T55" i="45"/>
  <c r="E59" i="45"/>
  <c r="U60" i="45"/>
  <c r="T60" i="45"/>
  <c r="P53" i="46"/>
  <c r="P42" i="46" s="1"/>
  <c r="U56" i="46"/>
  <c r="T56" i="46"/>
  <c r="E53" i="47"/>
  <c r="U54" i="47"/>
  <c r="T54" i="47"/>
  <c r="T61" i="47"/>
  <c r="Q9" i="48"/>
  <c r="U10" i="48"/>
  <c r="U25" i="48"/>
  <c r="T25" i="48"/>
  <c r="U38" i="48"/>
  <c r="T38" i="48"/>
  <c r="U52" i="48"/>
  <c r="T52" i="48"/>
  <c r="U15" i="49"/>
  <c r="T15" i="49"/>
  <c r="U40" i="49"/>
  <c r="T40" i="49"/>
  <c r="Q43" i="49"/>
  <c r="U50" i="49"/>
  <c r="T50" i="49"/>
  <c r="U25" i="50"/>
  <c r="T25" i="50"/>
  <c r="U38" i="50"/>
  <c r="T38" i="50"/>
  <c r="U52" i="50"/>
  <c r="T52" i="50"/>
  <c r="U15" i="51"/>
  <c r="T15" i="51"/>
  <c r="U40" i="51"/>
  <c r="T40" i="51"/>
  <c r="Q43" i="51"/>
  <c r="U50" i="51"/>
  <c r="T50" i="51"/>
  <c r="U25" i="52"/>
  <c r="T25" i="52"/>
  <c r="U48" i="52"/>
  <c r="T48" i="52"/>
  <c r="U57" i="52"/>
  <c r="T57" i="52"/>
  <c r="U11" i="53"/>
  <c r="T11" i="53"/>
  <c r="U36" i="53"/>
  <c r="T36" i="53"/>
  <c r="P8" i="4"/>
  <c r="Q42" i="7"/>
  <c r="Q42" i="11"/>
  <c r="Q42" i="13"/>
  <c r="P8" i="16"/>
  <c r="T10" i="16"/>
  <c r="P8" i="18"/>
  <c r="T10" i="18"/>
  <c r="P8" i="20"/>
  <c r="T10" i="20"/>
  <c r="Q8" i="22"/>
  <c r="Q58" i="22" s="1"/>
  <c r="Q62" i="22" s="1"/>
  <c r="U10" i="22"/>
  <c r="E9" i="23"/>
  <c r="U10" i="23"/>
  <c r="Q42" i="24"/>
  <c r="P42" i="26"/>
  <c r="E53" i="27"/>
  <c r="U54" i="27"/>
  <c r="E59" i="27"/>
  <c r="U60" i="27"/>
  <c r="E27" i="28"/>
  <c r="T28" i="28"/>
  <c r="T10" i="29"/>
  <c r="E43" i="29"/>
  <c r="T44" i="29"/>
  <c r="Q8" i="30"/>
  <c r="U10" i="30"/>
  <c r="E9" i="31"/>
  <c r="U10" i="31"/>
  <c r="P42" i="34"/>
  <c r="E53" i="35"/>
  <c r="U54" i="35"/>
  <c r="E59" i="35"/>
  <c r="U60" i="35"/>
  <c r="E27" i="36"/>
  <c r="T28" i="36"/>
  <c r="U43" i="36"/>
  <c r="E43" i="37"/>
  <c r="T44" i="37"/>
  <c r="U10" i="38"/>
  <c r="E9" i="39"/>
  <c r="U10" i="39"/>
  <c r="P9" i="40"/>
  <c r="Q27" i="40"/>
  <c r="Q43" i="40"/>
  <c r="Q42" i="40" s="1"/>
  <c r="U44" i="40"/>
  <c r="Q27" i="41"/>
  <c r="U28" i="41"/>
  <c r="Q43" i="41"/>
  <c r="P53" i="41"/>
  <c r="P59" i="41"/>
  <c r="P43" i="42"/>
  <c r="P27" i="43"/>
  <c r="E53" i="43"/>
  <c r="U54" i="43"/>
  <c r="E59" i="43"/>
  <c r="U60" i="43"/>
  <c r="E9" i="45"/>
  <c r="U10" i="45"/>
  <c r="T10" i="45"/>
  <c r="U14" i="45"/>
  <c r="T14" i="45"/>
  <c r="U18" i="45"/>
  <c r="T18" i="45"/>
  <c r="U22" i="45"/>
  <c r="T22" i="45"/>
  <c r="U26" i="45"/>
  <c r="T26" i="45"/>
  <c r="P27" i="45"/>
  <c r="U12" i="46"/>
  <c r="T12" i="46"/>
  <c r="U16" i="46"/>
  <c r="T16" i="46"/>
  <c r="U20" i="46"/>
  <c r="T20" i="46"/>
  <c r="U24" i="46"/>
  <c r="T24" i="46"/>
  <c r="U29" i="46"/>
  <c r="T29" i="46"/>
  <c r="U33" i="46"/>
  <c r="T33" i="46"/>
  <c r="U37" i="46"/>
  <c r="T37" i="46"/>
  <c r="U41" i="46"/>
  <c r="T41" i="46"/>
  <c r="U47" i="46"/>
  <c r="T47" i="46"/>
  <c r="U51" i="46"/>
  <c r="T51" i="46"/>
  <c r="U31" i="47"/>
  <c r="T31" i="47"/>
  <c r="U35" i="47"/>
  <c r="T35" i="47"/>
  <c r="U39" i="47"/>
  <c r="T39" i="47"/>
  <c r="U45" i="47"/>
  <c r="T45" i="47"/>
  <c r="U49" i="47"/>
  <c r="T49" i="47"/>
  <c r="Q27" i="48"/>
  <c r="U34" i="48"/>
  <c r="T34" i="48"/>
  <c r="U48" i="48"/>
  <c r="T48" i="48"/>
  <c r="U57" i="48"/>
  <c r="T57" i="48"/>
  <c r="U11" i="49"/>
  <c r="T11" i="49"/>
  <c r="U36" i="49"/>
  <c r="T36" i="49"/>
  <c r="U46" i="49"/>
  <c r="T46" i="49"/>
  <c r="U21" i="50"/>
  <c r="T21" i="50"/>
  <c r="U34" i="50"/>
  <c r="T34" i="50"/>
  <c r="U48" i="50"/>
  <c r="T48" i="50"/>
  <c r="U57" i="50"/>
  <c r="T57" i="50"/>
  <c r="U11" i="51"/>
  <c r="T11" i="51"/>
  <c r="U36" i="51"/>
  <c r="T36" i="51"/>
  <c r="U46" i="51"/>
  <c r="T46" i="51"/>
  <c r="U21" i="52"/>
  <c r="T21" i="52"/>
  <c r="U34" i="52"/>
  <c r="T34" i="52"/>
  <c r="U23" i="53"/>
  <c r="T23" i="53"/>
  <c r="U32" i="53"/>
  <c r="T32" i="53"/>
  <c r="Q42" i="1"/>
  <c r="Q42" i="5"/>
  <c r="T10" i="6"/>
  <c r="E42" i="6"/>
  <c r="P8" i="8"/>
  <c r="T10" i="8"/>
  <c r="E42" i="8"/>
  <c r="P8" i="10"/>
  <c r="E42" i="10"/>
  <c r="E9" i="1"/>
  <c r="T11" i="1"/>
  <c r="T15" i="1"/>
  <c r="T23" i="1"/>
  <c r="P27" i="1"/>
  <c r="T27" i="1" s="1"/>
  <c r="T28" i="1"/>
  <c r="T46" i="1"/>
  <c r="E53" i="1"/>
  <c r="E59" i="1"/>
  <c r="Q9" i="2"/>
  <c r="Q8" i="2" s="1"/>
  <c r="T13" i="2"/>
  <c r="T17" i="2"/>
  <c r="T21" i="2"/>
  <c r="T25" i="2"/>
  <c r="P43" i="2"/>
  <c r="P42" i="2" s="1"/>
  <c r="T44" i="2"/>
  <c r="Q53" i="2"/>
  <c r="Q59" i="2"/>
  <c r="U60" i="2"/>
  <c r="E9" i="3"/>
  <c r="T11" i="3"/>
  <c r="T15" i="3"/>
  <c r="P27" i="3"/>
  <c r="T27" i="3" s="1"/>
  <c r="T28" i="3"/>
  <c r="E53" i="3"/>
  <c r="T55" i="3"/>
  <c r="E59" i="3"/>
  <c r="Q9" i="4"/>
  <c r="Q8" i="4" s="1"/>
  <c r="T21" i="4"/>
  <c r="T25" i="4"/>
  <c r="T30" i="4"/>
  <c r="T38" i="4"/>
  <c r="P43" i="4"/>
  <c r="P42" i="4" s="1"/>
  <c r="T44" i="4"/>
  <c r="Q53" i="4"/>
  <c r="Q59" i="4"/>
  <c r="E9" i="5"/>
  <c r="T15" i="5"/>
  <c r="T19" i="5"/>
  <c r="T23" i="5"/>
  <c r="P27" i="5"/>
  <c r="T27" i="5" s="1"/>
  <c r="T28" i="5"/>
  <c r="T46" i="5"/>
  <c r="E53" i="5"/>
  <c r="E59" i="5"/>
  <c r="T61" i="5"/>
  <c r="Q9" i="6"/>
  <c r="Q8" i="6" s="1"/>
  <c r="U10" i="6"/>
  <c r="T25" i="6"/>
  <c r="T30" i="6"/>
  <c r="T34" i="6"/>
  <c r="P43" i="6"/>
  <c r="P42" i="6" s="1"/>
  <c r="T44" i="6"/>
  <c r="T48" i="6"/>
  <c r="Q53" i="6"/>
  <c r="U54" i="6"/>
  <c r="Q59" i="6"/>
  <c r="U60" i="6"/>
  <c r="E9" i="7"/>
  <c r="T19" i="7"/>
  <c r="T23" i="7"/>
  <c r="P27" i="7"/>
  <c r="T27" i="7" s="1"/>
  <c r="T28" i="7"/>
  <c r="T32" i="7"/>
  <c r="T40" i="7"/>
  <c r="T50" i="7"/>
  <c r="E53" i="7"/>
  <c r="E59" i="7"/>
  <c r="Q9" i="8"/>
  <c r="Q8" i="8" s="1"/>
  <c r="U10" i="8"/>
  <c r="T25" i="8"/>
  <c r="T30" i="8"/>
  <c r="P43" i="8"/>
  <c r="P42" i="8" s="1"/>
  <c r="T44" i="8"/>
  <c r="Q53" i="8"/>
  <c r="U54" i="8"/>
  <c r="T57" i="8"/>
  <c r="Q59" i="8"/>
  <c r="U60" i="8"/>
  <c r="E9" i="9"/>
  <c r="T19" i="9"/>
  <c r="P27" i="9"/>
  <c r="T27" i="9" s="1"/>
  <c r="T28" i="9"/>
  <c r="E53" i="9"/>
  <c r="T55" i="9"/>
  <c r="E59" i="9"/>
  <c r="T61" i="9"/>
  <c r="Q9" i="10"/>
  <c r="Q8" i="10" s="1"/>
  <c r="T25" i="10"/>
  <c r="T30" i="10"/>
  <c r="T34" i="10"/>
  <c r="T38" i="10"/>
  <c r="P43" i="10"/>
  <c r="P42" i="10" s="1"/>
  <c r="T44" i="10"/>
  <c r="Q53" i="10"/>
  <c r="T57" i="10"/>
  <c r="Q59" i="10"/>
  <c r="U60" i="10"/>
  <c r="E9" i="11"/>
  <c r="T11" i="11"/>
  <c r="T15" i="11"/>
  <c r="T19" i="11"/>
  <c r="T23" i="11"/>
  <c r="P27" i="11"/>
  <c r="T27" i="11" s="1"/>
  <c r="T28" i="11"/>
  <c r="T32" i="11"/>
  <c r="T36" i="11"/>
  <c r="T40" i="11"/>
  <c r="T46" i="11"/>
  <c r="T50" i="11"/>
  <c r="E53" i="11"/>
  <c r="T55" i="11"/>
  <c r="E59" i="11"/>
  <c r="T61" i="11"/>
  <c r="Q9" i="12"/>
  <c r="Q8" i="12" s="1"/>
  <c r="U10" i="12"/>
  <c r="T13" i="12"/>
  <c r="T17" i="12"/>
  <c r="T21" i="12"/>
  <c r="T25" i="12"/>
  <c r="T30" i="12"/>
  <c r="T34" i="12"/>
  <c r="T38" i="12"/>
  <c r="P43" i="12"/>
  <c r="P42" i="12" s="1"/>
  <c r="T44" i="12"/>
  <c r="T48" i="12"/>
  <c r="T52" i="12"/>
  <c r="Q53" i="12"/>
  <c r="U54" i="12"/>
  <c r="T57" i="12"/>
  <c r="Q59" i="12"/>
  <c r="U60" i="12"/>
  <c r="E9" i="13"/>
  <c r="T11" i="13"/>
  <c r="T15" i="13"/>
  <c r="T19" i="13"/>
  <c r="T23" i="13"/>
  <c r="P27" i="13"/>
  <c r="T27" i="13" s="1"/>
  <c r="T28" i="13"/>
  <c r="T32" i="13"/>
  <c r="T36" i="13"/>
  <c r="T40" i="13"/>
  <c r="T46" i="13"/>
  <c r="T50" i="13"/>
  <c r="E53" i="13"/>
  <c r="T55" i="13"/>
  <c r="E59" i="13"/>
  <c r="T61" i="13"/>
  <c r="Q9" i="14"/>
  <c r="Q8" i="14" s="1"/>
  <c r="U10" i="14"/>
  <c r="T13" i="14"/>
  <c r="T17" i="14"/>
  <c r="T21" i="14"/>
  <c r="T25" i="14"/>
  <c r="T30" i="14"/>
  <c r="T34" i="14"/>
  <c r="T38" i="14"/>
  <c r="P43" i="14"/>
  <c r="P42" i="14" s="1"/>
  <c r="T44" i="14"/>
  <c r="T48" i="14"/>
  <c r="T52" i="14"/>
  <c r="Q53" i="14"/>
  <c r="U54" i="14"/>
  <c r="T57" i="14"/>
  <c r="Q59" i="14"/>
  <c r="U60" i="14"/>
  <c r="E9" i="15"/>
  <c r="T11" i="15"/>
  <c r="T15" i="15"/>
  <c r="T19" i="15"/>
  <c r="T23" i="15"/>
  <c r="P27" i="15"/>
  <c r="T27" i="15" s="1"/>
  <c r="T28" i="15"/>
  <c r="T32" i="15"/>
  <c r="T36" i="15"/>
  <c r="T40" i="15"/>
  <c r="T46" i="15"/>
  <c r="T50" i="15"/>
  <c r="E53" i="15"/>
  <c r="T55" i="15"/>
  <c r="E59" i="15"/>
  <c r="T61" i="15"/>
  <c r="Q9" i="16"/>
  <c r="Q8" i="16" s="1"/>
  <c r="U10" i="16"/>
  <c r="T13" i="16"/>
  <c r="T17" i="16"/>
  <c r="T21" i="16"/>
  <c r="T25" i="16"/>
  <c r="T30" i="16"/>
  <c r="T34" i="16"/>
  <c r="T38" i="16"/>
  <c r="P43" i="16"/>
  <c r="P42" i="16" s="1"/>
  <c r="T44" i="16"/>
  <c r="T48" i="16"/>
  <c r="T52" i="16"/>
  <c r="Q53" i="16"/>
  <c r="T57" i="16"/>
  <c r="Q59" i="16"/>
  <c r="E9" i="17"/>
  <c r="T11" i="17"/>
  <c r="T15" i="17"/>
  <c r="T19" i="17"/>
  <c r="T23" i="17"/>
  <c r="P27" i="17"/>
  <c r="T27" i="17" s="1"/>
  <c r="T28" i="17"/>
  <c r="T32" i="17"/>
  <c r="T36" i="17"/>
  <c r="T40" i="17"/>
  <c r="T46" i="17"/>
  <c r="T50" i="17"/>
  <c r="E53" i="17"/>
  <c r="T55" i="17"/>
  <c r="E59" i="17"/>
  <c r="T61" i="17"/>
  <c r="Q9" i="18"/>
  <c r="Q8" i="18" s="1"/>
  <c r="U10" i="18"/>
  <c r="T13" i="18"/>
  <c r="T17" i="18"/>
  <c r="T21" i="18"/>
  <c r="T25" i="18"/>
  <c r="T30" i="18"/>
  <c r="T34" i="18"/>
  <c r="T38" i="18"/>
  <c r="P43" i="18"/>
  <c r="P42" i="18" s="1"/>
  <c r="T44" i="18"/>
  <c r="T48" i="18"/>
  <c r="T52" i="18"/>
  <c r="Q53" i="18"/>
  <c r="U54" i="18"/>
  <c r="T57" i="18"/>
  <c r="Q59" i="18"/>
  <c r="U60" i="18"/>
  <c r="E9" i="19"/>
  <c r="T11" i="19"/>
  <c r="T15" i="19"/>
  <c r="T19" i="19"/>
  <c r="T23" i="19"/>
  <c r="P27" i="19"/>
  <c r="T27" i="19" s="1"/>
  <c r="T28" i="19"/>
  <c r="T32" i="19"/>
  <c r="T36" i="19"/>
  <c r="T40" i="19"/>
  <c r="T46" i="19"/>
  <c r="T50" i="19"/>
  <c r="E53" i="19"/>
  <c r="T55" i="19"/>
  <c r="E59" i="19"/>
  <c r="T61" i="19"/>
  <c r="Q9" i="20"/>
  <c r="Q8" i="20" s="1"/>
  <c r="U10" i="20"/>
  <c r="T13" i="20"/>
  <c r="T17" i="20"/>
  <c r="T21" i="20"/>
  <c r="T25" i="20"/>
  <c r="T30" i="20"/>
  <c r="T34" i="20"/>
  <c r="T38" i="20"/>
  <c r="P43" i="20"/>
  <c r="P42" i="20" s="1"/>
  <c r="T44" i="20"/>
  <c r="T48" i="20"/>
  <c r="T52" i="20"/>
  <c r="Q53" i="20"/>
  <c r="T57" i="20"/>
  <c r="Q59" i="20"/>
  <c r="E9" i="21"/>
  <c r="T11" i="21"/>
  <c r="T15" i="21"/>
  <c r="T19" i="21"/>
  <c r="T23" i="21"/>
  <c r="P27" i="21"/>
  <c r="T27" i="21" s="1"/>
  <c r="T28" i="21"/>
  <c r="T32" i="21"/>
  <c r="T36" i="21"/>
  <c r="T40" i="21"/>
  <c r="T46" i="21"/>
  <c r="T50" i="21"/>
  <c r="E53" i="21"/>
  <c r="U54" i="21"/>
  <c r="E59" i="21"/>
  <c r="U60" i="21"/>
  <c r="E27" i="22"/>
  <c r="T28" i="22"/>
  <c r="U43" i="22"/>
  <c r="P53" i="22"/>
  <c r="P9" i="23"/>
  <c r="T10" i="23"/>
  <c r="U13" i="23"/>
  <c r="T15" i="23"/>
  <c r="T18" i="23"/>
  <c r="U21" i="23"/>
  <c r="T23" i="23"/>
  <c r="T26" i="23"/>
  <c r="U27" i="23"/>
  <c r="E43" i="23"/>
  <c r="T44" i="23"/>
  <c r="T55" i="23"/>
  <c r="T61" i="23"/>
  <c r="Q9" i="24"/>
  <c r="Q8" i="24" s="1"/>
  <c r="T12" i="24"/>
  <c r="U15" i="24"/>
  <c r="T17" i="24"/>
  <c r="T20" i="24"/>
  <c r="U23" i="24"/>
  <c r="T25" i="24"/>
  <c r="T29" i="24"/>
  <c r="U32" i="24"/>
  <c r="T34" i="24"/>
  <c r="T37" i="24"/>
  <c r="U40" i="24"/>
  <c r="U46" i="24"/>
  <c r="T48" i="24"/>
  <c r="T51" i="24"/>
  <c r="U55" i="24"/>
  <c r="T57" i="24"/>
  <c r="Q59" i="24"/>
  <c r="E9" i="25"/>
  <c r="U10" i="25"/>
  <c r="U30" i="25"/>
  <c r="T32" i="25"/>
  <c r="T35" i="25"/>
  <c r="U38" i="25"/>
  <c r="T40" i="25"/>
  <c r="T45" i="25"/>
  <c r="U48" i="25"/>
  <c r="T50" i="25"/>
  <c r="P9" i="26"/>
  <c r="Q27" i="26"/>
  <c r="Q43" i="26"/>
  <c r="Q42" i="26" s="1"/>
  <c r="T11" i="27"/>
  <c r="T14" i="27"/>
  <c r="U17" i="27"/>
  <c r="T19" i="27"/>
  <c r="T22" i="27"/>
  <c r="U25" i="27"/>
  <c r="Q27" i="27"/>
  <c r="Q43" i="27"/>
  <c r="P53" i="27"/>
  <c r="T54" i="27"/>
  <c r="U57" i="27"/>
  <c r="T60" i="27"/>
  <c r="U11" i="28"/>
  <c r="T13" i="28"/>
  <c r="T16" i="28"/>
  <c r="U19" i="28"/>
  <c r="T21" i="28"/>
  <c r="T24" i="28"/>
  <c r="U28" i="28"/>
  <c r="T30" i="28"/>
  <c r="T33" i="28"/>
  <c r="U36" i="28"/>
  <c r="T38" i="28"/>
  <c r="T41" i="28"/>
  <c r="P43" i="28"/>
  <c r="P42" i="28" s="1"/>
  <c r="T44" i="28"/>
  <c r="T47" i="28"/>
  <c r="U50" i="28"/>
  <c r="T52" i="28"/>
  <c r="Q53" i="28"/>
  <c r="T56" i="28"/>
  <c r="U61" i="28"/>
  <c r="P27" i="29"/>
  <c r="T27" i="29" s="1"/>
  <c r="T28" i="29"/>
  <c r="T31" i="29"/>
  <c r="U34" i="29"/>
  <c r="T36" i="29"/>
  <c r="T39" i="29"/>
  <c r="U44" i="29"/>
  <c r="T46" i="29"/>
  <c r="T49" i="29"/>
  <c r="U52" i="29"/>
  <c r="E53" i="29"/>
  <c r="U54" i="29"/>
  <c r="E59" i="29"/>
  <c r="U60" i="29"/>
  <c r="E27" i="30"/>
  <c r="T28" i="30"/>
  <c r="U43" i="30"/>
  <c r="P53" i="30"/>
  <c r="P9" i="31"/>
  <c r="T10" i="31"/>
  <c r="U13" i="31"/>
  <c r="T15" i="31"/>
  <c r="T18" i="31"/>
  <c r="U21" i="31"/>
  <c r="T23" i="31"/>
  <c r="T26" i="31"/>
  <c r="U27" i="31"/>
  <c r="E43" i="31"/>
  <c r="T44" i="31"/>
  <c r="T55" i="31"/>
  <c r="T61" i="31"/>
  <c r="Q9" i="32"/>
  <c r="Q8" i="32" s="1"/>
  <c r="T12" i="32"/>
  <c r="U15" i="32"/>
  <c r="T17" i="32"/>
  <c r="T20" i="32"/>
  <c r="U23" i="32"/>
  <c r="T25" i="32"/>
  <c r="T29" i="32"/>
  <c r="U32" i="32"/>
  <c r="T34" i="32"/>
  <c r="T37" i="32"/>
  <c r="U40" i="32"/>
  <c r="U46" i="32"/>
  <c r="T48" i="32"/>
  <c r="T51" i="32"/>
  <c r="U55" i="32"/>
  <c r="T57" i="32"/>
  <c r="Q59" i="32"/>
  <c r="E9" i="33"/>
  <c r="U10" i="33"/>
  <c r="U30" i="33"/>
  <c r="T32" i="33"/>
  <c r="T35" i="33"/>
  <c r="U38" i="33"/>
  <c r="T40" i="33"/>
  <c r="T45" i="33"/>
  <c r="U48" i="33"/>
  <c r="T50" i="33"/>
  <c r="P9" i="34"/>
  <c r="T10" i="34"/>
  <c r="Q27" i="34"/>
  <c r="Q43" i="34"/>
  <c r="Q42" i="34" s="1"/>
  <c r="T11" i="35"/>
  <c r="T14" i="35"/>
  <c r="U17" i="35"/>
  <c r="T19" i="35"/>
  <c r="T22" i="35"/>
  <c r="U25" i="35"/>
  <c r="Q27" i="35"/>
  <c r="Q43" i="35"/>
  <c r="P53" i="35"/>
  <c r="T54" i="35"/>
  <c r="U57" i="35"/>
  <c r="T60" i="35"/>
  <c r="U11" i="36"/>
  <c r="T13" i="36"/>
  <c r="T16" i="36"/>
  <c r="U19" i="36"/>
  <c r="T21" i="36"/>
  <c r="T24" i="36"/>
  <c r="U28" i="36"/>
  <c r="T30" i="36"/>
  <c r="T33" i="36"/>
  <c r="U36" i="36"/>
  <c r="T38" i="36"/>
  <c r="T41" i="36"/>
  <c r="P43" i="36"/>
  <c r="P42" i="36" s="1"/>
  <c r="T44" i="36"/>
  <c r="T47" i="36"/>
  <c r="U50" i="36"/>
  <c r="T52" i="36"/>
  <c r="Q53" i="36"/>
  <c r="T56" i="36"/>
  <c r="U61" i="36"/>
  <c r="P27" i="37"/>
  <c r="T27" i="37" s="1"/>
  <c r="T28" i="37"/>
  <c r="T31" i="37"/>
  <c r="U34" i="37"/>
  <c r="T36" i="37"/>
  <c r="T39" i="37"/>
  <c r="U44" i="37"/>
  <c r="T46" i="37"/>
  <c r="T49" i="37"/>
  <c r="U52" i="37"/>
  <c r="E53" i="37"/>
  <c r="U54" i="37"/>
  <c r="E59" i="37"/>
  <c r="U60" i="37"/>
  <c r="E27" i="38"/>
  <c r="T28" i="38"/>
  <c r="U43" i="38"/>
  <c r="P53" i="38"/>
  <c r="P9" i="39"/>
  <c r="P8" i="39" s="1"/>
  <c r="T10" i="39"/>
  <c r="U13" i="39"/>
  <c r="T15" i="39"/>
  <c r="T18" i="39"/>
  <c r="U21" i="39"/>
  <c r="T26" i="39"/>
  <c r="U27" i="39"/>
  <c r="E43" i="39"/>
  <c r="T44" i="39"/>
  <c r="Q9" i="40"/>
  <c r="Q8" i="40" s="1"/>
  <c r="T12" i="40"/>
  <c r="U15" i="40"/>
  <c r="T20" i="40"/>
  <c r="U23" i="40"/>
  <c r="T29" i="40"/>
  <c r="U32" i="40"/>
  <c r="T37" i="40"/>
  <c r="U40" i="40"/>
  <c r="U46" i="40"/>
  <c r="T51" i="40"/>
  <c r="U55" i="40"/>
  <c r="Q59" i="40"/>
  <c r="E9" i="41"/>
  <c r="U10" i="41"/>
  <c r="U30" i="41"/>
  <c r="T35" i="41"/>
  <c r="U38" i="41"/>
  <c r="T45" i="41"/>
  <c r="U48" i="41"/>
  <c r="P9" i="42"/>
  <c r="Q27" i="42"/>
  <c r="Q8" i="42" s="1"/>
  <c r="Q58" i="42" s="1"/>
  <c r="Q62" i="42" s="1"/>
  <c r="Q43" i="42"/>
  <c r="Q42" i="42" s="1"/>
  <c r="T14" i="43"/>
  <c r="U17" i="43"/>
  <c r="T22" i="43"/>
  <c r="U25" i="43"/>
  <c r="Q27" i="43"/>
  <c r="Q43" i="43"/>
  <c r="P53" i="43"/>
  <c r="T54" i="43"/>
  <c r="U57" i="43"/>
  <c r="T60" i="43"/>
  <c r="U11" i="44"/>
  <c r="U56" i="44"/>
  <c r="T56" i="44"/>
  <c r="E53" i="45"/>
  <c r="U54" i="45"/>
  <c r="T54" i="45"/>
  <c r="T61" i="45"/>
  <c r="Q9" i="46"/>
  <c r="Q8" i="46" s="1"/>
  <c r="E43" i="46"/>
  <c r="U44" i="46"/>
  <c r="T57" i="46"/>
  <c r="E27" i="47"/>
  <c r="U28" i="47"/>
  <c r="T55" i="47"/>
  <c r="E59" i="47"/>
  <c r="U60" i="47"/>
  <c r="T60" i="47"/>
  <c r="U30" i="48"/>
  <c r="T30" i="48"/>
  <c r="U23" i="49"/>
  <c r="T23" i="49"/>
  <c r="U32" i="49"/>
  <c r="T32" i="49"/>
  <c r="U55" i="49"/>
  <c r="T55" i="49"/>
  <c r="U17" i="50"/>
  <c r="T17" i="50"/>
  <c r="U30" i="50"/>
  <c r="T30" i="50"/>
  <c r="U23" i="51"/>
  <c r="T23" i="51"/>
  <c r="U32" i="51"/>
  <c r="T32" i="51"/>
  <c r="U55" i="51"/>
  <c r="T55" i="51"/>
  <c r="U17" i="52"/>
  <c r="T17" i="52"/>
  <c r="U30" i="52"/>
  <c r="T30" i="52"/>
  <c r="E43" i="52"/>
  <c r="U44" i="52"/>
  <c r="T44" i="52"/>
  <c r="U19" i="53"/>
  <c r="T19" i="53"/>
  <c r="E27" i="53"/>
  <c r="U28" i="53"/>
  <c r="T28" i="53"/>
  <c r="P8" i="2"/>
  <c r="P58" i="2" s="1"/>
  <c r="P62" i="2" s="1"/>
  <c r="E42" i="2"/>
  <c r="Q42" i="3"/>
  <c r="T10" i="1"/>
  <c r="T60" i="1"/>
  <c r="E27" i="2"/>
  <c r="Q43" i="2"/>
  <c r="U28" i="3"/>
  <c r="T60" i="3"/>
  <c r="T43" i="4"/>
  <c r="U44" i="4"/>
  <c r="U28" i="5"/>
  <c r="E43" i="5"/>
  <c r="E27" i="6"/>
  <c r="T43" i="6"/>
  <c r="U44" i="6"/>
  <c r="T10" i="7"/>
  <c r="U28" i="7"/>
  <c r="T43" i="8"/>
  <c r="T10" i="9"/>
  <c r="Q27" i="9"/>
  <c r="U27" i="9" s="1"/>
  <c r="T43" i="10"/>
  <c r="P9" i="11"/>
  <c r="P8" i="11" s="1"/>
  <c r="Q27" i="11"/>
  <c r="U27" i="11" s="1"/>
  <c r="U28" i="11"/>
  <c r="E43" i="11"/>
  <c r="P53" i="11"/>
  <c r="E27" i="12"/>
  <c r="T43" i="12"/>
  <c r="Q43" i="12"/>
  <c r="Q42" i="12" s="1"/>
  <c r="U44" i="12"/>
  <c r="P9" i="13"/>
  <c r="P8" i="13" s="1"/>
  <c r="Q27" i="13"/>
  <c r="U27" i="13" s="1"/>
  <c r="U28" i="13"/>
  <c r="E43" i="13"/>
  <c r="P53" i="13"/>
  <c r="E27" i="14"/>
  <c r="T43" i="14"/>
  <c r="Q43" i="14"/>
  <c r="Q42" i="14" s="1"/>
  <c r="U44" i="14"/>
  <c r="P9" i="15"/>
  <c r="P8" i="15" s="1"/>
  <c r="T10" i="15"/>
  <c r="Q27" i="15"/>
  <c r="U27" i="15" s="1"/>
  <c r="U28" i="15"/>
  <c r="E43" i="15"/>
  <c r="P53" i="15"/>
  <c r="E27" i="16"/>
  <c r="T43" i="16"/>
  <c r="Q43" i="16"/>
  <c r="Q42" i="16" s="1"/>
  <c r="U44" i="16"/>
  <c r="P9" i="17"/>
  <c r="P8" i="17" s="1"/>
  <c r="T10" i="17"/>
  <c r="Q27" i="17"/>
  <c r="U27" i="17" s="1"/>
  <c r="U28" i="17"/>
  <c r="E43" i="17"/>
  <c r="P53" i="17"/>
  <c r="E27" i="18"/>
  <c r="T43" i="18"/>
  <c r="Q43" i="18"/>
  <c r="Q42" i="18" s="1"/>
  <c r="U44" i="18"/>
  <c r="P9" i="19"/>
  <c r="P8" i="19" s="1"/>
  <c r="T10" i="19"/>
  <c r="Q27" i="19"/>
  <c r="U27" i="19" s="1"/>
  <c r="U28" i="19"/>
  <c r="E43" i="19"/>
  <c r="P53" i="19"/>
  <c r="E27" i="20"/>
  <c r="T43" i="20"/>
  <c r="Q43" i="20"/>
  <c r="Q42" i="20" s="1"/>
  <c r="U44" i="20"/>
  <c r="P9" i="21"/>
  <c r="P8" i="21" s="1"/>
  <c r="T10" i="21"/>
  <c r="Q27" i="21"/>
  <c r="U27" i="21" s="1"/>
  <c r="U28" i="21"/>
  <c r="E43" i="21"/>
  <c r="P53" i="21"/>
  <c r="P59" i="21"/>
  <c r="P43" i="22"/>
  <c r="P42" i="22" s="1"/>
  <c r="P27" i="23"/>
  <c r="T27" i="23" s="1"/>
  <c r="E53" i="23"/>
  <c r="U54" i="23"/>
  <c r="E59" i="23"/>
  <c r="U60" i="23"/>
  <c r="E27" i="24"/>
  <c r="T28" i="24"/>
  <c r="E43" i="24"/>
  <c r="P9" i="25"/>
  <c r="P8" i="25" s="1"/>
  <c r="E27" i="25"/>
  <c r="E43" i="25"/>
  <c r="T44" i="25"/>
  <c r="Q9" i="26"/>
  <c r="Q8" i="26" s="1"/>
  <c r="Q58" i="26" s="1"/>
  <c r="Q62" i="26" s="1"/>
  <c r="E9" i="27"/>
  <c r="U10" i="27"/>
  <c r="P9" i="28"/>
  <c r="T10" i="28"/>
  <c r="Q27" i="28"/>
  <c r="Q43" i="28"/>
  <c r="U44" i="28"/>
  <c r="Q27" i="29"/>
  <c r="U27" i="29" s="1"/>
  <c r="U28" i="29"/>
  <c r="Q43" i="29"/>
  <c r="P53" i="29"/>
  <c r="P59" i="29"/>
  <c r="P43" i="30"/>
  <c r="P42" i="30" s="1"/>
  <c r="P27" i="31"/>
  <c r="T27" i="31" s="1"/>
  <c r="E53" i="31"/>
  <c r="U54" i="31"/>
  <c r="E59" i="31"/>
  <c r="U60" i="31"/>
  <c r="E27" i="32"/>
  <c r="T28" i="32"/>
  <c r="E43" i="32"/>
  <c r="P9" i="33"/>
  <c r="T10" i="33"/>
  <c r="E27" i="33"/>
  <c r="E43" i="33"/>
  <c r="T44" i="33"/>
  <c r="Q9" i="34"/>
  <c r="U10" i="34"/>
  <c r="E9" i="35"/>
  <c r="U10" i="35"/>
  <c r="P9" i="36"/>
  <c r="Q27" i="36"/>
  <c r="Q43" i="36"/>
  <c r="U44" i="36"/>
  <c r="Q27" i="37"/>
  <c r="U27" i="37" s="1"/>
  <c r="U28" i="37"/>
  <c r="Q43" i="37"/>
  <c r="P53" i="37"/>
  <c r="P59" i="37"/>
  <c r="P43" i="38"/>
  <c r="E53" i="39"/>
  <c r="U54" i="39"/>
  <c r="E59" i="39"/>
  <c r="U60" i="39"/>
  <c r="E27" i="40"/>
  <c r="T28" i="40"/>
  <c r="U43" i="40"/>
  <c r="P8" i="41"/>
  <c r="T10" i="41"/>
  <c r="U27" i="41"/>
  <c r="E43" i="41"/>
  <c r="T44" i="41"/>
  <c r="E9" i="43"/>
  <c r="U10" i="43"/>
  <c r="U12" i="44"/>
  <c r="T12" i="44"/>
  <c r="U16" i="44"/>
  <c r="T16" i="44"/>
  <c r="U20" i="44"/>
  <c r="T20" i="44"/>
  <c r="U24" i="44"/>
  <c r="T24" i="44"/>
  <c r="U29" i="44"/>
  <c r="T29" i="44"/>
  <c r="U33" i="44"/>
  <c r="T33" i="44"/>
  <c r="U37" i="44"/>
  <c r="T37" i="44"/>
  <c r="U41" i="44"/>
  <c r="T41" i="44"/>
  <c r="U47" i="44"/>
  <c r="T47" i="44"/>
  <c r="U51" i="44"/>
  <c r="T51" i="44"/>
  <c r="U31" i="45"/>
  <c r="T31" i="45"/>
  <c r="U35" i="45"/>
  <c r="T35" i="45"/>
  <c r="U39" i="45"/>
  <c r="T39" i="45"/>
  <c r="U45" i="45"/>
  <c r="T45" i="45"/>
  <c r="U49" i="45"/>
  <c r="T49" i="45"/>
  <c r="E9" i="47"/>
  <c r="U10" i="47"/>
  <c r="T10" i="47"/>
  <c r="U14" i="47"/>
  <c r="T14" i="47"/>
  <c r="U18" i="47"/>
  <c r="T18" i="47"/>
  <c r="U22" i="47"/>
  <c r="T22" i="47"/>
  <c r="U26" i="47"/>
  <c r="T26" i="47"/>
  <c r="T10" i="48"/>
  <c r="U12" i="48"/>
  <c r="T12" i="48"/>
  <c r="U16" i="48"/>
  <c r="T16" i="48"/>
  <c r="U20" i="48"/>
  <c r="T20" i="48"/>
  <c r="E43" i="48"/>
  <c r="U44" i="48"/>
  <c r="T44" i="48"/>
  <c r="U19" i="49"/>
  <c r="T19" i="49"/>
  <c r="E27" i="49"/>
  <c r="U28" i="49"/>
  <c r="T28" i="49"/>
  <c r="U61" i="49"/>
  <c r="T61" i="49"/>
  <c r="T10" i="50"/>
  <c r="U13" i="50"/>
  <c r="T13" i="50"/>
  <c r="E43" i="50"/>
  <c r="U44" i="50"/>
  <c r="T44" i="50"/>
  <c r="U19" i="51"/>
  <c r="T19" i="51"/>
  <c r="E27" i="51"/>
  <c r="U28" i="51"/>
  <c r="T28" i="51"/>
  <c r="U61" i="51"/>
  <c r="T61" i="51"/>
  <c r="T10" i="52"/>
  <c r="U13" i="52"/>
  <c r="T13" i="52"/>
  <c r="U38" i="52"/>
  <c r="T38" i="52"/>
  <c r="U52" i="52"/>
  <c r="T52" i="52"/>
  <c r="U15" i="53"/>
  <c r="T15" i="53"/>
  <c r="U40" i="53"/>
  <c r="T40" i="53"/>
  <c r="P43" i="48"/>
  <c r="P42" i="48" s="1"/>
  <c r="Q53" i="48"/>
  <c r="Q59" i="48"/>
  <c r="E9" i="49"/>
  <c r="P27" i="49"/>
  <c r="E53" i="49"/>
  <c r="E59" i="49"/>
  <c r="Q9" i="50"/>
  <c r="Q8" i="50" s="1"/>
  <c r="U10" i="50"/>
  <c r="P43" i="50"/>
  <c r="P42" i="50" s="1"/>
  <c r="Q53" i="50"/>
  <c r="Q59" i="50"/>
  <c r="E9" i="51"/>
  <c r="P27" i="51"/>
  <c r="E53" i="51"/>
  <c r="E59" i="51"/>
  <c r="Q9" i="52"/>
  <c r="Q8" i="52" s="1"/>
  <c r="U10" i="52"/>
  <c r="P43" i="52"/>
  <c r="P42" i="52" s="1"/>
  <c r="Q53" i="52"/>
  <c r="Q59" i="52"/>
  <c r="E9" i="53"/>
  <c r="P27" i="53"/>
  <c r="T46" i="53"/>
  <c r="T50" i="53"/>
  <c r="E53" i="53"/>
  <c r="T55" i="53"/>
  <c r="E59" i="53"/>
  <c r="T61" i="53"/>
  <c r="Q9" i="54"/>
  <c r="Q8" i="54" s="1"/>
  <c r="U10" i="54"/>
  <c r="T13" i="54"/>
  <c r="T17" i="54"/>
  <c r="T21" i="54"/>
  <c r="T25" i="54"/>
  <c r="T30" i="54"/>
  <c r="T34" i="54"/>
  <c r="T38" i="54"/>
  <c r="P43" i="54"/>
  <c r="P42" i="54" s="1"/>
  <c r="T44" i="54"/>
  <c r="T48" i="54"/>
  <c r="T52" i="54"/>
  <c r="Q53" i="54"/>
  <c r="T57" i="54"/>
  <c r="Q59" i="54"/>
  <c r="E9" i="55"/>
  <c r="T11" i="55"/>
  <c r="T15" i="55"/>
  <c r="T19" i="55"/>
  <c r="T23" i="55"/>
  <c r="P27" i="55"/>
  <c r="T28" i="55"/>
  <c r="T32" i="55"/>
  <c r="T36" i="55"/>
  <c r="T40" i="55"/>
  <c r="T46" i="55"/>
  <c r="T50" i="55"/>
  <c r="E53" i="55"/>
  <c r="T55" i="55"/>
  <c r="E59" i="55"/>
  <c r="T61" i="55"/>
  <c r="Q9" i="56"/>
  <c r="Q8" i="56" s="1"/>
  <c r="U10" i="56"/>
  <c r="T13" i="56"/>
  <c r="T17" i="56"/>
  <c r="T21" i="56"/>
  <c r="T25" i="56"/>
  <c r="T30" i="56"/>
  <c r="T34" i="56"/>
  <c r="T38" i="56"/>
  <c r="P43" i="56"/>
  <c r="P42" i="56" s="1"/>
  <c r="T44" i="56"/>
  <c r="T48" i="56"/>
  <c r="T52" i="56"/>
  <c r="Q53" i="56"/>
  <c r="T57" i="56"/>
  <c r="Q59" i="56"/>
  <c r="E9" i="57"/>
  <c r="T11" i="57"/>
  <c r="T15" i="57"/>
  <c r="T19" i="57"/>
  <c r="T23" i="57"/>
  <c r="P27" i="57"/>
  <c r="T28" i="57"/>
  <c r="T32" i="57"/>
  <c r="T36" i="57"/>
  <c r="T40" i="57"/>
  <c r="T46" i="57"/>
  <c r="T50" i="57"/>
  <c r="E53" i="57"/>
  <c r="T55" i="57"/>
  <c r="E59" i="57"/>
  <c r="T61" i="57"/>
  <c r="Q9" i="58"/>
  <c r="Q8" i="58" s="1"/>
  <c r="U10" i="58"/>
  <c r="T13" i="58"/>
  <c r="T17" i="58"/>
  <c r="T21" i="58"/>
  <c r="T25" i="58"/>
  <c r="T30" i="58"/>
  <c r="T34" i="58"/>
  <c r="T38" i="58"/>
  <c r="P43" i="58"/>
  <c r="P42" i="58" s="1"/>
  <c r="T44" i="58"/>
  <c r="T48" i="58"/>
  <c r="T52" i="58"/>
  <c r="Q53" i="58"/>
  <c r="T57" i="58"/>
  <c r="Q59" i="58"/>
  <c r="E9" i="59"/>
  <c r="T11" i="59"/>
  <c r="T15" i="59"/>
  <c r="T19" i="59"/>
  <c r="T23" i="59"/>
  <c r="P27" i="59"/>
  <c r="T28" i="59"/>
  <c r="T32" i="59"/>
  <c r="T36" i="59"/>
  <c r="T40" i="59"/>
  <c r="T46" i="59"/>
  <c r="T50" i="59"/>
  <c r="E53" i="59"/>
  <c r="T55" i="59"/>
  <c r="E59" i="59"/>
  <c r="T61" i="59"/>
  <c r="Q9" i="60"/>
  <c r="Q8" i="60" s="1"/>
  <c r="U10" i="60"/>
  <c r="T13" i="60"/>
  <c r="T17" i="60"/>
  <c r="T21" i="60"/>
  <c r="T25" i="60"/>
  <c r="T30" i="60"/>
  <c r="T34" i="60"/>
  <c r="T38" i="60"/>
  <c r="P43" i="60"/>
  <c r="P42" i="60" s="1"/>
  <c r="T44" i="60"/>
  <c r="T48" i="60"/>
  <c r="T52" i="60"/>
  <c r="Q53" i="60"/>
  <c r="T57" i="60"/>
  <c r="Q59" i="60"/>
  <c r="E9" i="61"/>
  <c r="T11" i="61"/>
  <c r="T15" i="61"/>
  <c r="T19" i="61"/>
  <c r="T23" i="61"/>
  <c r="P27" i="61"/>
  <c r="T28" i="61"/>
  <c r="T32" i="61"/>
  <c r="T36" i="61"/>
  <c r="T40" i="61"/>
  <c r="T46" i="61"/>
  <c r="T50" i="61"/>
  <c r="E53" i="61"/>
  <c r="T55" i="61"/>
  <c r="E59" i="61"/>
  <c r="T61" i="61"/>
  <c r="Q9" i="62"/>
  <c r="Q8" i="62" s="1"/>
  <c r="U10" i="62"/>
  <c r="T13" i="62"/>
  <c r="T17" i="62"/>
  <c r="T21" i="62"/>
  <c r="T25" i="62"/>
  <c r="T30" i="62"/>
  <c r="T34" i="62"/>
  <c r="T38" i="62"/>
  <c r="P43" i="62"/>
  <c r="P42" i="62" s="1"/>
  <c r="T44" i="62"/>
  <c r="T48" i="62"/>
  <c r="T52" i="62"/>
  <c r="Q53" i="62"/>
  <c r="T57" i="62"/>
  <c r="Q59" i="62"/>
  <c r="E9" i="63"/>
  <c r="T11" i="63"/>
  <c r="T15" i="63"/>
  <c r="T19" i="63"/>
  <c r="T23" i="63"/>
  <c r="P27" i="63"/>
  <c r="T28" i="63"/>
  <c r="T32" i="63"/>
  <c r="T36" i="63"/>
  <c r="T40" i="63"/>
  <c r="T46" i="63"/>
  <c r="T50" i="63"/>
  <c r="E53" i="63"/>
  <c r="T55" i="63"/>
  <c r="E59" i="63"/>
  <c r="T61" i="63"/>
  <c r="Q9" i="64"/>
  <c r="Q8" i="64" s="1"/>
  <c r="U10" i="64"/>
  <c r="T13" i="64"/>
  <c r="T17" i="64"/>
  <c r="T21" i="64"/>
  <c r="T25" i="64"/>
  <c r="T30" i="64"/>
  <c r="T34" i="64"/>
  <c r="T38" i="64"/>
  <c r="P43" i="64"/>
  <c r="P42" i="64" s="1"/>
  <c r="T44" i="64"/>
  <c r="T48" i="64"/>
  <c r="T52" i="64"/>
  <c r="Q53" i="64"/>
  <c r="T57" i="64"/>
  <c r="Q59" i="64"/>
  <c r="E9" i="65"/>
  <c r="T11" i="65"/>
  <c r="T15" i="65"/>
  <c r="T19" i="65"/>
  <c r="T23" i="65"/>
  <c r="P27" i="65"/>
  <c r="T28" i="65"/>
  <c r="T32" i="65"/>
  <c r="T36" i="65"/>
  <c r="T40" i="65"/>
  <c r="T46" i="65"/>
  <c r="T50" i="65"/>
  <c r="E53" i="65"/>
  <c r="T55" i="65"/>
  <c r="E59" i="65"/>
  <c r="T61" i="65"/>
  <c r="Q9" i="66"/>
  <c r="Q8" i="66" s="1"/>
  <c r="U10" i="66"/>
  <c r="T13" i="66"/>
  <c r="T17" i="66"/>
  <c r="T21" i="66"/>
  <c r="T25" i="66"/>
  <c r="T30" i="66"/>
  <c r="T34" i="66"/>
  <c r="T38" i="66"/>
  <c r="P43" i="66"/>
  <c r="P42" i="66" s="1"/>
  <c r="T44" i="66"/>
  <c r="T48" i="66"/>
  <c r="T52" i="66"/>
  <c r="Q53" i="66"/>
  <c r="T57" i="66"/>
  <c r="Q59" i="66"/>
  <c r="E9" i="67"/>
  <c r="T11" i="67"/>
  <c r="T15" i="67"/>
  <c r="T19" i="67"/>
  <c r="T23" i="67"/>
  <c r="P27" i="67"/>
  <c r="T28" i="67"/>
  <c r="T32" i="67"/>
  <c r="T36" i="67"/>
  <c r="T40" i="67"/>
  <c r="T46" i="67"/>
  <c r="T50" i="67"/>
  <c r="E53" i="67"/>
  <c r="T55" i="67"/>
  <c r="E59" i="67"/>
  <c r="T61" i="67"/>
  <c r="Q9" i="68"/>
  <c r="Q8" i="68" s="1"/>
  <c r="U10" i="68"/>
  <c r="T13" i="68"/>
  <c r="T17" i="68"/>
  <c r="T21" i="68"/>
  <c r="T25" i="68"/>
  <c r="T30" i="68"/>
  <c r="T34" i="68"/>
  <c r="T38" i="68"/>
  <c r="P43" i="68"/>
  <c r="P42" i="68" s="1"/>
  <c r="T44" i="68"/>
  <c r="T48" i="68"/>
  <c r="T52" i="68"/>
  <c r="Q53" i="68"/>
  <c r="T57" i="68"/>
  <c r="Q59" i="68"/>
  <c r="E9" i="69"/>
  <c r="T11" i="69"/>
  <c r="T15" i="69"/>
  <c r="T19" i="69"/>
  <c r="T23" i="69"/>
  <c r="P27" i="69"/>
  <c r="T28" i="69"/>
  <c r="T32" i="69"/>
  <c r="T36" i="69"/>
  <c r="T40" i="69"/>
  <c r="T46" i="69"/>
  <c r="T50" i="69"/>
  <c r="E53" i="69"/>
  <c r="T55" i="69"/>
  <c r="E59" i="69"/>
  <c r="T61" i="69"/>
  <c r="Q9" i="70"/>
  <c r="Q8" i="70" s="1"/>
  <c r="U10" i="70"/>
  <c r="T13" i="70"/>
  <c r="T17" i="70"/>
  <c r="T21" i="70"/>
  <c r="T25" i="70"/>
  <c r="T30" i="70"/>
  <c r="T34" i="70"/>
  <c r="T38" i="70"/>
  <c r="P43" i="70"/>
  <c r="P42" i="70" s="1"/>
  <c r="T44" i="70"/>
  <c r="T48" i="70"/>
  <c r="T52" i="70"/>
  <c r="Q53" i="70"/>
  <c r="T57" i="70"/>
  <c r="Q59" i="70"/>
  <c r="E9" i="71"/>
  <c r="T11" i="71"/>
  <c r="T15" i="71"/>
  <c r="T19" i="71"/>
  <c r="T23" i="71"/>
  <c r="P27" i="71"/>
  <c r="T28" i="71"/>
  <c r="T32" i="71"/>
  <c r="T36" i="71"/>
  <c r="T40" i="71"/>
  <c r="T46" i="71"/>
  <c r="T50" i="71"/>
  <c r="E53" i="71"/>
  <c r="T55" i="71"/>
  <c r="E59" i="71"/>
  <c r="T61" i="71"/>
  <c r="Q9" i="72"/>
  <c r="Q8" i="72" s="1"/>
  <c r="U10" i="72"/>
  <c r="T13" i="72"/>
  <c r="T17" i="72"/>
  <c r="T21" i="72"/>
  <c r="T25" i="72"/>
  <c r="T30" i="72"/>
  <c r="T34" i="72"/>
  <c r="T38" i="72"/>
  <c r="P43" i="72"/>
  <c r="P42" i="72" s="1"/>
  <c r="T44" i="72"/>
  <c r="T48" i="72"/>
  <c r="T52" i="72"/>
  <c r="Q53" i="72"/>
  <c r="T57" i="72"/>
  <c r="Q59" i="72"/>
  <c r="E9" i="73"/>
  <c r="T11" i="73"/>
  <c r="T15" i="73"/>
  <c r="T19" i="73"/>
  <c r="T23" i="73"/>
  <c r="P27" i="73"/>
  <c r="T28" i="73"/>
  <c r="T32" i="73"/>
  <c r="T36" i="73"/>
  <c r="T40" i="73"/>
  <c r="T46" i="73"/>
  <c r="T50" i="73"/>
  <c r="E53" i="73"/>
  <c r="T55" i="73"/>
  <c r="E59" i="73"/>
  <c r="T61" i="73"/>
  <c r="Q9" i="74"/>
  <c r="Q8" i="74" s="1"/>
  <c r="U10" i="74"/>
  <c r="T13" i="74"/>
  <c r="T17" i="74"/>
  <c r="T21" i="74"/>
  <c r="T25" i="74"/>
  <c r="T30" i="74"/>
  <c r="T34" i="74"/>
  <c r="T38" i="74"/>
  <c r="P43" i="74"/>
  <c r="P42" i="74" s="1"/>
  <c r="T44" i="74"/>
  <c r="T48" i="74"/>
  <c r="T52" i="74"/>
  <c r="Q53" i="74"/>
  <c r="T57" i="74"/>
  <c r="Q59" i="74"/>
  <c r="E9" i="75"/>
  <c r="T11" i="75"/>
  <c r="T15" i="75"/>
  <c r="T19" i="75"/>
  <c r="T23" i="75"/>
  <c r="P27" i="75"/>
  <c r="T28" i="75"/>
  <c r="T32" i="75"/>
  <c r="T36" i="75"/>
  <c r="T40" i="75"/>
  <c r="T46" i="75"/>
  <c r="T50" i="75"/>
  <c r="E53" i="75"/>
  <c r="T55" i="75"/>
  <c r="E59" i="75"/>
  <c r="T61" i="75"/>
  <c r="Q9" i="76"/>
  <c r="Q8" i="76" s="1"/>
  <c r="U10" i="76"/>
  <c r="T13" i="76"/>
  <c r="T17" i="76"/>
  <c r="T21" i="76"/>
  <c r="T25" i="76"/>
  <c r="T30" i="76"/>
  <c r="T34" i="76"/>
  <c r="T38" i="76"/>
  <c r="P43" i="76"/>
  <c r="P42" i="76" s="1"/>
  <c r="T44" i="76"/>
  <c r="T48" i="76"/>
  <c r="T52" i="76"/>
  <c r="Q53" i="76"/>
  <c r="T57" i="76"/>
  <c r="Q59" i="76"/>
  <c r="E9" i="77"/>
  <c r="T11" i="77"/>
  <c r="T15" i="77"/>
  <c r="T19" i="77"/>
  <c r="T23" i="77"/>
  <c r="P27" i="77"/>
  <c r="T28" i="77"/>
  <c r="T32" i="77"/>
  <c r="T36" i="77"/>
  <c r="T40" i="77"/>
  <c r="T46" i="77"/>
  <c r="T50" i="77"/>
  <c r="E53" i="77"/>
  <c r="T55" i="77"/>
  <c r="E59" i="77"/>
  <c r="T61" i="77"/>
  <c r="Q9" i="78"/>
  <c r="Q8" i="78" s="1"/>
  <c r="U10" i="78"/>
  <c r="T13" i="78"/>
  <c r="T17" i="78"/>
  <c r="T21" i="78"/>
  <c r="T25" i="78"/>
  <c r="T30" i="78"/>
  <c r="T34" i="78"/>
  <c r="T38" i="78"/>
  <c r="P43" i="78"/>
  <c r="P42" i="78" s="1"/>
  <c r="T44" i="78"/>
  <c r="T48" i="78"/>
  <c r="T52" i="78"/>
  <c r="Q53" i="78"/>
  <c r="T57" i="78"/>
  <c r="Q59" i="78"/>
  <c r="E9" i="79"/>
  <c r="T11" i="79"/>
  <c r="T15" i="79"/>
  <c r="T19" i="79"/>
  <c r="T23" i="79"/>
  <c r="P27" i="79"/>
  <c r="T28" i="79"/>
  <c r="T32" i="79"/>
  <c r="T36" i="79"/>
  <c r="T40" i="79"/>
  <c r="T46" i="79"/>
  <c r="T50" i="79"/>
  <c r="E53" i="79"/>
  <c r="T55" i="79"/>
  <c r="E59" i="79"/>
  <c r="T61" i="79"/>
  <c r="Q9" i="80"/>
  <c r="Q8" i="80" s="1"/>
  <c r="T13" i="80"/>
  <c r="T17" i="80"/>
  <c r="T21" i="80"/>
  <c r="T25" i="80"/>
  <c r="T30" i="80"/>
  <c r="T34" i="80"/>
  <c r="T38" i="80"/>
  <c r="P43" i="80"/>
  <c r="P42" i="80" s="1"/>
  <c r="T44" i="80"/>
  <c r="T48" i="80"/>
  <c r="T52" i="80"/>
  <c r="Q53" i="80"/>
  <c r="T57" i="80"/>
  <c r="Q59" i="80"/>
  <c r="U60" i="80"/>
  <c r="E9" i="81"/>
  <c r="T11" i="81"/>
  <c r="T15" i="81"/>
  <c r="T19" i="81"/>
  <c r="T23" i="81"/>
  <c r="P27" i="81"/>
  <c r="T28" i="81"/>
  <c r="T32" i="81"/>
  <c r="T36" i="81"/>
  <c r="T40" i="81"/>
  <c r="T46" i="81"/>
  <c r="T50" i="81"/>
  <c r="E53" i="81"/>
  <c r="T55" i="81"/>
  <c r="E59" i="81"/>
  <c r="T61" i="81"/>
  <c r="Q9" i="82"/>
  <c r="Q8" i="82" s="1"/>
  <c r="U10" i="82"/>
  <c r="T13" i="82"/>
  <c r="T17" i="82"/>
  <c r="T21" i="82"/>
  <c r="T25" i="82"/>
  <c r="T30" i="82"/>
  <c r="T34" i="82"/>
  <c r="T38" i="82"/>
  <c r="P43" i="82"/>
  <c r="P42" i="82" s="1"/>
  <c r="T44" i="82"/>
  <c r="T48" i="82"/>
  <c r="T52" i="82"/>
  <c r="Q53" i="82"/>
  <c r="T57" i="82"/>
  <c r="Q59" i="82"/>
  <c r="E9" i="83"/>
  <c r="T11" i="83"/>
  <c r="T15" i="83"/>
  <c r="T19" i="83"/>
  <c r="T23" i="83"/>
  <c r="P27" i="83"/>
  <c r="T28" i="83"/>
  <c r="T32" i="83"/>
  <c r="T36" i="83"/>
  <c r="T40" i="83"/>
  <c r="T46" i="83"/>
  <c r="T50" i="83"/>
  <c r="E53" i="83"/>
  <c r="T55" i="83"/>
  <c r="E59" i="83"/>
  <c r="T61" i="83"/>
  <c r="Q9" i="84"/>
  <c r="Q8" i="84" s="1"/>
  <c r="U10" i="84"/>
  <c r="T13" i="84"/>
  <c r="T17" i="84"/>
  <c r="T21" i="84"/>
  <c r="T25" i="84"/>
  <c r="T30" i="84"/>
  <c r="T34" i="84"/>
  <c r="T38" i="84"/>
  <c r="P43" i="84"/>
  <c r="P42" i="84" s="1"/>
  <c r="T44" i="84"/>
  <c r="T48" i="84"/>
  <c r="T52" i="84"/>
  <c r="Q53" i="84"/>
  <c r="T57" i="84"/>
  <c r="Q59" i="84"/>
  <c r="E9" i="85"/>
  <c r="T11" i="85"/>
  <c r="T15" i="85"/>
  <c r="T19" i="85"/>
  <c r="T23" i="85"/>
  <c r="P27" i="85"/>
  <c r="T28" i="85"/>
  <c r="T32" i="85"/>
  <c r="T36" i="85"/>
  <c r="T40" i="85"/>
  <c r="T46" i="85"/>
  <c r="T50" i="85"/>
  <c r="E53" i="85"/>
  <c r="T55" i="85"/>
  <c r="E59" i="85"/>
  <c r="T61" i="85"/>
  <c r="Q9" i="86"/>
  <c r="Q8" i="86" s="1"/>
  <c r="U10" i="86"/>
  <c r="T13" i="86"/>
  <c r="T17" i="86"/>
  <c r="T21" i="86"/>
  <c r="T25" i="86"/>
  <c r="T30" i="86"/>
  <c r="T34" i="86"/>
  <c r="T38" i="86"/>
  <c r="P43" i="86"/>
  <c r="P42" i="86" s="1"/>
  <c r="T44" i="86"/>
  <c r="T48" i="86"/>
  <c r="T52" i="86"/>
  <c r="Q53" i="86"/>
  <c r="T57" i="86"/>
  <c r="Q59" i="86"/>
  <c r="E9" i="87"/>
  <c r="T11" i="87"/>
  <c r="T15" i="87"/>
  <c r="T19" i="87"/>
  <c r="T23" i="87"/>
  <c r="P27" i="87"/>
  <c r="T28" i="87"/>
  <c r="T32" i="87"/>
  <c r="T36" i="87"/>
  <c r="T40" i="87"/>
  <c r="T46" i="87"/>
  <c r="T50" i="87"/>
  <c r="E53" i="87"/>
  <c r="T55" i="87"/>
  <c r="E59" i="87"/>
  <c r="T61" i="87"/>
  <c r="Q9" i="88"/>
  <c r="Q8" i="88" s="1"/>
  <c r="U10" i="88"/>
  <c r="T13" i="88"/>
  <c r="T17" i="88"/>
  <c r="T21" i="88"/>
  <c r="T25" i="88"/>
  <c r="T30" i="88"/>
  <c r="T34" i="88"/>
  <c r="T38" i="88"/>
  <c r="P43" i="88"/>
  <c r="P42" i="88" s="1"/>
  <c r="T44" i="88"/>
  <c r="T48" i="88"/>
  <c r="T52" i="88"/>
  <c r="Q53" i="88"/>
  <c r="T57" i="88"/>
  <c r="Q59" i="88"/>
  <c r="E9" i="89"/>
  <c r="T11" i="89"/>
  <c r="T15" i="89"/>
  <c r="T19" i="89"/>
  <c r="T23" i="89"/>
  <c r="P27" i="89"/>
  <c r="T28" i="89"/>
  <c r="T32" i="89"/>
  <c r="T36" i="89"/>
  <c r="T40" i="89"/>
  <c r="T46" i="89"/>
  <c r="T50" i="89"/>
  <c r="E53" i="89"/>
  <c r="T55" i="89"/>
  <c r="E59" i="89"/>
  <c r="T61" i="89"/>
  <c r="Q9" i="90"/>
  <c r="Q8" i="90" s="1"/>
  <c r="U10" i="90"/>
  <c r="T13" i="90"/>
  <c r="T17" i="90"/>
  <c r="T21" i="90"/>
  <c r="T25" i="90"/>
  <c r="T30" i="90"/>
  <c r="T34" i="90"/>
  <c r="T38" i="90"/>
  <c r="P43" i="90"/>
  <c r="P42" i="90" s="1"/>
  <c r="T44" i="90"/>
  <c r="T48" i="90"/>
  <c r="T52" i="90"/>
  <c r="Q53" i="90"/>
  <c r="T57" i="90"/>
  <c r="Q59" i="90"/>
  <c r="E9" i="91"/>
  <c r="T11" i="91"/>
  <c r="T15" i="91"/>
  <c r="T19" i="91"/>
  <c r="T23" i="91"/>
  <c r="P27" i="91"/>
  <c r="T28" i="91"/>
  <c r="T32" i="91"/>
  <c r="T36" i="91"/>
  <c r="T40" i="91"/>
  <c r="T46" i="91"/>
  <c r="T50" i="91"/>
  <c r="E53" i="91"/>
  <c r="T55" i="91"/>
  <c r="E59" i="91"/>
  <c r="T61" i="91"/>
  <c r="Q9" i="92"/>
  <c r="Q8" i="92" s="1"/>
  <c r="U10" i="92"/>
  <c r="T13" i="92"/>
  <c r="T17" i="92"/>
  <c r="T21" i="92"/>
  <c r="T25" i="92"/>
  <c r="T30" i="92"/>
  <c r="T34" i="92"/>
  <c r="T38" i="92"/>
  <c r="P43" i="92"/>
  <c r="P42" i="92" s="1"/>
  <c r="T44" i="92"/>
  <c r="T48" i="92"/>
  <c r="T52" i="92"/>
  <c r="Q53" i="92"/>
  <c r="T57" i="92"/>
  <c r="Q59" i="92"/>
  <c r="E9" i="93"/>
  <c r="T11" i="93"/>
  <c r="T15" i="93"/>
  <c r="T19" i="93"/>
  <c r="T23" i="93"/>
  <c r="P27" i="93"/>
  <c r="T28" i="93"/>
  <c r="T32" i="93"/>
  <c r="T36" i="93"/>
  <c r="T40" i="93"/>
  <c r="T46" i="93"/>
  <c r="T50" i="93"/>
  <c r="E53" i="93"/>
  <c r="T55" i="93"/>
  <c r="E59" i="93"/>
  <c r="T61" i="93"/>
  <c r="Q9" i="94"/>
  <c r="Q8" i="94" s="1"/>
  <c r="U10" i="94"/>
  <c r="T13" i="94"/>
  <c r="T17" i="94"/>
  <c r="T21" i="94"/>
  <c r="T25" i="94"/>
  <c r="T30" i="94"/>
  <c r="T34" i="94"/>
  <c r="T38" i="94"/>
  <c r="P43" i="94"/>
  <c r="P42" i="94" s="1"/>
  <c r="T44" i="94"/>
  <c r="T48" i="94"/>
  <c r="T52" i="94"/>
  <c r="Q53" i="94"/>
  <c r="T57" i="94"/>
  <c r="Q59" i="94"/>
  <c r="E9" i="95"/>
  <c r="T11" i="95"/>
  <c r="T15" i="95"/>
  <c r="T19" i="95"/>
  <c r="T23" i="95"/>
  <c r="P27" i="95"/>
  <c r="T28" i="95"/>
  <c r="T32" i="95"/>
  <c r="T36" i="95"/>
  <c r="T40" i="95"/>
  <c r="T46" i="95"/>
  <c r="T50" i="95"/>
  <c r="E53" i="95"/>
  <c r="T55" i="95"/>
  <c r="E59" i="95"/>
  <c r="T61" i="95"/>
  <c r="Q9" i="96"/>
  <c r="Q8" i="96" s="1"/>
  <c r="U10" i="96"/>
  <c r="T13" i="96"/>
  <c r="T17" i="96"/>
  <c r="T21" i="96"/>
  <c r="T25" i="96"/>
  <c r="T30" i="96"/>
  <c r="T34" i="96"/>
  <c r="T38" i="96"/>
  <c r="P43" i="96"/>
  <c r="T44" i="96"/>
  <c r="T48" i="96"/>
  <c r="U52" i="96"/>
  <c r="E53" i="96"/>
  <c r="U54" i="96"/>
  <c r="E59" i="96"/>
  <c r="U60" i="96"/>
  <c r="E27" i="97"/>
  <c r="T28" i="97"/>
  <c r="P53" i="97"/>
  <c r="P9" i="98"/>
  <c r="U13" i="98"/>
  <c r="T15" i="98"/>
  <c r="T18" i="98"/>
  <c r="U21" i="98"/>
  <c r="T23" i="98"/>
  <c r="T26" i="98"/>
  <c r="E43" i="98"/>
  <c r="T44" i="98"/>
  <c r="T55" i="98"/>
  <c r="T61" i="98"/>
  <c r="Q9" i="99"/>
  <c r="Q8" i="99" s="1"/>
  <c r="U10" i="99"/>
  <c r="T12" i="99"/>
  <c r="U15" i="99"/>
  <c r="T17" i="99"/>
  <c r="T20" i="99"/>
  <c r="U23" i="99"/>
  <c r="T25" i="99"/>
  <c r="T29" i="99"/>
  <c r="U32" i="99"/>
  <c r="T34" i="99"/>
  <c r="T37" i="99"/>
  <c r="U40" i="99"/>
  <c r="U46" i="99"/>
  <c r="T48" i="99"/>
  <c r="T51" i="99"/>
  <c r="U55" i="99"/>
  <c r="T57" i="99"/>
  <c r="Q59" i="99"/>
  <c r="E9" i="100"/>
  <c r="U10" i="100"/>
  <c r="U30" i="100"/>
  <c r="T32" i="100"/>
  <c r="T35" i="100"/>
  <c r="U38" i="100"/>
  <c r="T40" i="100"/>
  <c r="T45" i="100"/>
  <c r="U48" i="100"/>
  <c r="T50" i="100"/>
  <c r="P9" i="101"/>
  <c r="T10" i="101"/>
  <c r="Q27" i="101"/>
  <c r="Q43" i="101"/>
  <c r="Q42" i="101" s="1"/>
  <c r="T11" i="102"/>
  <c r="T14" i="102"/>
  <c r="U17" i="102"/>
  <c r="T19" i="102"/>
  <c r="T22" i="102"/>
  <c r="U25" i="102"/>
  <c r="Q27" i="102"/>
  <c r="Q43" i="102"/>
  <c r="U57" i="102"/>
  <c r="U11" i="103"/>
  <c r="T13" i="103"/>
  <c r="T16" i="103"/>
  <c r="U19" i="103"/>
  <c r="T21" i="103"/>
  <c r="T24" i="103"/>
  <c r="T30" i="103"/>
  <c r="T33" i="103"/>
  <c r="U36" i="103"/>
  <c r="T38" i="103"/>
  <c r="T41" i="103"/>
  <c r="P43" i="103"/>
  <c r="P42" i="103" s="1"/>
  <c r="T44" i="103"/>
  <c r="T47" i="103"/>
  <c r="U50" i="103"/>
  <c r="T52" i="103"/>
  <c r="Q53" i="103"/>
  <c r="T56" i="103"/>
  <c r="U61" i="103"/>
  <c r="P27" i="104"/>
  <c r="T27" i="104" s="1"/>
  <c r="T28" i="104"/>
  <c r="T31" i="104"/>
  <c r="U34" i="104"/>
  <c r="T36" i="104"/>
  <c r="T39" i="104"/>
  <c r="T46" i="104"/>
  <c r="T49" i="104"/>
  <c r="U52" i="104"/>
  <c r="E53" i="104"/>
  <c r="U54" i="104"/>
  <c r="E59" i="104"/>
  <c r="U60" i="104"/>
  <c r="E27" i="105"/>
  <c r="T28" i="105"/>
  <c r="P53" i="105"/>
  <c r="P9" i="106"/>
  <c r="U13" i="106"/>
  <c r="T15" i="106"/>
  <c r="T18" i="106"/>
  <c r="U21" i="106"/>
  <c r="T23" i="106"/>
  <c r="T26" i="106"/>
  <c r="E43" i="106"/>
  <c r="T44" i="106"/>
  <c r="T55" i="106"/>
  <c r="T61" i="106"/>
  <c r="Q9" i="107"/>
  <c r="Q8" i="107" s="1"/>
  <c r="U10" i="107"/>
  <c r="T12" i="107"/>
  <c r="U15" i="107"/>
  <c r="T17" i="107"/>
  <c r="T20" i="107"/>
  <c r="U23" i="107"/>
  <c r="T25" i="107"/>
  <c r="T29" i="107"/>
  <c r="U32" i="107"/>
  <c r="T34" i="107"/>
  <c r="T37" i="107"/>
  <c r="U40" i="107"/>
  <c r="U46" i="107"/>
  <c r="T48" i="107"/>
  <c r="T51" i="107"/>
  <c r="U55" i="107"/>
  <c r="T57" i="107"/>
  <c r="Q59" i="107"/>
  <c r="E9" i="108"/>
  <c r="U10" i="108"/>
  <c r="U30" i="108"/>
  <c r="T32" i="108"/>
  <c r="T35" i="108"/>
  <c r="U38" i="108"/>
  <c r="T40" i="108"/>
  <c r="T45" i="108"/>
  <c r="U48" i="108"/>
  <c r="T50" i="108"/>
  <c r="P9" i="109"/>
  <c r="Q27" i="109"/>
  <c r="Q43" i="109"/>
  <c r="Q42" i="109" s="1"/>
  <c r="T11" i="110"/>
  <c r="T14" i="110"/>
  <c r="U17" i="110"/>
  <c r="T19" i="110"/>
  <c r="T22" i="110"/>
  <c r="U25" i="110"/>
  <c r="Q27" i="110"/>
  <c r="Q43" i="110"/>
  <c r="U57" i="110"/>
  <c r="U11" i="111"/>
  <c r="T13" i="111"/>
  <c r="T16" i="111"/>
  <c r="U19" i="111"/>
  <c r="T21" i="111"/>
  <c r="T24" i="111"/>
  <c r="T30" i="111"/>
  <c r="T33" i="111"/>
  <c r="U36" i="111"/>
  <c r="T38" i="111"/>
  <c r="T41" i="111"/>
  <c r="T44" i="111"/>
  <c r="T47" i="111"/>
  <c r="E53" i="112"/>
  <c r="U54" i="112"/>
  <c r="E59" i="112"/>
  <c r="U60" i="112"/>
  <c r="E27" i="113"/>
  <c r="T28" i="113"/>
  <c r="U43" i="113"/>
  <c r="P53" i="113"/>
  <c r="P9" i="114"/>
  <c r="P8" i="114" s="1"/>
  <c r="U13" i="114"/>
  <c r="T15" i="114"/>
  <c r="T18" i="114"/>
  <c r="U21" i="114"/>
  <c r="T23" i="114"/>
  <c r="T26" i="114"/>
  <c r="E43" i="114"/>
  <c r="T44" i="114"/>
  <c r="T55" i="114"/>
  <c r="T61" i="114"/>
  <c r="Q9" i="115"/>
  <c r="U10" i="115"/>
  <c r="T12" i="115"/>
  <c r="U15" i="115"/>
  <c r="T20" i="115"/>
  <c r="U23" i="115"/>
  <c r="T29" i="115"/>
  <c r="E9" i="116"/>
  <c r="U10" i="116"/>
  <c r="T10" i="117"/>
  <c r="T19" i="117"/>
  <c r="U19" i="117"/>
  <c r="T40" i="117"/>
  <c r="U40" i="117"/>
  <c r="T50" i="117"/>
  <c r="U50" i="117"/>
  <c r="E27" i="44"/>
  <c r="Q43" i="44"/>
  <c r="Q42" i="44" s="1"/>
  <c r="P9" i="45"/>
  <c r="P8" i="45" s="1"/>
  <c r="Q27" i="45"/>
  <c r="E43" i="45"/>
  <c r="P53" i="45"/>
  <c r="P59" i="45"/>
  <c r="E27" i="46"/>
  <c r="Q43" i="46"/>
  <c r="Q42" i="46" s="1"/>
  <c r="P9" i="47"/>
  <c r="P8" i="47" s="1"/>
  <c r="Q27" i="47"/>
  <c r="E43" i="47"/>
  <c r="P53" i="47"/>
  <c r="P59" i="47"/>
  <c r="T24" i="48"/>
  <c r="E27" i="48"/>
  <c r="T29" i="48"/>
  <c r="T33" i="48"/>
  <c r="T37" i="48"/>
  <c r="T41" i="48"/>
  <c r="Q43" i="48"/>
  <c r="Q42" i="48" s="1"/>
  <c r="T47" i="48"/>
  <c r="T51" i="48"/>
  <c r="T56" i="48"/>
  <c r="P9" i="49"/>
  <c r="T10" i="49"/>
  <c r="T14" i="49"/>
  <c r="T18" i="49"/>
  <c r="T22" i="49"/>
  <c r="T26" i="49"/>
  <c r="Q27" i="49"/>
  <c r="T31" i="49"/>
  <c r="T35" i="49"/>
  <c r="T39" i="49"/>
  <c r="E43" i="49"/>
  <c r="T45" i="49"/>
  <c r="T49" i="49"/>
  <c r="P53" i="49"/>
  <c r="T54" i="49"/>
  <c r="P59" i="49"/>
  <c r="T60" i="49"/>
  <c r="T12" i="50"/>
  <c r="T16" i="50"/>
  <c r="T20" i="50"/>
  <c r="T24" i="50"/>
  <c r="E27" i="50"/>
  <c r="T29" i="50"/>
  <c r="T33" i="50"/>
  <c r="T37" i="50"/>
  <c r="T41" i="50"/>
  <c r="Q43" i="50"/>
  <c r="Q42" i="50" s="1"/>
  <c r="T47" i="50"/>
  <c r="T51" i="50"/>
  <c r="T56" i="50"/>
  <c r="P9" i="51"/>
  <c r="P8" i="51" s="1"/>
  <c r="T10" i="51"/>
  <c r="T14" i="51"/>
  <c r="T18" i="51"/>
  <c r="T22" i="51"/>
  <c r="T26" i="51"/>
  <c r="Q27" i="51"/>
  <c r="T31" i="51"/>
  <c r="T35" i="51"/>
  <c r="T39" i="51"/>
  <c r="E43" i="51"/>
  <c r="T45" i="51"/>
  <c r="T49" i="51"/>
  <c r="P53" i="51"/>
  <c r="T54" i="51"/>
  <c r="P59" i="51"/>
  <c r="T60" i="51"/>
  <c r="T12" i="52"/>
  <c r="T16" i="52"/>
  <c r="T20" i="52"/>
  <c r="T24" i="52"/>
  <c r="E27" i="52"/>
  <c r="T29" i="52"/>
  <c r="T33" i="52"/>
  <c r="T37" i="52"/>
  <c r="T41" i="52"/>
  <c r="Q43" i="52"/>
  <c r="Q42" i="52" s="1"/>
  <c r="T47" i="52"/>
  <c r="T51" i="52"/>
  <c r="T56" i="52"/>
  <c r="P9" i="53"/>
  <c r="P8" i="53" s="1"/>
  <c r="T10" i="53"/>
  <c r="T14" i="53"/>
  <c r="T18" i="53"/>
  <c r="T22" i="53"/>
  <c r="T26" i="53"/>
  <c r="Q27" i="53"/>
  <c r="T31" i="53"/>
  <c r="T35" i="53"/>
  <c r="T39" i="53"/>
  <c r="E43" i="53"/>
  <c r="T45" i="53"/>
  <c r="T49" i="53"/>
  <c r="P53" i="53"/>
  <c r="T54" i="53"/>
  <c r="P59" i="53"/>
  <c r="T60" i="53"/>
  <c r="T12" i="54"/>
  <c r="T16" i="54"/>
  <c r="T20" i="54"/>
  <c r="T24" i="54"/>
  <c r="E27" i="54"/>
  <c r="T29" i="54"/>
  <c r="T33" i="54"/>
  <c r="T37" i="54"/>
  <c r="T41" i="54"/>
  <c r="T43" i="54"/>
  <c r="Q43" i="54"/>
  <c r="Q42" i="54" s="1"/>
  <c r="U44" i="54"/>
  <c r="T47" i="54"/>
  <c r="T51" i="54"/>
  <c r="T56" i="54"/>
  <c r="P9" i="55"/>
  <c r="P8" i="55" s="1"/>
  <c r="T10" i="55"/>
  <c r="T14" i="55"/>
  <c r="T18" i="55"/>
  <c r="T22" i="55"/>
  <c r="T26" i="55"/>
  <c r="T27" i="55"/>
  <c r="Q27" i="55"/>
  <c r="U27" i="55" s="1"/>
  <c r="U28" i="55"/>
  <c r="T31" i="55"/>
  <c r="T35" i="55"/>
  <c r="T39" i="55"/>
  <c r="E43" i="55"/>
  <c r="T45" i="55"/>
  <c r="T49" i="55"/>
  <c r="P53" i="55"/>
  <c r="T54" i="55"/>
  <c r="P59" i="55"/>
  <c r="T60" i="55"/>
  <c r="T12" i="56"/>
  <c r="T16" i="56"/>
  <c r="T20" i="56"/>
  <c r="T24" i="56"/>
  <c r="E27" i="56"/>
  <c r="T29" i="56"/>
  <c r="T33" i="56"/>
  <c r="T37" i="56"/>
  <c r="T41" i="56"/>
  <c r="T43" i="56"/>
  <c r="Q43" i="56"/>
  <c r="Q42" i="56" s="1"/>
  <c r="U44" i="56"/>
  <c r="T47" i="56"/>
  <c r="T51" i="56"/>
  <c r="T56" i="56"/>
  <c r="P9" i="57"/>
  <c r="P8" i="57" s="1"/>
  <c r="T10" i="57"/>
  <c r="T14" i="57"/>
  <c r="T18" i="57"/>
  <c r="T22" i="57"/>
  <c r="T26" i="57"/>
  <c r="T27" i="57"/>
  <c r="Q27" i="57"/>
  <c r="U27" i="57" s="1"/>
  <c r="U28" i="57"/>
  <c r="T31" i="57"/>
  <c r="T35" i="57"/>
  <c r="T39" i="57"/>
  <c r="E43" i="57"/>
  <c r="T45" i="57"/>
  <c r="T49" i="57"/>
  <c r="P53" i="57"/>
  <c r="T54" i="57"/>
  <c r="P59" i="57"/>
  <c r="T60" i="57"/>
  <c r="T12" i="58"/>
  <c r="T16" i="58"/>
  <c r="T20" i="58"/>
  <c r="T24" i="58"/>
  <c r="E27" i="58"/>
  <c r="T29" i="58"/>
  <c r="T33" i="58"/>
  <c r="T37" i="58"/>
  <c r="T41" i="58"/>
  <c r="T43" i="58"/>
  <c r="Q43" i="58"/>
  <c r="Q42" i="58" s="1"/>
  <c r="U44" i="58"/>
  <c r="T47" i="58"/>
  <c r="T51" i="58"/>
  <c r="T56" i="58"/>
  <c r="P9" i="59"/>
  <c r="P8" i="59" s="1"/>
  <c r="T10" i="59"/>
  <c r="T14" i="59"/>
  <c r="T18" i="59"/>
  <c r="T22" i="59"/>
  <c r="T26" i="59"/>
  <c r="T27" i="59"/>
  <c r="Q27" i="59"/>
  <c r="U27" i="59" s="1"/>
  <c r="U28" i="59"/>
  <c r="T31" i="59"/>
  <c r="T35" i="59"/>
  <c r="T39" i="59"/>
  <c r="E43" i="59"/>
  <c r="T45" i="59"/>
  <c r="T49" i="59"/>
  <c r="P53" i="59"/>
  <c r="T54" i="59"/>
  <c r="P59" i="59"/>
  <c r="T60" i="59"/>
  <c r="T12" i="60"/>
  <c r="T16" i="60"/>
  <c r="T20" i="60"/>
  <c r="T24" i="60"/>
  <c r="E27" i="60"/>
  <c r="T29" i="60"/>
  <c r="T33" i="60"/>
  <c r="T37" i="60"/>
  <c r="T41" i="60"/>
  <c r="T43" i="60"/>
  <c r="Q43" i="60"/>
  <c r="Q42" i="60" s="1"/>
  <c r="U44" i="60"/>
  <c r="T47" i="60"/>
  <c r="T51" i="60"/>
  <c r="T56" i="60"/>
  <c r="P9" i="61"/>
  <c r="P8" i="61" s="1"/>
  <c r="T10" i="61"/>
  <c r="T14" i="61"/>
  <c r="T18" i="61"/>
  <c r="T22" i="61"/>
  <c r="T26" i="61"/>
  <c r="T27" i="61"/>
  <c r="Q27" i="61"/>
  <c r="U27" i="61" s="1"/>
  <c r="U28" i="61"/>
  <c r="T31" i="61"/>
  <c r="T35" i="61"/>
  <c r="T39" i="61"/>
  <c r="E43" i="61"/>
  <c r="T45" i="61"/>
  <c r="T49" i="61"/>
  <c r="P53" i="61"/>
  <c r="T54" i="61"/>
  <c r="P59" i="61"/>
  <c r="T60" i="61"/>
  <c r="T12" i="62"/>
  <c r="T16" i="62"/>
  <c r="T20" i="62"/>
  <c r="T24" i="62"/>
  <c r="E27" i="62"/>
  <c r="T29" i="62"/>
  <c r="T33" i="62"/>
  <c r="T37" i="62"/>
  <c r="T41" i="62"/>
  <c r="T43" i="62"/>
  <c r="Q43" i="62"/>
  <c r="Q42" i="62" s="1"/>
  <c r="U44" i="62"/>
  <c r="T47" i="62"/>
  <c r="T51" i="62"/>
  <c r="T56" i="62"/>
  <c r="P9" i="63"/>
  <c r="P8" i="63" s="1"/>
  <c r="T10" i="63"/>
  <c r="T14" i="63"/>
  <c r="T18" i="63"/>
  <c r="T22" i="63"/>
  <c r="T26" i="63"/>
  <c r="T27" i="63"/>
  <c r="Q27" i="63"/>
  <c r="U27" i="63" s="1"/>
  <c r="U28" i="63"/>
  <c r="T31" i="63"/>
  <c r="T35" i="63"/>
  <c r="T39" i="63"/>
  <c r="E43" i="63"/>
  <c r="T45" i="63"/>
  <c r="T49" i="63"/>
  <c r="P53" i="63"/>
  <c r="T54" i="63"/>
  <c r="P59" i="63"/>
  <c r="T60" i="63"/>
  <c r="T12" i="64"/>
  <c r="T16" i="64"/>
  <c r="T20" i="64"/>
  <c r="T24" i="64"/>
  <c r="E27" i="64"/>
  <c r="T29" i="64"/>
  <c r="T33" i="64"/>
  <c r="T37" i="64"/>
  <c r="T41" i="64"/>
  <c r="T43" i="64"/>
  <c r="Q43" i="64"/>
  <c r="Q42" i="64" s="1"/>
  <c r="U44" i="64"/>
  <c r="T47" i="64"/>
  <c r="T51" i="64"/>
  <c r="T56" i="64"/>
  <c r="P9" i="65"/>
  <c r="P8" i="65" s="1"/>
  <c r="T10" i="65"/>
  <c r="T14" i="65"/>
  <c r="T18" i="65"/>
  <c r="T22" i="65"/>
  <c r="T26" i="65"/>
  <c r="T27" i="65"/>
  <c r="Q27" i="65"/>
  <c r="U27" i="65" s="1"/>
  <c r="U28" i="65"/>
  <c r="T31" i="65"/>
  <c r="T35" i="65"/>
  <c r="T39" i="65"/>
  <c r="E43" i="65"/>
  <c r="T45" i="65"/>
  <c r="T49" i="65"/>
  <c r="P53" i="65"/>
  <c r="T54" i="65"/>
  <c r="P59" i="65"/>
  <c r="T60" i="65"/>
  <c r="T12" i="66"/>
  <c r="T16" i="66"/>
  <c r="T20" i="66"/>
  <c r="T24" i="66"/>
  <c r="E27" i="66"/>
  <c r="T29" i="66"/>
  <c r="T33" i="66"/>
  <c r="T37" i="66"/>
  <c r="T41" i="66"/>
  <c r="T43" i="66"/>
  <c r="Q43" i="66"/>
  <c r="Q42" i="66" s="1"/>
  <c r="U44" i="66"/>
  <c r="T47" i="66"/>
  <c r="T51" i="66"/>
  <c r="T56" i="66"/>
  <c r="P9" i="67"/>
  <c r="P8" i="67" s="1"/>
  <c r="T10" i="67"/>
  <c r="T14" i="67"/>
  <c r="T18" i="67"/>
  <c r="T22" i="67"/>
  <c r="T26" i="67"/>
  <c r="T27" i="67"/>
  <c r="Q27" i="67"/>
  <c r="U27" i="67" s="1"/>
  <c r="U28" i="67"/>
  <c r="T31" i="67"/>
  <c r="T35" i="67"/>
  <c r="T39" i="67"/>
  <c r="E43" i="67"/>
  <c r="T45" i="67"/>
  <c r="T49" i="67"/>
  <c r="P53" i="67"/>
  <c r="T54" i="67"/>
  <c r="P59" i="67"/>
  <c r="T60" i="67"/>
  <c r="T12" i="68"/>
  <c r="T16" i="68"/>
  <c r="T20" i="68"/>
  <c r="T24" i="68"/>
  <c r="E27" i="68"/>
  <c r="T29" i="68"/>
  <c r="T33" i="68"/>
  <c r="T37" i="68"/>
  <c r="T41" i="68"/>
  <c r="T43" i="68"/>
  <c r="Q43" i="68"/>
  <c r="Q42" i="68" s="1"/>
  <c r="U44" i="68"/>
  <c r="T47" i="68"/>
  <c r="T51" i="68"/>
  <c r="T56" i="68"/>
  <c r="P9" i="69"/>
  <c r="P8" i="69" s="1"/>
  <c r="T10" i="69"/>
  <c r="T14" i="69"/>
  <c r="T18" i="69"/>
  <c r="T22" i="69"/>
  <c r="T26" i="69"/>
  <c r="T27" i="69"/>
  <c r="Q27" i="69"/>
  <c r="U27" i="69" s="1"/>
  <c r="U28" i="69"/>
  <c r="T31" i="69"/>
  <c r="T35" i="69"/>
  <c r="T39" i="69"/>
  <c r="E43" i="69"/>
  <c r="T45" i="69"/>
  <c r="T49" i="69"/>
  <c r="P53" i="69"/>
  <c r="T54" i="69"/>
  <c r="P59" i="69"/>
  <c r="T60" i="69"/>
  <c r="T12" i="70"/>
  <c r="T16" i="70"/>
  <c r="T20" i="70"/>
  <c r="T24" i="70"/>
  <c r="E27" i="70"/>
  <c r="T29" i="70"/>
  <c r="T33" i="70"/>
  <c r="T37" i="70"/>
  <c r="T41" i="70"/>
  <c r="T43" i="70"/>
  <c r="Q43" i="70"/>
  <c r="Q42" i="70" s="1"/>
  <c r="U44" i="70"/>
  <c r="T47" i="70"/>
  <c r="T51" i="70"/>
  <c r="T56" i="70"/>
  <c r="P9" i="71"/>
  <c r="P8" i="71" s="1"/>
  <c r="T10" i="71"/>
  <c r="T14" i="71"/>
  <c r="T18" i="71"/>
  <c r="T22" i="71"/>
  <c r="T26" i="71"/>
  <c r="T27" i="71"/>
  <c r="Q27" i="71"/>
  <c r="U27" i="71" s="1"/>
  <c r="U28" i="71"/>
  <c r="T31" i="71"/>
  <c r="T35" i="71"/>
  <c r="T39" i="71"/>
  <c r="E43" i="71"/>
  <c r="T45" i="71"/>
  <c r="T49" i="71"/>
  <c r="P53" i="71"/>
  <c r="T54" i="71"/>
  <c r="P59" i="71"/>
  <c r="T60" i="71"/>
  <c r="T12" i="72"/>
  <c r="T16" i="72"/>
  <c r="T20" i="72"/>
  <c r="T24" i="72"/>
  <c r="E27" i="72"/>
  <c r="T29" i="72"/>
  <c r="T33" i="72"/>
  <c r="T37" i="72"/>
  <c r="T41" i="72"/>
  <c r="T43" i="72"/>
  <c r="Q43" i="72"/>
  <c r="Q42" i="72" s="1"/>
  <c r="U44" i="72"/>
  <c r="T47" i="72"/>
  <c r="T51" i="72"/>
  <c r="T56" i="72"/>
  <c r="P9" i="73"/>
  <c r="P8" i="73" s="1"/>
  <c r="T10" i="73"/>
  <c r="T14" i="73"/>
  <c r="T18" i="73"/>
  <c r="T22" i="73"/>
  <c r="T26" i="73"/>
  <c r="T27" i="73"/>
  <c r="Q27" i="73"/>
  <c r="U27" i="73" s="1"/>
  <c r="U28" i="73"/>
  <c r="T31" i="73"/>
  <c r="T35" i="73"/>
  <c r="T39" i="73"/>
  <c r="E43" i="73"/>
  <c r="T45" i="73"/>
  <c r="T49" i="73"/>
  <c r="P53" i="73"/>
  <c r="T54" i="73"/>
  <c r="P59" i="73"/>
  <c r="T60" i="73"/>
  <c r="T12" i="74"/>
  <c r="T16" i="74"/>
  <c r="T20" i="74"/>
  <c r="T24" i="74"/>
  <c r="E27" i="74"/>
  <c r="T29" i="74"/>
  <c r="T33" i="74"/>
  <c r="T37" i="74"/>
  <c r="T41" i="74"/>
  <c r="T43" i="74"/>
  <c r="Q43" i="74"/>
  <c r="Q42" i="74" s="1"/>
  <c r="U44" i="74"/>
  <c r="T47" i="74"/>
  <c r="T51" i="74"/>
  <c r="T56" i="74"/>
  <c r="P9" i="75"/>
  <c r="P8" i="75" s="1"/>
  <c r="T10" i="75"/>
  <c r="T14" i="75"/>
  <c r="T18" i="75"/>
  <c r="T22" i="75"/>
  <c r="T26" i="75"/>
  <c r="T27" i="75"/>
  <c r="Q27" i="75"/>
  <c r="U27" i="75" s="1"/>
  <c r="U28" i="75"/>
  <c r="T31" i="75"/>
  <c r="T35" i="75"/>
  <c r="T39" i="75"/>
  <c r="E43" i="75"/>
  <c r="T45" i="75"/>
  <c r="T49" i="75"/>
  <c r="P53" i="75"/>
  <c r="T54" i="75"/>
  <c r="P59" i="75"/>
  <c r="T60" i="75"/>
  <c r="T12" i="76"/>
  <c r="T16" i="76"/>
  <c r="T20" i="76"/>
  <c r="T24" i="76"/>
  <c r="E27" i="76"/>
  <c r="T29" i="76"/>
  <c r="T33" i="76"/>
  <c r="T37" i="76"/>
  <c r="T41" i="76"/>
  <c r="T43" i="76"/>
  <c r="Q43" i="76"/>
  <c r="Q42" i="76" s="1"/>
  <c r="U44" i="76"/>
  <c r="T47" i="76"/>
  <c r="T51" i="76"/>
  <c r="T56" i="76"/>
  <c r="P9" i="77"/>
  <c r="P8" i="77" s="1"/>
  <c r="T10" i="77"/>
  <c r="T14" i="77"/>
  <c r="T18" i="77"/>
  <c r="T22" i="77"/>
  <c r="T26" i="77"/>
  <c r="T27" i="77"/>
  <c r="Q27" i="77"/>
  <c r="U27" i="77" s="1"/>
  <c r="U28" i="77"/>
  <c r="T31" i="77"/>
  <c r="T35" i="77"/>
  <c r="T39" i="77"/>
  <c r="E43" i="77"/>
  <c r="T45" i="77"/>
  <c r="T49" i="77"/>
  <c r="P53" i="77"/>
  <c r="T54" i="77"/>
  <c r="P59" i="77"/>
  <c r="T60" i="77"/>
  <c r="T12" i="78"/>
  <c r="T16" i="78"/>
  <c r="T20" i="78"/>
  <c r="T24" i="78"/>
  <c r="E27" i="78"/>
  <c r="T29" i="78"/>
  <c r="T33" i="78"/>
  <c r="T37" i="78"/>
  <c r="T41" i="78"/>
  <c r="T43" i="78"/>
  <c r="Q43" i="78"/>
  <c r="Q42" i="78" s="1"/>
  <c r="U44" i="78"/>
  <c r="T47" i="78"/>
  <c r="T51" i="78"/>
  <c r="T56" i="78"/>
  <c r="P9" i="79"/>
  <c r="P8" i="79" s="1"/>
  <c r="T10" i="79"/>
  <c r="T14" i="79"/>
  <c r="T18" i="79"/>
  <c r="T22" i="79"/>
  <c r="T26" i="79"/>
  <c r="T27" i="79"/>
  <c r="Q27" i="79"/>
  <c r="U27" i="79" s="1"/>
  <c r="U28" i="79"/>
  <c r="T31" i="79"/>
  <c r="T35" i="79"/>
  <c r="T39" i="79"/>
  <c r="E43" i="79"/>
  <c r="T45" i="79"/>
  <c r="T49" i="79"/>
  <c r="P53" i="79"/>
  <c r="T54" i="79"/>
  <c r="P59" i="79"/>
  <c r="T60" i="79"/>
  <c r="T12" i="80"/>
  <c r="T16" i="80"/>
  <c r="T20" i="80"/>
  <c r="T24" i="80"/>
  <c r="E27" i="80"/>
  <c r="T29" i="80"/>
  <c r="T33" i="80"/>
  <c r="T37" i="80"/>
  <c r="T41" i="80"/>
  <c r="T43" i="80"/>
  <c r="Q43" i="80"/>
  <c r="U43" i="80" s="1"/>
  <c r="U44" i="80"/>
  <c r="T47" i="80"/>
  <c r="T51" i="80"/>
  <c r="T56" i="80"/>
  <c r="P9" i="81"/>
  <c r="P8" i="81" s="1"/>
  <c r="T10" i="81"/>
  <c r="T14" i="81"/>
  <c r="T18" i="81"/>
  <c r="T22" i="81"/>
  <c r="T26" i="81"/>
  <c r="T27" i="81"/>
  <c r="Q27" i="81"/>
  <c r="U27" i="81" s="1"/>
  <c r="U28" i="81"/>
  <c r="T31" i="81"/>
  <c r="T35" i="81"/>
  <c r="T39" i="81"/>
  <c r="E43" i="81"/>
  <c r="T45" i="81"/>
  <c r="T49" i="81"/>
  <c r="P53" i="81"/>
  <c r="T54" i="81"/>
  <c r="P59" i="81"/>
  <c r="T60" i="81"/>
  <c r="T12" i="82"/>
  <c r="T16" i="82"/>
  <c r="T20" i="82"/>
  <c r="T24" i="82"/>
  <c r="E27" i="82"/>
  <c r="T29" i="82"/>
  <c r="T33" i="82"/>
  <c r="T37" i="82"/>
  <c r="T41" i="82"/>
  <c r="T43" i="82"/>
  <c r="Q43" i="82"/>
  <c r="Q42" i="82" s="1"/>
  <c r="U44" i="82"/>
  <c r="T47" i="82"/>
  <c r="T51" i="82"/>
  <c r="T56" i="82"/>
  <c r="P9" i="83"/>
  <c r="P8" i="83" s="1"/>
  <c r="T10" i="83"/>
  <c r="T14" i="83"/>
  <c r="T18" i="83"/>
  <c r="T22" i="83"/>
  <c r="T26" i="83"/>
  <c r="T27" i="83"/>
  <c r="Q27" i="83"/>
  <c r="U27" i="83" s="1"/>
  <c r="U28" i="83"/>
  <c r="T31" i="83"/>
  <c r="T35" i="83"/>
  <c r="T39" i="83"/>
  <c r="E43" i="83"/>
  <c r="T45" i="83"/>
  <c r="T49" i="83"/>
  <c r="P53" i="83"/>
  <c r="T54" i="83"/>
  <c r="P59" i="83"/>
  <c r="T60" i="83"/>
  <c r="T12" i="84"/>
  <c r="T16" i="84"/>
  <c r="T20" i="84"/>
  <c r="T24" i="84"/>
  <c r="E27" i="84"/>
  <c r="T29" i="84"/>
  <c r="T33" i="84"/>
  <c r="T37" i="84"/>
  <c r="T41" i="84"/>
  <c r="T43" i="84"/>
  <c r="Q43" i="84"/>
  <c r="Q42" i="84" s="1"/>
  <c r="U44" i="84"/>
  <c r="T47" i="84"/>
  <c r="T51" i="84"/>
  <c r="T56" i="84"/>
  <c r="P9" i="85"/>
  <c r="P8" i="85" s="1"/>
  <c r="T10" i="85"/>
  <c r="T14" i="85"/>
  <c r="T18" i="85"/>
  <c r="T22" i="85"/>
  <c r="T26" i="85"/>
  <c r="T27" i="85"/>
  <c r="Q27" i="85"/>
  <c r="U27" i="85" s="1"/>
  <c r="U28" i="85"/>
  <c r="T31" i="85"/>
  <c r="T35" i="85"/>
  <c r="T39" i="85"/>
  <c r="E43" i="85"/>
  <c r="T45" i="85"/>
  <c r="T49" i="85"/>
  <c r="P53" i="85"/>
  <c r="T54" i="85"/>
  <c r="P59" i="85"/>
  <c r="T60" i="85"/>
  <c r="T12" i="86"/>
  <c r="T16" i="86"/>
  <c r="T20" i="86"/>
  <c r="T24" i="86"/>
  <c r="E27" i="86"/>
  <c r="T29" i="86"/>
  <c r="T33" i="86"/>
  <c r="T37" i="86"/>
  <c r="T41" i="86"/>
  <c r="T43" i="86"/>
  <c r="Q43" i="86"/>
  <c r="Q42" i="86" s="1"/>
  <c r="U44" i="86"/>
  <c r="T47" i="86"/>
  <c r="T51" i="86"/>
  <c r="T56" i="86"/>
  <c r="P9" i="87"/>
  <c r="P8" i="87" s="1"/>
  <c r="T10" i="87"/>
  <c r="T14" i="87"/>
  <c r="T18" i="87"/>
  <c r="T22" i="87"/>
  <c r="T26" i="87"/>
  <c r="T27" i="87"/>
  <c r="Q27" i="87"/>
  <c r="U27" i="87" s="1"/>
  <c r="U28" i="87"/>
  <c r="T31" i="87"/>
  <c r="T35" i="87"/>
  <c r="T39" i="87"/>
  <c r="E43" i="87"/>
  <c r="T45" i="87"/>
  <c r="T49" i="87"/>
  <c r="P53" i="87"/>
  <c r="T54" i="87"/>
  <c r="P59" i="87"/>
  <c r="T60" i="87"/>
  <c r="T12" i="88"/>
  <c r="T16" i="88"/>
  <c r="T20" i="88"/>
  <c r="T24" i="88"/>
  <c r="E27" i="88"/>
  <c r="T29" i="88"/>
  <c r="T33" i="88"/>
  <c r="T37" i="88"/>
  <c r="T41" i="88"/>
  <c r="T43" i="88"/>
  <c r="Q43" i="88"/>
  <c r="Q42" i="88" s="1"/>
  <c r="U44" i="88"/>
  <c r="T47" i="88"/>
  <c r="T51" i="88"/>
  <c r="T56" i="88"/>
  <c r="P9" i="89"/>
  <c r="P8" i="89" s="1"/>
  <c r="T10" i="89"/>
  <c r="T14" i="89"/>
  <c r="T18" i="89"/>
  <c r="T22" i="89"/>
  <c r="T26" i="89"/>
  <c r="T27" i="89"/>
  <c r="Q27" i="89"/>
  <c r="U27" i="89" s="1"/>
  <c r="U28" i="89"/>
  <c r="T31" i="89"/>
  <c r="T35" i="89"/>
  <c r="T39" i="89"/>
  <c r="E43" i="89"/>
  <c r="T45" i="89"/>
  <c r="T49" i="89"/>
  <c r="P53" i="89"/>
  <c r="T54" i="89"/>
  <c r="P59" i="89"/>
  <c r="T60" i="89"/>
  <c r="T12" i="90"/>
  <c r="T16" i="90"/>
  <c r="T20" i="90"/>
  <c r="T24" i="90"/>
  <c r="E27" i="90"/>
  <c r="T29" i="90"/>
  <c r="T33" i="90"/>
  <c r="T37" i="90"/>
  <c r="T41" i="90"/>
  <c r="T43" i="90"/>
  <c r="Q43" i="90"/>
  <c r="Q42" i="90" s="1"/>
  <c r="U44" i="90"/>
  <c r="T47" i="90"/>
  <c r="T51" i="90"/>
  <c r="T56" i="90"/>
  <c r="P9" i="91"/>
  <c r="P8" i="91" s="1"/>
  <c r="T10" i="91"/>
  <c r="T14" i="91"/>
  <c r="T18" i="91"/>
  <c r="T22" i="91"/>
  <c r="T26" i="91"/>
  <c r="T27" i="91"/>
  <c r="Q27" i="91"/>
  <c r="U27" i="91" s="1"/>
  <c r="U28" i="91"/>
  <c r="T31" i="91"/>
  <c r="T35" i="91"/>
  <c r="T39" i="91"/>
  <c r="E43" i="91"/>
  <c r="T45" i="91"/>
  <c r="T49" i="91"/>
  <c r="P53" i="91"/>
  <c r="T54" i="91"/>
  <c r="P59" i="91"/>
  <c r="T60" i="91"/>
  <c r="T12" i="92"/>
  <c r="T16" i="92"/>
  <c r="T20" i="92"/>
  <c r="T24" i="92"/>
  <c r="E27" i="92"/>
  <c r="T29" i="92"/>
  <c r="T33" i="92"/>
  <c r="T37" i="92"/>
  <c r="T41" i="92"/>
  <c r="T43" i="92"/>
  <c r="Q43" i="92"/>
  <c r="Q42" i="92" s="1"/>
  <c r="U44" i="92"/>
  <c r="T47" i="92"/>
  <c r="T51" i="92"/>
  <c r="T56" i="92"/>
  <c r="P9" i="93"/>
  <c r="P8" i="93" s="1"/>
  <c r="T10" i="93"/>
  <c r="T14" i="93"/>
  <c r="T18" i="93"/>
  <c r="T22" i="93"/>
  <c r="T26" i="93"/>
  <c r="T27" i="93"/>
  <c r="Q27" i="93"/>
  <c r="U27" i="93" s="1"/>
  <c r="U28" i="93"/>
  <c r="T31" i="93"/>
  <c r="T35" i="93"/>
  <c r="T39" i="93"/>
  <c r="E43" i="93"/>
  <c r="T45" i="93"/>
  <c r="T49" i="93"/>
  <c r="P53" i="93"/>
  <c r="T54" i="93"/>
  <c r="P59" i="93"/>
  <c r="T60" i="93"/>
  <c r="T12" i="94"/>
  <c r="T16" i="94"/>
  <c r="T20" i="94"/>
  <c r="T24" i="94"/>
  <c r="E27" i="94"/>
  <c r="T29" i="94"/>
  <c r="T33" i="94"/>
  <c r="T37" i="94"/>
  <c r="T41" i="94"/>
  <c r="T43" i="94"/>
  <c r="Q43" i="94"/>
  <c r="Q42" i="94" s="1"/>
  <c r="U44" i="94"/>
  <c r="T47" i="94"/>
  <c r="T51" i="94"/>
  <c r="T56" i="94"/>
  <c r="P9" i="95"/>
  <c r="P8" i="95" s="1"/>
  <c r="T10" i="95"/>
  <c r="T14" i="95"/>
  <c r="T18" i="95"/>
  <c r="T22" i="95"/>
  <c r="T26" i="95"/>
  <c r="T27" i="95"/>
  <c r="Q27" i="95"/>
  <c r="U27" i="95" s="1"/>
  <c r="U28" i="95"/>
  <c r="T31" i="95"/>
  <c r="T35" i="95"/>
  <c r="T39" i="95"/>
  <c r="E43" i="95"/>
  <c r="T45" i="95"/>
  <c r="T49" i="95"/>
  <c r="P53" i="95"/>
  <c r="T54" i="95"/>
  <c r="P59" i="95"/>
  <c r="T60" i="95"/>
  <c r="T12" i="96"/>
  <c r="T16" i="96"/>
  <c r="T20" i="96"/>
  <c r="T24" i="96"/>
  <c r="E27" i="96"/>
  <c r="T29" i="96"/>
  <c r="T33" i="96"/>
  <c r="T37" i="96"/>
  <c r="T41" i="96"/>
  <c r="T43" i="96"/>
  <c r="Q43" i="96"/>
  <c r="U44" i="96"/>
  <c r="T47" i="96"/>
  <c r="P53" i="96"/>
  <c r="T54" i="96"/>
  <c r="U57" i="96"/>
  <c r="P59" i="96"/>
  <c r="T60" i="96"/>
  <c r="U11" i="97"/>
  <c r="T13" i="97"/>
  <c r="T16" i="97"/>
  <c r="U19" i="97"/>
  <c r="T21" i="97"/>
  <c r="T24" i="97"/>
  <c r="U28" i="97"/>
  <c r="T30" i="97"/>
  <c r="T33" i="97"/>
  <c r="U36" i="97"/>
  <c r="T38" i="97"/>
  <c r="T41" i="97"/>
  <c r="P43" i="97"/>
  <c r="T44" i="97"/>
  <c r="T47" i="97"/>
  <c r="U50" i="97"/>
  <c r="T52" i="97"/>
  <c r="Q53" i="97"/>
  <c r="T56" i="97"/>
  <c r="U61" i="97"/>
  <c r="P27" i="98"/>
  <c r="T27" i="98" s="1"/>
  <c r="T28" i="98"/>
  <c r="T31" i="98"/>
  <c r="U34" i="98"/>
  <c r="T36" i="98"/>
  <c r="T39" i="98"/>
  <c r="U44" i="98"/>
  <c r="T46" i="98"/>
  <c r="T49" i="98"/>
  <c r="U52" i="98"/>
  <c r="E53" i="98"/>
  <c r="U54" i="98"/>
  <c r="E59" i="98"/>
  <c r="U60" i="98"/>
  <c r="E27" i="99"/>
  <c r="T28" i="99"/>
  <c r="E43" i="99"/>
  <c r="P53" i="99"/>
  <c r="P9" i="100"/>
  <c r="T10" i="100"/>
  <c r="U13" i="100"/>
  <c r="T15" i="100"/>
  <c r="T18" i="100"/>
  <c r="U21" i="100"/>
  <c r="T23" i="100"/>
  <c r="T26" i="100"/>
  <c r="E27" i="100"/>
  <c r="E43" i="100"/>
  <c r="T44" i="100"/>
  <c r="T55" i="100"/>
  <c r="T61" i="100"/>
  <c r="Q9" i="101"/>
  <c r="Q8" i="101" s="1"/>
  <c r="U10" i="101"/>
  <c r="T12" i="101"/>
  <c r="U15" i="101"/>
  <c r="T17" i="101"/>
  <c r="T20" i="101"/>
  <c r="U23" i="101"/>
  <c r="T25" i="101"/>
  <c r="T29" i="101"/>
  <c r="U32" i="101"/>
  <c r="T34" i="101"/>
  <c r="T37" i="101"/>
  <c r="U40" i="101"/>
  <c r="U46" i="101"/>
  <c r="T48" i="101"/>
  <c r="T51" i="101"/>
  <c r="U55" i="101"/>
  <c r="T57" i="101"/>
  <c r="Q59" i="101"/>
  <c r="E9" i="102"/>
  <c r="U10" i="102"/>
  <c r="U30" i="102"/>
  <c r="T32" i="102"/>
  <c r="T35" i="102"/>
  <c r="U38" i="102"/>
  <c r="T40" i="102"/>
  <c r="T45" i="102"/>
  <c r="U48" i="102"/>
  <c r="T50" i="102"/>
  <c r="P9" i="103"/>
  <c r="T10" i="103"/>
  <c r="Q27" i="103"/>
  <c r="Q43" i="103"/>
  <c r="Q42" i="103" s="1"/>
  <c r="U44" i="103"/>
  <c r="T11" i="104"/>
  <c r="T14" i="104"/>
  <c r="U17" i="104"/>
  <c r="T19" i="104"/>
  <c r="T22" i="104"/>
  <c r="U25" i="104"/>
  <c r="Q27" i="104"/>
  <c r="U28" i="104"/>
  <c r="Q43" i="104"/>
  <c r="P53" i="104"/>
  <c r="T54" i="104"/>
  <c r="U57" i="104"/>
  <c r="P59" i="104"/>
  <c r="T60" i="104"/>
  <c r="U11" i="105"/>
  <c r="T13" i="105"/>
  <c r="T16" i="105"/>
  <c r="U19" i="105"/>
  <c r="T21" i="105"/>
  <c r="T24" i="105"/>
  <c r="U28" i="105"/>
  <c r="T30" i="105"/>
  <c r="T33" i="105"/>
  <c r="U36" i="105"/>
  <c r="T38" i="105"/>
  <c r="T41" i="105"/>
  <c r="P43" i="105"/>
  <c r="T44" i="105"/>
  <c r="T47" i="105"/>
  <c r="U50" i="105"/>
  <c r="T52" i="105"/>
  <c r="Q53" i="105"/>
  <c r="T56" i="105"/>
  <c r="U61" i="105"/>
  <c r="P27" i="106"/>
  <c r="T27" i="106" s="1"/>
  <c r="T28" i="106"/>
  <c r="T31" i="106"/>
  <c r="U34" i="106"/>
  <c r="T36" i="106"/>
  <c r="T39" i="106"/>
  <c r="U44" i="106"/>
  <c r="T46" i="106"/>
  <c r="T49" i="106"/>
  <c r="U52" i="106"/>
  <c r="E53" i="106"/>
  <c r="U54" i="106"/>
  <c r="E59" i="106"/>
  <c r="U60" i="106"/>
  <c r="E27" i="107"/>
  <c r="T28" i="107"/>
  <c r="E43" i="107"/>
  <c r="P53" i="107"/>
  <c r="P9" i="108"/>
  <c r="T10" i="108"/>
  <c r="U13" i="108"/>
  <c r="T15" i="108"/>
  <c r="T18" i="108"/>
  <c r="U21" i="108"/>
  <c r="T23" i="108"/>
  <c r="T26" i="108"/>
  <c r="E27" i="108"/>
  <c r="E43" i="108"/>
  <c r="T44" i="108"/>
  <c r="T55" i="108"/>
  <c r="T61" i="108"/>
  <c r="Q9" i="109"/>
  <c r="Q8" i="109" s="1"/>
  <c r="T12" i="109"/>
  <c r="U15" i="109"/>
  <c r="T17" i="109"/>
  <c r="T20" i="109"/>
  <c r="U23" i="109"/>
  <c r="T25" i="109"/>
  <c r="T29" i="109"/>
  <c r="U32" i="109"/>
  <c r="T34" i="109"/>
  <c r="T37" i="109"/>
  <c r="U40" i="109"/>
  <c r="U46" i="109"/>
  <c r="T48" i="109"/>
  <c r="T51" i="109"/>
  <c r="U55" i="109"/>
  <c r="T57" i="109"/>
  <c r="Q59" i="109"/>
  <c r="E9" i="110"/>
  <c r="U10" i="110"/>
  <c r="U30" i="110"/>
  <c r="T32" i="110"/>
  <c r="T35" i="110"/>
  <c r="U38" i="110"/>
  <c r="T40" i="110"/>
  <c r="T45" i="110"/>
  <c r="U48" i="110"/>
  <c r="T50" i="110"/>
  <c r="P9" i="111"/>
  <c r="T10" i="111"/>
  <c r="Q27" i="111"/>
  <c r="Q43" i="111"/>
  <c r="Q42" i="111" s="1"/>
  <c r="U44" i="111"/>
  <c r="T11" i="112"/>
  <c r="T14" i="112"/>
  <c r="U17" i="112"/>
  <c r="T19" i="112"/>
  <c r="T22" i="112"/>
  <c r="U25" i="112"/>
  <c r="Q27" i="112"/>
  <c r="U27" i="112" s="1"/>
  <c r="U28" i="112"/>
  <c r="Q43" i="112"/>
  <c r="P53" i="112"/>
  <c r="T54" i="112"/>
  <c r="U57" i="112"/>
  <c r="P59" i="112"/>
  <c r="T60" i="112"/>
  <c r="U11" i="113"/>
  <c r="T13" i="113"/>
  <c r="T16" i="113"/>
  <c r="U19" i="113"/>
  <c r="T21" i="113"/>
  <c r="T24" i="113"/>
  <c r="U28" i="113"/>
  <c r="T30" i="113"/>
  <c r="T33" i="113"/>
  <c r="U36" i="113"/>
  <c r="T38" i="113"/>
  <c r="T41" i="113"/>
  <c r="P43" i="113"/>
  <c r="P42" i="113" s="1"/>
  <c r="T44" i="113"/>
  <c r="T47" i="113"/>
  <c r="U50" i="113"/>
  <c r="T52" i="113"/>
  <c r="T56" i="113"/>
  <c r="E53" i="114"/>
  <c r="U54" i="114"/>
  <c r="E59" i="114"/>
  <c r="U60" i="114"/>
  <c r="E27" i="115"/>
  <c r="T28" i="115"/>
  <c r="U43" i="115"/>
  <c r="P53" i="115"/>
  <c r="P9" i="116"/>
  <c r="T10" i="116"/>
  <c r="U13" i="116"/>
  <c r="T15" i="116"/>
  <c r="T18" i="116"/>
  <c r="U21" i="116"/>
  <c r="T23" i="116"/>
  <c r="T26" i="116"/>
  <c r="E43" i="116"/>
  <c r="T44" i="116"/>
  <c r="T55" i="116"/>
  <c r="T61" i="116"/>
  <c r="Q9" i="117"/>
  <c r="U10" i="117"/>
  <c r="T16" i="117"/>
  <c r="T23" i="117"/>
  <c r="U23" i="117"/>
  <c r="E27" i="117"/>
  <c r="T28" i="117"/>
  <c r="U28" i="117"/>
  <c r="T37" i="117"/>
  <c r="T47" i="117"/>
  <c r="T55" i="117"/>
  <c r="U55" i="117"/>
  <c r="E9" i="118"/>
  <c r="U10" i="118"/>
  <c r="T13" i="118"/>
  <c r="U13" i="118"/>
  <c r="Q59" i="21"/>
  <c r="E9" i="22"/>
  <c r="P27" i="22"/>
  <c r="E53" i="22"/>
  <c r="E42" i="22" s="1"/>
  <c r="E59" i="22"/>
  <c r="Q9" i="23"/>
  <c r="Q8" i="23" s="1"/>
  <c r="P43" i="23"/>
  <c r="P42" i="23" s="1"/>
  <c r="Q53" i="23"/>
  <c r="Q59" i="23"/>
  <c r="E9" i="24"/>
  <c r="P27" i="24"/>
  <c r="P8" i="24" s="1"/>
  <c r="E53" i="24"/>
  <c r="E59" i="24"/>
  <c r="Q9" i="25"/>
  <c r="Q8" i="25" s="1"/>
  <c r="P43" i="25"/>
  <c r="P42" i="25" s="1"/>
  <c r="Q53" i="25"/>
  <c r="Q42" i="25" s="1"/>
  <c r="Q59" i="25"/>
  <c r="E9" i="26"/>
  <c r="P27" i="26"/>
  <c r="E53" i="26"/>
  <c r="E59" i="26"/>
  <c r="Q9" i="27"/>
  <c r="Q8" i="27" s="1"/>
  <c r="P43" i="27"/>
  <c r="Q53" i="27"/>
  <c r="Q59" i="27"/>
  <c r="E9" i="28"/>
  <c r="P27" i="28"/>
  <c r="E53" i="28"/>
  <c r="E42" i="28" s="1"/>
  <c r="E59" i="28"/>
  <c r="Q9" i="29"/>
  <c r="Q8" i="29" s="1"/>
  <c r="P43" i="29"/>
  <c r="Q53" i="29"/>
  <c r="Q59" i="29"/>
  <c r="E9" i="30"/>
  <c r="P27" i="30"/>
  <c r="E53" i="30"/>
  <c r="E42" i="30" s="1"/>
  <c r="E59" i="30"/>
  <c r="Q9" i="31"/>
  <c r="Q8" i="31" s="1"/>
  <c r="P43" i="31"/>
  <c r="P42" i="31" s="1"/>
  <c r="Q53" i="31"/>
  <c r="Q59" i="31"/>
  <c r="E9" i="32"/>
  <c r="P27" i="32"/>
  <c r="P8" i="32" s="1"/>
  <c r="P58" i="32" s="1"/>
  <c r="P62" i="32" s="1"/>
  <c r="E53" i="32"/>
  <c r="E59" i="32"/>
  <c r="Q9" i="33"/>
  <c r="Q8" i="33" s="1"/>
  <c r="P43" i="33"/>
  <c r="P42" i="33" s="1"/>
  <c r="Q53" i="33"/>
  <c r="Q42" i="33" s="1"/>
  <c r="Q59" i="33"/>
  <c r="E9" i="34"/>
  <c r="P27" i="34"/>
  <c r="E53" i="34"/>
  <c r="E59" i="34"/>
  <c r="Q9" i="35"/>
  <c r="Q8" i="35" s="1"/>
  <c r="P43" i="35"/>
  <c r="P42" i="35" s="1"/>
  <c r="Q53" i="35"/>
  <c r="Q59" i="35"/>
  <c r="E9" i="36"/>
  <c r="P27" i="36"/>
  <c r="E53" i="36"/>
  <c r="E59" i="36"/>
  <c r="Q9" i="37"/>
  <c r="Q8" i="37" s="1"/>
  <c r="P43" i="37"/>
  <c r="P42" i="37" s="1"/>
  <c r="Q53" i="37"/>
  <c r="Q59" i="37"/>
  <c r="E9" i="38"/>
  <c r="P27" i="38"/>
  <c r="E53" i="38"/>
  <c r="E42" i="38" s="1"/>
  <c r="E59" i="38"/>
  <c r="Q9" i="39"/>
  <c r="Q8" i="39" s="1"/>
  <c r="P43" i="39"/>
  <c r="P42" i="39" s="1"/>
  <c r="Q53" i="39"/>
  <c r="Q59" i="39"/>
  <c r="E9" i="40"/>
  <c r="P27" i="40"/>
  <c r="E53" i="40"/>
  <c r="E42" i="40" s="1"/>
  <c r="E59" i="40"/>
  <c r="Q9" i="41"/>
  <c r="Q8" i="41" s="1"/>
  <c r="P43" i="41"/>
  <c r="P42" i="41" s="1"/>
  <c r="Q53" i="41"/>
  <c r="Q59" i="41"/>
  <c r="E9" i="42"/>
  <c r="P27" i="42"/>
  <c r="E53" i="42"/>
  <c r="E59" i="42"/>
  <c r="Q9" i="43"/>
  <c r="Q8" i="43" s="1"/>
  <c r="P43" i="43"/>
  <c r="Q53" i="43"/>
  <c r="Q59" i="43"/>
  <c r="E9" i="44"/>
  <c r="P27" i="44"/>
  <c r="P8" i="44" s="1"/>
  <c r="P58" i="44" s="1"/>
  <c r="P62" i="44" s="1"/>
  <c r="T28" i="44"/>
  <c r="E53" i="44"/>
  <c r="E59" i="44"/>
  <c r="Q9" i="45"/>
  <c r="Q8" i="45" s="1"/>
  <c r="P43" i="45"/>
  <c r="P42" i="45" s="1"/>
  <c r="T44" i="45"/>
  <c r="Q53" i="45"/>
  <c r="Q42" i="45" s="1"/>
  <c r="Q59" i="45"/>
  <c r="E9" i="46"/>
  <c r="P27" i="46"/>
  <c r="P8" i="46" s="1"/>
  <c r="T28" i="46"/>
  <c r="E53" i="46"/>
  <c r="E59" i="46"/>
  <c r="Q9" i="47"/>
  <c r="P43" i="47"/>
  <c r="P42" i="47" s="1"/>
  <c r="T44" i="47"/>
  <c r="Q53" i="47"/>
  <c r="Q42" i="47" s="1"/>
  <c r="Q59" i="47"/>
  <c r="E9" i="48"/>
  <c r="P27" i="48"/>
  <c r="P8" i="48" s="1"/>
  <c r="T28" i="48"/>
  <c r="E53" i="48"/>
  <c r="E59" i="48"/>
  <c r="Q9" i="49"/>
  <c r="U10" i="49"/>
  <c r="P43" i="49"/>
  <c r="P42" i="49" s="1"/>
  <c r="T44" i="49"/>
  <c r="Q53" i="49"/>
  <c r="U54" i="49"/>
  <c r="Q59" i="49"/>
  <c r="U60" i="49"/>
  <c r="E9" i="50"/>
  <c r="P27" i="50"/>
  <c r="P8" i="50" s="1"/>
  <c r="P58" i="50" s="1"/>
  <c r="P62" i="50" s="1"/>
  <c r="T28" i="50"/>
  <c r="E53" i="50"/>
  <c r="E59" i="50"/>
  <c r="Q9" i="51"/>
  <c r="Q8" i="51" s="1"/>
  <c r="U10" i="51"/>
  <c r="P43" i="51"/>
  <c r="P42" i="51" s="1"/>
  <c r="T44" i="51"/>
  <c r="Q53" i="51"/>
  <c r="U54" i="51"/>
  <c r="Q59" i="51"/>
  <c r="U60" i="51"/>
  <c r="E9" i="52"/>
  <c r="P27" i="52"/>
  <c r="P8" i="52" s="1"/>
  <c r="P58" i="52" s="1"/>
  <c r="P62" i="52" s="1"/>
  <c r="T28" i="52"/>
  <c r="E53" i="52"/>
  <c r="E59" i="52"/>
  <c r="Q9" i="53"/>
  <c r="U10" i="53"/>
  <c r="P43" i="53"/>
  <c r="P42" i="53" s="1"/>
  <c r="T44" i="53"/>
  <c r="Q53" i="53"/>
  <c r="U54" i="53"/>
  <c r="Q59" i="53"/>
  <c r="U60" i="53"/>
  <c r="E9" i="54"/>
  <c r="P27" i="54"/>
  <c r="T28" i="54"/>
  <c r="E53" i="54"/>
  <c r="E59" i="54"/>
  <c r="Q9" i="55"/>
  <c r="Q8" i="55" s="1"/>
  <c r="U10" i="55"/>
  <c r="P43" i="55"/>
  <c r="P42" i="55" s="1"/>
  <c r="T44" i="55"/>
  <c r="Q53" i="55"/>
  <c r="Q42" i="55" s="1"/>
  <c r="U54" i="55"/>
  <c r="Q59" i="55"/>
  <c r="U60" i="55"/>
  <c r="E9" i="56"/>
  <c r="P27" i="56"/>
  <c r="P8" i="56" s="1"/>
  <c r="P58" i="56" s="1"/>
  <c r="P62" i="56" s="1"/>
  <c r="T28" i="56"/>
  <c r="E53" i="56"/>
  <c r="E59" i="56"/>
  <c r="Q9" i="57"/>
  <c r="Q8" i="57" s="1"/>
  <c r="U10" i="57"/>
  <c r="P43" i="57"/>
  <c r="P42" i="57" s="1"/>
  <c r="T44" i="57"/>
  <c r="Q53" i="57"/>
  <c r="U54" i="57"/>
  <c r="Q59" i="57"/>
  <c r="U60" i="57"/>
  <c r="E9" i="58"/>
  <c r="P27" i="58"/>
  <c r="P8" i="58" s="1"/>
  <c r="P58" i="58" s="1"/>
  <c r="P62" i="58" s="1"/>
  <c r="T28" i="58"/>
  <c r="E53" i="58"/>
  <c r="E42" i="58" s="1"/>
  <c r="E59" i="58"/>
  <c r="Q9" i="59"/>
  <c r="Q8" i="59" s="1"/>
  <c r="U10" i="59"/>
  <c r="P43" i="59"/>
  <c r="P42" i="59" s="1"/>
  <c r="T44" i="59"/>
  <c r="Q53" i="59"/>
  <c r="U54" i="59"/>
  <c r="Q59" i="59"/>
  <c r="U60" i="59"/>
  <c r="E9" i="60"/>
  <c r="P27" i="60"/>
  <c r="P8" i="60" s="1"/>
  <c r="P58" i="60" s="1"/>
  <c r="P62" i="60" s="1"/>
  <c r="T28" i="60"/>
  <c r="E53" i="60"/>
  <c r="E59" i="60"/>
  <c r="Q9" i="61"/>
  <c r="Q8" i="61" s="1"/>
  <c r="U10" i="61"/>
  <c r="P43" i="61"/>
  <c r="P42" i="61" s="1"/>
  <c r="T44" i="61"/>
  <c r="Q53" i="61"/>
  <c r="U54" i="61"/>
  <c r="Q59" i="61"/>
  <c r="U60" i="61"/>
  <c r="E9" i="62"/>
  <c r="P27" i="62"/>
  <c r="T28" i="62"/>
  <c r="E53" i="62"/>
  <c r="E59" i="62"/>
  <c r="Q9" i="63"/>
  <c r="Q8" i="63" s="1"/>
  <c r="U10" i="63"/>
  <c r="P43" i="63"/>
  <c r="P42" i="63" s="1"/>
  <c r="T44" i="63"/>
  <c r="Q53" i="63"/>
  <c r="Q42" i="63" s="1"/>
  <c r="U54" i="63"/>
  <c r="Q59" i="63"/>
  <c r="U60" i="63"/>
  <c r="E9" i="64"/>
  <c r="P27" i="64"/>
  <c r="P8" i="64" s="1"/>
  <c r="P58" i="64" s="1"/>
  <c r="P62" i="64" s="1"/>
  <c r="T28" i="64"/>
  <c r="E53" i="64"/>
  <c r="E59" i="64"/>
  <c r="Q9" i="65"/>
  <c r="Q8" i="65" s="1"/>
  <c r="U10" i="65"/>
  <c r="P43" i="65"/>
  <c r="P42" i="65" s="1"/>
  <c r="T44" i="65"/>
  <c r="Q53" i="65"/>
  <c r="U54" i="65"/>
  <c r="Q59" i="65"/>
  <c r="U60" i="65"/>
  <c r="E9" i="66"/>
  <c r="P27" i="66"/>
  <c r="P8" i="66" s="1"/>
  <c r="P58" i="66" s="1"/>
  <c r="P62" i="66" s="1"/>
  <c r="T28" i="66"/>
  <c r="E53" i="66"/>
  <c r="E42" i="66" s="1"/>
  <c r="E59" i="66"/>
  <c r="Q9" i="67"/>
  <c r="Q8" i="67" s="1"/>
  <c r="U10" i="67"/>
  <c r="P43" i="67"/>
  <c r="P42" i="67" s="1"/>
  <c r="T44" i="67"/>
  <c r="Q53" i="67"/>
  <c r="U54" i="67"/>
  <c r="Q59" i="67"/>
  <c r="U60" i="67"/>
  <c r="E9" i="68"/>
  <c r="P27" i="68"/>
  <c r="P8" i="68" s="1"/>
  <c r="P58" i="68" s="1"/>
  <c r="P62" i="68" s="1"/>
  <c r="T28" i="68"/>
  <c r="E53" i="68"/>
  <c r="E59" i="68"/>
  <c r="Q9" i="69"/>
  <c r="Q8" i="69" s="1"/>
  <c r="U10" i="69"/>
  <c r="P43" i="69"/>
  <c r="P42" i="69" s="1"/>
  <c r="T44" i="69"/>
  <c r="Q53" i="69"/>
  <c r="U54" i="69"/>
  <c r="Q59" i="69"/>
  <c r="U60" i="69"/>
  <c r="E9" i="70"/>
  <c r="P27" i="70"/>
  <c r="T28" i="70"/>
  <c r="E53" i="70"/>
  <c r="E59" i="70"/>
  <c r="Q9" i="71"/>
  <c r="Q8" i="71" s="1"/>
  <c r="U10" i="71"/>
  <c r="P43" i="71"/>
  <c r="P42" i="71" s="1"/>
  <c r="T44" i="71"/>
  <c r="Q53" i="71"/>
  <c r="Q42" i="71" s="1"/>
  <c r="U54" i="71"/>
  <c r="Q59" i="71"/>
  <c r="U60" i="71"/>
  <c r="E9" i="72"/>
  <c r="P27" i="72"/>
  <c r="P8" i="72" s="1"/>
  <c r="P58" i="72" s="1"/>
  <c r="P62" i="72" s="1"/>
  <c r="T28" i="72"/>
  <c r="E53" i="72"/>
  <c r="E59" i="72"/>
  <c r="Q9" i="73"/>
  <c r="Q8" i="73" s="1"/>
  <c r="U10" i="73"/>
  <c r="P43" i="73"/>
  <c r="P42" i="73" s="1"/>
  <c r="T44" i="73"/>
  <c r="Q53" i="73"/>
  <c r="U54" i="73"/>
  <c r="Q59" i="73"/>
  <c r="U60" i="73"/>
  <c r="E9" i="74"/>
  <c r="P27" i="74"/>
  <c r="P8" i="74" s="1"/>
  <c r="P58" i="74" s="1"/>
  <c r="P62" i="74" s="1"/>
  <c r="T28" i="74"/>
  <c r="E53" i="74"/>
  <c r="E42" i="74" s="1"/>
  <c r="E59" i="74"/>
  <c r="Q9" i="75"/>
  <c r="Q8" i="75" s="1"/>
  <c r="U10" i="75"/>
  <c r="P43" i="75"/>
  <c r="P42" i="75" s="1"/>
  <c r="T44" i="75"/>
  <c r="Q53" i="75"/>
  <c r="U54" i="75"/>
  <c r="Q59" i="75"/>
  <c r="U60" i="75"/>
  <c r="E9" i="76"/>
  <c r="P27" i="76"/>
  <c r="P8" i="76" s="1"/>
  <c r="P58" i="76" s="1"/>
  <c r="P62" i="76" s="1"/>
  <c r="T28" i="76"/>
  <c r="E53" i="76"/>
  <c r="E59" i="76"/>
  <c r="Q9" i="77"/>
  <c r="Q8" i="77" s="1"/>
  <c r="U10" i="77"/>
  <c r="P43" i="77"/>
  <c r="P42" i="77" s="1"/>
  <c r="T44" i="77"/>
  <c r="Q53" i="77"/>
  <c r="U54" i="77"/>
  <c r="Q59" i="77"/>
  <c r="U60" i="77"/>
  <c r="E9" i="78"/>
  <c r="P27" i="78"/>
  <c r="P8" i="78" s="1"/>
  <c r="P58" i="78" s="1"/>
  <c r="P62" i="78" s="1"/>
  <c r="T28" i="78"/>
  <c r="E53" i="78"/>
  <c r="E59" i="78"/>
  <c r="Q9" i="79"/>
  <c r="Q8" i="79" s="1"/>
  <c r="U10" i="79"/>
  <c r="P43" i="79"/>
  <c r="P42" i="79" s="1"/>
  <c r="T44" i="79"/>
  <c r="Q53" i="79"/>
  <c r="Q42" i="79" s="1"/>
  <c r="U54" i="79"/>
  <c r="Q59" i="79"/>
  <c r="U60" i="79"/>
  <c r="E9" i="80"/>
  <c r="P27" i="80"/>
  <c r="P8" i="80" s="1"/>
  <c r="P58" i="80" s="1"/>
  <c r="P62" i="80" s="1"/>
  <c r="T28" i="80"/>
  <c r="E53" i="80"/>
  <c r="E42" i="80" s="1"/>
  <c r="E59" i="80"/>
  <c r="Q9" i="81"/>
  <c r="Q8" i="81" s="1"/>
  <c r="U10" i="81"/>
  <c r="P43" i="81"/>
  <c r="P42" i="81" s="1"/>
  <c r="T44" i="81"/>
  <c r="Q53" i="81"/>
  <c r="U54" i="81"/>
  <c r="Q59" i="81"/>
  <c r="U60" i="81"/>
  <c r="E9" i="82"/>
  <c r="P27" i="82"/>
  <c r="P8" i="82" s="1"/>
  <c r="P58" i="82" s="1"/>
  <c r="P62" i="82" s="1"/>
  <c r="T28" i="82"/>
  <c r="E53" i="82"/>
  <c r="E42" i="82" s="1"/>
  <c r="E59" i="82"/>
  <c r="Q9" i="83"/>
  <c r="Q8" i="83" s="1"/>
  <c r="U10" i="83"/>
  <c r="P43" i="83"/>
  <c r="P42" i="83" s="1"/>
  <c r="T44" i="83"/>
  <c r="Q53" i="83"/>
  <c r="U54" i="83"/>
  <c r="Q59" i="83"/>
  <c r="U60" i="83"/>
  <c r="E9" i="84"/>
  <c r="P27" i="84"/>
  <c r="P8" i="84" s="1"/>
  <c r="P58" i="84" s="1"/>
  <c r="P62" i="84" s="1"/>
  <c r="T28" i="84"/>
  <c r="E53" i="84"/>
  <c r="E59" i="84"/>
  <c r="Q9" i="85"/>
  <c r="Q8" i="85" s="1"/>
  <c r="U10" i="85"/>
  <c r="P43" i="85"/>
  <c r="P42" i="85" s="1"/>
  <c r="T44" i="85"/>
  <c r="Q53" i="85"/>
  <c r="U54" i="85"/>
  <c r="Q59" i="85"/>
  <c r="U60" i="85"/>
  <c r="E9" i="86"/>
  <c r="P27" i="86"/>
  <c r="P8" i="86" s="1"/>
  <c r="P58" i="86" s="1"/>
  <c r="P62" i="86" s="1"/>
  <c r="T28" i="86"/>
  <c r="E53" i="86"/>
  <c r="E59" i="86"/>
  <c r="Q9" i="87"/>
  <c r="Q8" i="87" s="1"/>
  <c r="U10" i="87"/>
  <c r="P43" i="87"/>
  <c r="P42" i="87" s="1"/>
  <c r="T44" i="87"/>
  <c r="Q53" i="87"/>
  <c r="Q42" i="87" s="1"/>
  <c r="U54" i="87"/>
  <c r="Q59" i="87"/>
  <c r="U60" i="87"/>
  <c r="E9" i="88"/>
  <c r="P27" i="88"/>
  <c r="P8" i="88" s="1"/>
  <c r="P58" i="88" s="1"/>
  <c r="P62" i="88" s="1"/>
  <c r="T28" i="88"/>
  <c r="E53" i="88"/>
  <c r="E42" i="88" s="1"/>
  <c r="E59" i="88"/>
  <c r="Q9" i="89"/>
  <c r="Q8" i="89" s="1"/>
  <c r="U10" i="89"/>
  <c r="P43" i="89"/>
  <c r="P42" i="89" s="1"/>
  <c r="T44" i="89"/>
  <c r="Q53" i="89"/>
  <c r="U54" i="89"/>
  <c r="Q59" i="89"/>
  <c r="U60" i="89"/>
  <c r="E9" i="90"/>
  <c r="P27" i="90"/>
  <c r="T28" i="90"/>
  <c r="E53" i="90"/>
  <c r="E42" i="90" s="1"/>
  <c r="E59" i="90"/>
  <c r="Q9" i="91"/>
  <c r="Q8" i="91" s="1"/>
  <c r="U10" i="91"/>
  <c r="P43" i="91"/>
  <c r="P42" i="91" s="1"/>
  <c r="T44" i="91"/>
  <c r="Q53" i="91"/>
  <c r="U54" i="91"/>
  <c r="Q59" i="91"/>
  <c r="U60" i="91"/>
  <c r="E9" i="92"/>
  <c r="P27" i="92"/>
  <c r="P8" i="92" s="1"/>
  <c r="P58" i="92" s="1"/>
  <c r="P62" i="92" s="1"/>
  <c r="T28" i="92"/>
  <c r="E53" i="92"/>
  <c r="E59" i="92"/>
  <c r="Q9" i="93"/>
  <c r="Q8" i="93" s="1"/>
  <c r="U10" i="93"/>
  <c r="P43" i="93"/>
  <c r="P42" i="93" s="1"/>
  <c r="T44" i="93"/>
  <c r="Q53" i="93"/>
  <c r="U54" i="93"/>
  <c r="Q59" i="93"/>
  <c r="U60" i="93"/>
  <c r="E9" i="94"/>
  <c r="P27" i="94"/>
  <c r="P8" i="94" s="1"/>
  <c r="P58" i="94" s="1"/>
  <c r="P62" i="94" s="1"/>
  <c r="T28" i="94"/>
  <c r="E53" i="94"/>
  <c r="E59" i="94"/>
  <c r="Q9" i="95"/>
  <c r="Q8" i="95" s="1"/>
  <c r="U10" i="95"/>
  <c r="P43" i="95"/>
  <c r="P42" i="95" s="1"/>
  <c r="T44" i="95"/>
  <c r="Q53" i="95"/>
  <c r="Q42" i="95" s="1"/>
  <c r="U54" i="95"/>
  <c r="Q59" i="95"/>
  <c r="U60" i="95"/>
  <c r="E9" i="96"/>
  <c r="P27" i="96"/>
  <c r="P8" i="96" s="1"/>
  <c r="T28" i="96"/>
  <c r="P9" i="97"/>
  <c r="T10" i="97"/>
  <c r="Q27" i="97"/>
  <c r="Q43" i="97"/>
  <c r="U43" i="97" s="1"/>
  <c r="U44" i="97"/>
  <c r="T14" i="98"/>
  <c r="U17" i="98"/>
  <c r="T22" i="98"/>
  <c r="U25" i="98"/>
  <c r="Q27" i="98"/>
  <c r="U27" i="98" s="1"/>
  <c r="U28" i="98"/>
  <c r="Q43" i="98"/>
  <c r="P53" i="98"/>
  <c r="T54" i="98"/>
  <c r="U57" i="98"/>
  <c r="P59" i="98"/>
  <c r="T60" i="98"/>
  <c r="U11" i="99"/>
  <c r="T16" i="99"/>
  <c r="U19" i="99"/>
  <c r="T24" i="99"/>
  <c r="U28" i="99"/>
  <c r="T33" i="99"/>
  <c r="U36" i="99"/>
  <c r="T41" i="99"/>
  <c r="P43" i="99"/>
  <c r="T44" i="99"/>
  <c r="T47" i="99"/>
  <c r="U50" i="99"/>
  <c r="Q53" i="99"/>
  <c r="Q42" i="99" s="1"/>
  <c r="T56" i="99"/>
  <c r="U61" i="99"/>
  <c r="P27" i="100"/>
  <c r="T28" i="100"/>
  <c r="T31" i="100"/>
  <c r="U34" i="100"/>
  <c r="T39" i="100"/>
  <c r="U44" i="100"/>
  <c r="T49" i="100"/>
  <c r="U52" i="100"/>
  <c r="E53" i="100"/>
  <c r="U54" i="100"/>
  <c r="E59" i="100"/>
  <c r="U60" i="100"/>
  <c r="E27" i="101"/>
  <c r="T28" i="101"/>
  <c r="E43" i="101"/>
  <c r="P53" i="101"/>
  <c r="P42" i="101" s="1"/>
  <c r="P9" i="102"/>
  <c r="P8" i="102" s="1"/>
  <c r="T10" i="102"/>
  <c r="U13" i="102"/>
  <c r="T18" i="102"/>
  <c r="U21" i="102"/>
  <c r="T26" i="102"/>
  <c r="E27" i="102"/>
  <c r="E43" i="102"/>
  <c r="T44" i="102"/>
  <c r="Q9" i="103"/>
  <c r="Q8" i="103" s="1"/>
  <c r="U10" i="103"/>
  <c r="T12" i="103"/>
  <c r="U15" i="103"/>
  <c r="T20" i="103"/>
  <c r="U23" i="103"/>
  <c r="T29" i="103"/>
  <c r="U32" i="103"/>
  <c r="T37" i="103"/>
  <c r="U40" i="103"/>
  <c r="U46" i="103"/>
  <c r="T51" i="103"/>
  <c r="U55" i="103"/>
  <c r="Q59" i="103"/>
  <c r="E9" i="104"/>
  <c r="U10" i="104"/>
  <c r="U30" i="104"/>
  <c r="T35" i="104"/>
  <c r="U38" i="104"/>
  <c r="T45" i="104"/>
  <c r="U48" i="104"/>
  <c r="P9" i="105"/>
  <c r="Q27" i="105"/>
  <c r="Q43" i="105"/>
  <c r="Q42" i="105" s="1"/>
  <c r="U44" i="105"/>
  <c r="T60" i="105"/>
  <c r="T14" i="106"/>
  <c r="U17" i="106"/>
  <c r="T22" i="106"/>
  <c r="U25" i="106"/>
  <c r="Q27" i="106"/>
  <c r="U27" i="106" s="1"/>
  <c r="U28" i="106"/>
  <c r="Q43" i="106"/>
  <c r="P53" i="106"/>
  <c r="T54" i="106"/>
  <c r="U57" i="106"/>
  <c r="P59" i="106"/>
  <c r="T60" i="106"/>
  <c r="U11" i="107"/>
  <c r="T16" i="107"/>
  <c r="U19" i="107"/>
  <c r="T24" i="107"/>
  <c r="U28" i="107"/>
  <c r="T33" i="107"/>
  <c r="U36" i="107"/>
  <c r="T41" i="107"/>
  <c r="P43" i="107"/>
  <c r="P42" i="107" s="1"/>
  <c r="T44" i="107"/>
  <c r="T47" i="107"/>
  <c r="U50" i="107"/>
  <c r="Q53" i="107"/>
  <c r="Q42" i="107" s="1"/>
  <c r="T56" i="107"/>
  <c r="U61" i="107"/>
  <c r="P27" i="108"/>
  <c r="T28" i="108"/>
  <c r="T31" i="108"/>
  <c r="U34" i="108"/>
  <c r="T39" i="108"/>
  <c r="U44" i="108"/>
  <c r="T49" i="108"/>
  <c r="U52" i="108"/>
  <c r="E53" i="108"/>
  <c r="U54" i="108"/>
  <c r="E59" i="108"/>
  <c r="U60" i="108"/>
  <c r="E27" i="109"/>
  <c r="T28" i="109"/>
  <c r="E43" i="109"/>
  <c r="P53" i="109"/>
  <c r="P42" i="109" s="1"/>
  <c r="P9" i="110"/>
  <c r="P8" i="110" s="1"/>
  <c r="T10" i="110"/>
  <c r="U13" i="110"/>
  <c r="T18" i="110"/>
  <c r="U21" i="110"/>
  <c r="T26" i="110"/>
  <c r="E27" i="110"/>
  <c r="E43" i="110"/>
  <c r="T44" i="110"/>
  <c r="Q9" i="111"/>
  <c r="Q8" i="111" s="1"/>
  <c r="U10" i="111"/>
  <c r="T12" i="111"/>
  <c r="U15" i="111"/>
  <c r="T20" i="111"/>
  <c r="U23" i="111"/>
  <c r="T29" i="111"/>
  <c r="U32" i="111"/>
  <c r="T37" i="111"/>
  <c r="U40" i="111"/>
  <c r="U46" i="111"/>
  <c r="T51" i="111"/>
  <c r="U55" i="111"/>
  <c r="Q59" i="111"/>
  <c r="E9" i="112"/>
  <c r="U10" i="112"/>
  <c r="U30" i="112"/>
  <c r="T35" i="112"/>
  <c r="U38" i="112"/>
  <c r="T45" i="112"/>
  <c r="U48" i="112"/>
  <c r="P9" i="113"/>
  <c r="T10" i="113"/>
  <c r="Q27" i="113"/>
  <c r="Q43" i="113"/>
  <c r="Q42" i="113" s="1"/>
  <c r="U44" i="113"/>
  <c r="T14" i="114"/>
  <c r="U17" i="114"/>
  <c r="T22" i="114"/>
  <c r="U25" i="114"/>
  <c r="Q27" i="114"/>
  <c r="U27" i="114" s="1"/>
  <c r="U28" i="114"/>
  <c r="Q43" i="114"/>
  <c r="P53" i="114"/>
  <c r="T54" i="114"/>
  <c r="U57" i="114"/>
  <c r="P59" i="114"/>
  <c r="T60" i="114"/>
  <c r="U11" i="115"/>
  <c r="T13" i="115"/>
  <c r="T16" i="115"/>
  <c r="U19" i="115"/>
  <c r="T21" i="115"/>
  <c r="T24" i="115"/>
  <c r="U28" i="115"/>
  <c r="T30" i="115"/>
  <c r="T33" i="115"/>
  <c r="U36" i="115"/>
  <c r="T38" i="115"/>
  <c r="T41" i="115"/>
  <c r="P43" i="115"/>
  <c r="T44" i="115"/>
  <c r="T47" i="115"/>
  <c r="U50" i="115"/>
  <c r="T52" i="115"/>
  <c r="Q53" i="115"/>
  <c r="T56" i="115"/>
  <c r="U61" i="115"/>
  <c r="P27" i="116"/>
  <c r="T27" i="116" s="1"/>
  <c r="T28" i="116"/>
  <c r="T31" i="116"/>
  <c r="U34" i="116"/>
  <c r="T36" i="116"/>
  <c r="T39" i="116"/>
  <c r="U44" i="116"/>
  <c r="T46" i="116"/>
  <c r="T49" i="116"/>
  <c r="U52" i="116"/>
  <c r="E53" i="116"/>
  <c r="U54" i="116"/>
  <c r="E59" i="116"/>
  <c r="U60" i="116"/>
  <c r="T11" i="117"/>
  <c r="U11" i="117"/>
  <c r="T20" i="117"/>
  <c r="T32" i="117"/>
  <c r="U32" i="117"/>
  <c r="T41" i="117"/>
  <c r="P43" i="117"/>
  <c r="T51" i="117"/>
  <c r="T61" i="117"/>
  <c r="U61" i="117"/>
  <c r="P9" i="118"/>
  <c r="T10" i="118"/>
  <c r="Q42" i="53"/>
  <c r="P8" i="54"/>
  <c r="P58" i="54" s="1"/>
  <c r="P62" i="54" s="1"/>
  <c r="T10" i="54"/>
  <c r="E42" i="54"/>
  <c r="T10" i="56"/>
  <c r="Q42" i="57"/>
  <c r="T10" i="58"/>
  <c r="Q42" i="59"/>
  <c r="T10" i="60"/>
  <c r="E42" i="60"/>
  <c r="Q42" i="61"/>
  <c r="P8" i="62"/>
  <c r="P58" i="62" s="1"/>
  <c r="P62" i="62" s="1"/>
  <c r="T10" i="62"/>
  <c r="E42" i="62"/>
  <c r="T10" i="64"/>
  <c r="Q42" i="65"/>
  <c r="T10" i="66"/>
  <c r="Q42" i="67"/>
  <c r="T10" i="68"/>
  <c r="E42" i="68"/>
  <c r="Q42" i="69"/>
  <c r="P8" i="70"/>
  <c r="P58" i="70" s="1"/>
  <c r="P62" i="70" s="1"/>
  <c r="T10" i="70"/>
  <c r="E42" i="70"/>
  <c r="T10" i="72"/>
  <c r="Q42" i="73"/>
  <c r="T10" i="74"/>
  <c r="Q42" i="75"/>
  <c r="T10" i="76"/>
  <c r="Q42" i="77"/>
  <c r="T10" i="78"/>
  <c r="E42" i="78"/>
  <c r="T60" i="80"/>
  <c r="Q42" i="81"/>
  <c r="T10" i="82"/>
  <c r="Q42" i="83"/>
  <c r="T10" i="84"/>
  <c r="Q42" i="85"/>
  <c r="U44" i="85"/>
  <c r="T10" i="86"/>
  <c r="E42" i="86"/>
  <c r="U44" i="87"/>
  <c r="T10" i="88"/>
  <c r="Q42" i="89"/>
  <c r="U44" i="89"/>
  <c r="P8" i="90"/>
  <c r="P58" i="90" s="1"/>
  <c r="P62" i="90" s="1"/>
  <c r="T10" i="90"/>
  <c r="Q42" i="91"/>
  <c r="U44" i="91"/>
  <c r="T10" i="92"/>
  <c r="Q42" i="93"/>
  <c r="T10" i="94"/>
  <c r="E42" i="94"/>
  <c r="T10" i="96"/>
  <c r="E42" i="96"/>
  <c r="Q8" i="97"/>
  <c r="U10" i="97"/>
  <c r="E9" i="98"/>
  <c r="U10" i="98"/>
  <c r="T10" i="99"/>
  <c r="U44" i="99"/>
  <c r="E53" i="102"/>
  <c r="U54" i="102"/>
  <c r="E59" i="102"/>
  <c r="U60" i="102"/>
  <c r="E27" i="103"/>
  <c r="T28" i="103"/>
  <c r="P8" i="104"/>
  <c r="T10" i="104"/>
  <c r="U27" i="104"/>
  <c r="E43" i="104"/>
  <c r="T44" i="104"/>
  <c r="Q8" i="105"/>
  <c r="U60" i="105"/>
  <c r="E9" i="106"/>
  <c r="U10" i="106"/>
  <c r="T10" i="107"/>
  <c r="E53" i="110"/>
  <c r="U54" i="110"/>
  <c r="E59" i="110"/>
  <c r="U60" i="110"/>
  <c r="E27" i="111"/>
  <c r="T28" i="111"/>
  <c r="U43" i="111"/>
  <c r="P53" i="111"/>
  <c r="P42" i="111" s="1"/>
  <c r="P9" i="112"/>
  <c r="P8" i="112" s="1"/>
  <c r="T10" i="112"/>
  <c r="E43" i="112"/>
  <c r="T44" i="112"/>
  <c r="Q9" i="113"/>
  <c r="Q8" i="113" s="1"/>
  <c r="Q58" i="113" s="1"/>
  <c r="Q62" i="113" s="1"/>
  <c r="U10" i="113"/>
  <c r="T43" i="113"/>
  <c r="E9" i="114"/>
  <c r="U10" i="114"/>
  <c r="P9" i="115"/>
  <c r="T10" i="115"/>
  <c r="Q27" i="115"/>
  <c r="Q43" i="115"/>
  <c r="Q42" i="115" s="1"/>
  <c r="U44" i="115"/>
  <c r="Q27" i="116"/>
  <c r="U27" i="116" s="1"/>
  <c r="U28" i="116"/>
  <c r="Q43" i="116"/>
  <c r="Q42" i="116" s="1"/>
  <c r="P53" i="116"/>
  <c r="P59" i="116"/>
  <c r="T15" i="117"/>
  <c r="U15" i="117"/>
  <c r="T36" i="117"/>
  <c r="U36" i="117"/>
  <c r="Q43" i="117"/>
  <c r="Q42" i="117" s="1"/>
  <c r="T46" i="117"/>
  <c r="U46" i="117"/>
  <c r="Q27" i="117"/>
  <c r="E43" i="117"/>
  <c r="P53" i="117"/>
  <c r="U17" i="118"/>
  <c r="U21" i="118"/>
  <c r="U25" i="118"/>
  <c r="E27" i="118"/>
  <c r="U30" i="118"/>
  <c r="U34" i="118"/>
  <c r="U38" i="118"/>
  <c r="Q43" i="118"/>
  <c r="U44" i="118"/>
  <c r="U48" i="118"/>
  <c r="U52" i="118"/>
  <c r="U57" i="118"/>
  <c r="U59" i="118"/>
  <c r="P9" i="119"/>
  <c r="T10" i="119"/>
  <c r="U11" i="119"/>
  <c r="U15" i="119"/>
  <c r="U19" i="119"/>
  <c r="U23" i="119"/>
  <c r="Q27" i="119"/>
  <c r="U27" i="119" s="1"/>
  <c r="U28" i="119"/>
  <c r="U32" i="119"/>
  <c r="U36" i="119"/>
  <c r="U40" i="119"/>
  <c r="E43" i="119"/>
  <c r="U46" i="119"/>
  <c r="U50" i="119"/>
  <c r="P53" i="119"/>
  <c r="U55" i="119"/>
  <c r="U61" i="119"/>
  <c r="U13" i="120"/>
  <c r="U17" i="120"/>
  <c r="U21" i="120"/>
  <c r="U25" i="120"/>
  <c r="E27" i="120"/>
  <c r="U30" i="120"/>
  <c r="U34" i="120"/>
  <c r="U38" i="120"/>
  <c r="Q43" i="120"/>
  <c r="U44" i="120"/>
  <c r="U48" i="120"/>
  <c r="U52" i="120"/>
  <c r="U57" i="120"/>
  <c r="U59" i="120"/>
  <c r="P9" i="121"/>
  <c r="T10" i="121"/>
  <c r="U11" i="121"/>
  <c r="U15" i="121"/>
  <c r="U19" i="121"/>
  <c r="U23" i="121"/>
  <c r="Q27" i="121"/>
  <c r="U27" i="121" s="1"/>
  <c r="U28" i="121"/>
  <c r="U32" i="121"/>
  <c r="U36" i="121"/>
  <c r="U40" i="121"/>
  <c r="E43" i="121"/>
  <c r="U46" i="121"/>
  <c r="U50" i="121"/>
  <c r="P53" i="121"/>
  <c r="U55" i="121"/>
  <c r="U61" i="121"/>
  <c r="U13" i="122"/>
  <c r="U17" i="122"/>
  <c r="U21" i="122"/>
  <c r="U25" i="122"/>
  <c r="E27" i="122"/>
  <c r="U30" i="122"/>
  <c r="U34" i="122"/>
  <c r="U38" i="122"/>
  <c r="Q43" i="122"/>
  <c r="U43" i="122" s="1"/>
  <c r="U44" i="122"/>
  <c r="U48" i="122"/>
  <c r="U52" i="122"/>
  <c r="U57" i="122"/>
  <c r="U59" i="122"/>
  <c r="P9" i="123"/>
  <c r="T10" i="123"/>
  <c r="U11" i="123"/>
  <c r="U15" i="123"/>
  <c r="U19" i="123"/>
  <c r="U23" i="123"/>
  <c r="Q27" i="123"/>
  <c r="U27" i="123" s="1"/>
  <c r="U28" i="123"/>
  <c r="U32" i="123"/>
  <c r="U36" i="123"/>
  <c r="U40" i="123"/>
  <c r="E43" i="123"/>
  <c r="U46" i="123"/>
  <c r="U50" i="123"/>
  <c r="P53" i="123"/>
  <c r="U55" i="123"/>
  <c r="U61" i="123"/>
  <c r="U13" i="124"/>
  <c r="U17" i="124"/>
  <c r="U21" i="124"/>
  <c r="U25" i="124"/>
  <c r="E27" i="124"/>
  <c r="U30" i="124"/>
  <c r="U34" i="124"/>
  <c r="U38" i="124"/>
  <c r="Q43" i="124"/>
  <c r="U44" i="124"/>
  <c r="U48" i="124"/>
  <c r="U52" i="124"/>
  <c r="U57" i="124"/>
  <c r="U59" i="124"/>
  <c r="P9" i="125"/>
  <c r="T10" i="125"/>
  <c r="U11" i="125"/>
  <c r="U15" i="125"/>
  <c r="U19" i="125"/>
  <c r="U23" i="125"/>
  <c r="Q27" i="125"/>
  <c r="U27" i="125" s="1"/>
  <c r="U28" i="125"/>
  <c r="U32" i="125"/>
  <c r="U36" i="125"/>
  <c r="U40" i="125"/>
  <c r="E43" i="125"/>
  <c r="U46" i="125"/>
  <c r="U50" i="125"/>
  <c r="P53" i="125"/>
  <c r="U55" i="125"/>
  <c r="U61" i="125"/>
  <c r="U13" i="126"/>
  <c r="U17" i="126"/>
  <c r="U21" i="126"/>
  <c r="U25" i="126"/>
  <c r="E27" i="126"/>
  <c r="U30" i="126"/>
  <c r="U34" i="126"/>
  <c r="U38" i="126"/>
  <c r="Q43" i="126"/>
  <c r="U44" i="126"/>
  <c r="U48" i="126"/>
  <c r="U52" i="126"/>
  <c r="U57" i="126"/>
  <c r="U59" i="126"/>
  <c r="P9" i="127"/>
  <c r="T10" i="127"/>
  <c r="U11" i="127"/>
  <c r="U15" i="127"/>
  <c r="U19" i="127"/>
  <c r="U23" i="127"/>
  <c r="Q27" i="127"/>
  <c r="U27" i="127" s="1"/>
  <c r="U28" i="127"/>
  <c r="U32" i="127"/>
  <c r="U36" i="127"/>
  <c r="U40" i="127"/>
  <c r="E43" i="127"/>
  <c r="U46" i="127"/>
  <c r="U50" i="127"/>
  <c r="P53" i="127"/>
  <c r="U55" i="127"/>
  <c r="U61" i="127"/>
  <c r="U13" i="128"/>
  <c r="U17" i="128"/>
  <c r="U21" i="128"/>
  <c r="U25" i="128"/>
  <c r="E27" i="128"/>
  <c r="U30" i="128"/>
  <c r="U34" i="128"/>
  <c r="U38" i="128"/>
  <c r="Q43" i="128"/>
  <c r="U43" i="128" s="1"/>
  <c r="U44" i="128"/>
  <c r="U48" i="128"/>
  <c r="U52" i="128"/>
  <c r="U57" i="128"/>
  <c r="U59" i="128"/>
  <c r="P9" i="129"/>
  <c r="T10" i="129"/>
  <c r="U11" i="129"/>
  <c r="U15" i="129"/>
  <c r="U19" i="129"/>
  <c r="U23" i="129"/>
  <c r="Q27" i="129"/>
  <c r="U27" i="129" s="1"/>
  <c r="U28" i="129"/>
  <c r="U32" i="129"/>
  <c r="U36" i="129"/>
  <c r="U40" i="129"/>
  <c r="E43" i="129"/>
  <c r="U46" i="129"/>
  <c r="U50" i="129"/>
  <c r="P53" i="129"/>
  <c r="U55" i="129"/>
  <c r="U61" i="129"/>
  <c r="U13" i="130"/>
  <c r="U17" i="130"/>
  <c r="U21" i="130"/>
  <c r="U25" i="130"/>
  <c r="E27" i="130"/>
  <c r="U30" i="130"/>
  <c r="U34" i="130"/>
  <c r="U38" i="130"/>
  <c r="Q43" i="130"/>
  <c r="U43" i="130" s="1"/>
  <c r="U44" i="130"/>
  <c r="U48" i="130"/>
  <c r="U52" i="130"/>
  <c r="U57" i="130"/>
  <c r="U59" i="130"/>
  <c r="P9" i="131"/>
  <c r="T10" i="131"/>
  <c r="U11" i="131"/>
  <c r="U15" i="131"/>
  <c r="U19" i="131"/>
  <c r="U23" i="131"/>
  <c r="Q27" i="131"/>
  <c r="U27" i="131" s="1"/>
  <c r="U28" i="131"/>
  <c r="U32" i="131"/>
  <c r="U36" i="131"/>
  <c r="U40" i="131"/>
  <c r="E43" i="131"/>
  <c r="U46" i="131"/>
  <c r="U50" i="131"/>
  <c r="P53" i="131"/>
  <c r="U55" i="131"/>
  <c r="U61" i="131"/>
  <c r="U13" i="132"/>
  <c r="U17" i="132"/>
  <c r="U21" i="132"/>
  <c r="U25" i="132"/>
  <c r="E27" i="132"/>
  <c r="U30" i="132"/>
  <c r="U34" i="132"/>
  <c r="U38" i="132"/>
  <c r="Q43" i="132"/>
  <c r="U43" i="132" s="1"/>
  <c r="U44" i="132"/>
  <c r="U48" i="132"/>
  <c r="U52" i="132"/>
  <c r="U57" i="132"/>
  <c r="U59" i="132"/>
  <c r="P9" i="133"/>
  <c r="T10" i="133"/>
  <c r="U11" i="133"/>
  <c r="U15" i="133"/>
  <c r="U19" i="133"/>
  <c r="U23" i="133"/>
  <c r="Q27" i="133"/>
  <c r="U27" i="133" s="1"/>
  <c r="U28" i="133"/>
  <c r="U32" i="133"/>
  <c r="U36" i="133"/>
  <c r="U40" i="133"/>
  <c r="E43" i="133"/>
  <c r="U46" i="133"/>
  <c r="U50" i="133"/>
  <c r="P53" i="133"/>
  <c r="U55" i="133"/>
  <c r="U61" i="133"/>
  <c r="U13" i="134"/>
  <c r="U17" i="134"/>
  <c r="U21" i="134"/>
  <c r="U25" i="134"/>
  <c r="E27" i="134"/>
  <c r="U30" i="134"/>
  <c r="U34" i="134"/>
  <c r="U38" i="134"/>
  <c r="Q43" i="134"/>
  <c r="U44" i="134"/>
  <c r="U48" i="134"/>
  <c r="U52" i="134"/>
  <c r="U57" i="134"/>
  <c r="U59" i="134"/>
  <c r="P9" i="135"/>
  <c r="T10" i="135"/>
  <c r="U11" i="135"/>
  <c r="U15" i="135"/>
  <c r="U19" i="135"/>
  <c r="U23" i="135"/>
  <c r="Q27" i="135"/>
  <c r="U27" i="135" s="1"/>
  <c r="U28" i="135"/>
  <c r="U32" i="135"/>
  <c r="U36" i="135"/>
  <c r="U40" i="135"/>
  <c r="E43" i="135"/>
  <c r="U46" i="135"/>
  <c r="U50" i="135"/>
  <c r="P53" i="135"/>
  <c r="U55" i="135"/>
  <c r="U61" i="135"/>
  <c r="U13" i="136"/>
  <c r="U17" i="136"/>
  <c r="U21" i="136"/>
  <c r="U25" i="136"/>
  <c r="E27" i="136"/>
  <c r="U30" i="136"/>
  <c r="U34" i="136"/>
  <c r="U38" i="136"/>
  <c r="T43" i="136"/>
  <c r="Q43" i="136"/>
  <c r="U44" i="136"/>
  <c r="U48" i="136"/>
  <c r="U52" i="136"/>
  <c r="U57" i="136"/>
  <c r="U59" i="136"/>
  <c r="P9" i="137"/>
  <c r="U11" i="137"/>
  <c r="U15" i="137"/>
  <c r="U19" i="137"/>
  <c r="U23" i="137"/>
  <c r="Q27" i="137"/>
  <c r="U27" i="137" s="1"/>
  <c r="U28" i="137"/>
  <c r="U32" i="137"/>
  <c r="U36" i="137"/>
  <c r="U40" i="137"/>
  <c r="E43" i="137"/>
  <c r="U46" i="137"/>
  <c r="U50" i="137"/>
  <c r="P53" i="137"/>
  <c r="U55" i="137"/>
  <c r="U61" i="137"/>
  <c r="U13" i="138"/>
  <c r="U17" i="138"/>
  <c r="U21" i="138"/>
  <c r="U25" i="138"/>
  <c r="E27" i="138"/>
  <c r="U30" i="138"/>
  <c r="U34" i="138"/>
  <c r="U38" i="138"/>
  <c r="Q43" i="138"/>
  <c r="U44" i="138"/>
  <c r="U48" i="138"/>
  <c r="U52" i="138"/>
  <c r="U57" i="138"/>
  <c r="U59" i="138"/>
  <c r="P9" i="139"/>
  <c r="T10" i="139"/>
  <c r="U11" i="139"/>
  <c r="U15" i="139"/>
  <c r="U19" i="139"/>
  <c r="U23" i="139"/>
  <c r="Q27" i="139"/>
  <c r="U27" i="139" s="1"/>
  <c r="U28" i="139"/>
  <c r="U32" i="139"/>
  <c r="U36" i="139"/>
  <c r="U40" i="139"/>
  <c r="E43" i="139"/>
  <c r="U46" i="139"/>
  <c r="U50" i="139"/>
  <c r="P53" i="139"/>
  <c r="U55" i="139"/>
  <c r="U61" i="139"/>
  <c r="U13" i="140"/>
  <c r="U17" i="140"/>
  <c r="U21" i="140"/>
  <c r="U25" i="140"/>
  <c r="E27" i="140"/>
  <c r="U30" i="140"/>
  <c r="U34" i="140"/>
  <c r="U38" i="140"/>
  <c r="Q43" i="140"/>
  <c r="U46" i="140"/>
  <c r="P53" i="140"/>
  <c r="P59" i="140"/>
  <c r="P43" i="141"/>
  <c r="U15" i="142"/>
  <c r="U23" i="142"/>
  <c r="P27" i="142"/>
  <c r="E53" i="142"/>
  <c r="U54" i="142"/>
  <c r="U55" i="142"/>
  <c r="E59" i="142"/>
  <c r="U60" i="142"/>
  <c r="U61" i="142"/>
  <c r="U17" i="143"/>
  <c r="U25" i="143"/>
  <c r="E27" i="143"/>
  <c r="T28" i="143"/>
  <c r="U34" i="143"/>
  <c r="E43" i="143"/>
  <c r="U48" i="143"/>
  <c r="P53" i="143"/>
  <c r="U57" i="143"/>
  <c r="P9" i="144"/>
  <c r="T10" i="144"/>
  <c r="E27" i="144"/>
  <c r="U32" i="144"/>
  <c r="U40" i="144"/>
  <c r="E43" i="144"/>
  <c r="T44" i="144"/>
  <c r="U50" i="144"/>
  <c r="Q9" i="145"/>
  <c r="U10" i="145"/>
  <c r="E9" i="146"/>
  <c r="U10" i="146"/>
  <c r="U11" i="146"/>
  <c r="U19" i="146"/>
  <c r="P9" i="147"/>
  <c r="T10" i="147"/>
  <c r="U13" i="147"/>
  <c r="U21" i="147"/>
  <c r="Q27" i="147"/>
  <c r="U30" i="147"/>
  <c r="U38" i="147"/>
  <c r="Q43" i="147"/>
  <c r="U44" i="147"/>
  <c r="U52" i="147"/>
  <c r="Q27" i="148"/>
  <c r="U27" i="148" s="1"/>
  <c r="U28" i="148"/>
  <c r="U36" i="148"/>
  <c r="Q43" i="148"/>
  <c r="U46" i="148"/>
  <c r="P53" i="148"/>
  <c r="P59" i="148"/>
  <c r="P43" i="149"/>
  <c r="U15" i="150"/>
  <c r="U23" i="150"/>
  <c r="P27" i="150"/>
  <c r="E53" i="150"/>
  <c r="U54" i="150"/>
  <c r="U55" i="150"/>
  <c r="E59" i="150"/>
  <c r="U60" i="150"/>
  <c r="U61" i="150"/>
  <c r="U17" i="151"/>
  <c r="U25" i="151"/>
  <c r="E27" i="151"/>
  <c r="T28" i="151"/>
  <c r="U34" i="151"/>
  <c r="E43" i="151"/>
  <c r="U48" i="151"/>
  <c r="P53" i="151"/>
  <c r="U57" i="151"/>
  <c r="P9" i="152"/>
  <c r="T10" i="152"/>
  <c r="E27" i="152"/>
  <c r="U32" i="152"/>
  <c r="U40" i="152"/>
  <c r="E43" i="152"/>
  <c r="T44" i="152"/>
  <c r="U50" i="152"/>
  <c r="Q9" i="153"/>
  <c r="U10" i="153"/>
  <c r="E9" i="154"/>
  <c r="U10" i="154"/>
  <c r="U11" i="154"/>
  <c r="U19" i="154"/>
  <c r="P9" i="155"/>
  <c r="T10" i="155"/>
  <c r="U13" i="155"/>
  <c r="U21" i="155"/>
  <c r="Q27" i="155"/>
  <c r="U30" i="155"/>
  <c r="U38" i="155"/>
  <c r="Q43" i="155"/>
  <c r="U43" i="155" s="1"/>
  <c r="U44" i="155"/>
  <c r="P53" i="155"/>
  <c r="E43" i="157"/>
  <c r="T44" i="157"/>
  <c r="P9" i="158"/>
  <c r="T10" i="158"/>
  <c r="E27" i="158"/>
  <c r="T28" i="158"/>
  <c r="Q43" i="158"/>
  <c r="Q27" i="159"/>
  <c r="Q27" i="160"/>
  <c r="E43" i="161"/>
  <c r="T44" i="161"/>
  <c r="P9" i="162"/>
  <c r="T10" i="162"/>
  <c r="E27" i="162"/>
  <c r="T28" i="162"/>
  <c r="Q43" i="162"/>
  <c r="E27" i="163"/>
  <c r="U28" i="163"/>
  <c r="T28" i="163"/>
  <c r="U32" i="163"/>
  <c r="T32" i="163"/>
  <c r="U36" i="163"/>
  <c r="T36" i="163"/>
  <c r="U40" i="163"/>
  <c r="T40" i="163"/>
  <c r="U46" i="163"/>
  <c r="T46" i="163"/>
  <c r="U50" i="163"/>
  <c r="T50" i="163"/>
  <c r="U57" i="164"/>
  <c r="T57" i="164"/>
  <c r="Q43" i="165"/>
  <c r="U55" i="165"/>
  <c r="T55" i="165"/>
  <c r="U13" i="166"/>
  <c r="T13" i="166"/>
  <c r="U17" i="166"/>
  <c r="T17" i="166"/>
  <c r="U21" i="166"/>
  <c r="T21" i="166"/>
  <c r="U25" i="166"/>
  <c r="T25" i="166"/>
  <c r="U11" i="167"/>
  <c r="T11" i="167"/>
  <c r="U15" i="167"/>
  <c r="T15" i="167"/>
  <c r="U19" i="167"/>
  <c r="T19" i="167"/>
  <c r="U23" i="167"/>
  <c r="T23" i="167"/>
  <c r="U36" i="167"/>
  <c r="T36" i="167"/>
  <c r="U40" i="167"/>
  <c r="T40" i="167"/>
  <c r="U46" i="167"/>
  <c r="T46" i="167"/>
  <c r="U50" i="167"/>
  <c r="T50" i="167"/>
  <c r="P27" i="118"/>
  <c r="E53" i="118"/>
  <c r="E42" i="118" s="1"/>
  <c r="Q9" i="119"/>
  <c r="U10" i="119"/>
  <c r="P43" i="119"/>
  <c r="Q53" i="119"/>
  <c r="Q42" i="119" s="1"/>
  <c r="E9" i="120"/>
  <c r="P27" i="120"/>
  <c r="P8" i="120" s="1"/>
  <c r="P58" i="120" s="1"/>
  <c r="P62" i="120" s="1"/>
  <c r="E53" i="120"/>
  <c r="E42" i="120" s="1"/>
  <c r="Q9" i="121"/>
  <c r="U10" i="121"/>
  <c r="P43" i="121"/>
  <c r="P42" i="121" s="1"/>
  <c r="Q53" i="121"/>
  <c r="Q42" i="121" s="1"/>
  <c r="E9" i="122"/>
  <c r="P27" i="122"/>
  <c r="E53" i="122"/>
  <c r="Q9" i="123"/>
  <c r="U10" i="123"/>
  <c r="P43" i="123"/>
  <c r="Q53" i="123"/>
  <c r="Q42" i="123" s="1"/>
  <c r="E9" i="124"/>
  <c r="P27" i="124"/>
  <c r="P8" i="124" s="1"/>
  <c r="E53" i="124"/>
  <c r="Q9" i="125"/>
  <c r="Q8" i="125" s="1"/>
  <c r="U10" i="125"/>
  <c r="P43" i="125"/>
  <c r="P42" i="125" s="1"/>
  <c r="Q53" i="125"/>
  <c r="E9" i="126"/>
  <c r="P27" i="126"/>
  <c r="P8" i="126" s="1"/>
  <c r="E53" i="126"/>
  <c r="E42" i="126" s="1"/>
  <c r="Q9" i="127"/>
  <c r="U10" i="127"/>
  <c r="P43" i="127"/>
  <c r="P42" i="127" s="1"/>
  <c r="Q53" i="127"/>
  <c r="Q42" i="127" s="1"/>
  <c r="E9" i="128"/>
  <c r="P27" i="128"/>
  <c r="P8" i="128" s="1"/>
  <c r="P58" i="128" s="1"/>
  <c r="P62" i="128" s="1"/>
  <c r="E53" i="128"/>
  <c r="E42" i="128" s="1"/>
  <c r="Q9" i="129"/>
  <c r="Q8" i="129" s="1"/>
  <c r="U10" i="129"/>
  <c r="P43" i="129"/>
  <c r="P42" i="129" s="1"/>
  <c r="Q53" i="129"/>
  <c r="E9" i="130"/>
  <c r="P27" i="130"/>
  <c r="E53" i="130"/>
  <c r="Q9" i="131"/>
  <c r="Q8" i="131" s="1"/>
  <c r="U10" i="131"/>
  <c r="P43" i="131"/>
  <c r="P42" i="131" s="1"/>
  <c r="Q53" i="131"/>
  <c r="E9" i="132"/>
  <c r="P27" i="132"/>
  <c r="P8" i="132" s="1"/>
  <c r="E53" i="132"/>
  <c r="Q9" i="133"/>
  <c r="Q8" i="133" s="1"/>
  <c r="U10" i="133"/>
  <c r="P43" i="133"/>
  <c r="Q53" i="133"/>
  <c r="E9" i="134"/>
  <c r="P27" i="134"/>
  <c r="E53" i="134"/>
  <c r="E42" i="134" s="1"/>
  <c r="Q9" i="135"/>
  <c r="U10" i="135"/>
  <c r="P43" i="135"/>
  <c r="Q53" i="135"/>
  <c r="Q42" i="135" s="1"/>
  <c r="E9" i="136"/>
  <c r="P27" i="136"/>
  <c r="P8" i="136" s="1"/>
  <c r="P58" i="136" s="1"/>
  <c r="P62" i="136" s="1"/>
  <c r="E53" i="136"/>
  <c r="E42" i="136" s="1"/>
  <c r="Q9" i="137"/>
  <c r="Q8" i="137" s="1"/>
  <c r="P43" i="137"/>
  <c r="Q53" i="137"/>
  <c r="Q42" i="137" s="1"/>
  <c r="E9" i="138"/>
  <c r="P27" i="138"/>
  <c r="P8" i="138" s="1"/>
  <c r="E53" i="138"/>
  <c r="Q9" i="139"/>
  <c r="U10" i="139"/>
  <c r="P43" i="139"/>
  <c r="P42" i="139" s="1"/>
  <c r="Q53" i="139"/>
  <c r="E9" i="140"/>
  <c r="P27" i="140"/>
  <c r="P8" i="140" s="1"/>
  <c r="P9" i="141"/>
  <c r="T10" i="141"/>
  <c r="Q27" i="141"/>
  <c r="Q8" i="141" s="1"/>
  <c r="Q58" i="141" s="1"/>
  <c r="Q62" i="141" s="1"/>
  <c r="Q43" i="141"/>
  <c r="Q42" i="141" s="1"/>
  <c r="Q27" i="142"/>
  <c r="Q43" i="142"/>
  <c r="P53" i="142"/>
  <c r="P43" i="143"/>
  <c r="P27" i="144"/>
  <c r="E53" i="144"/>
  <c r="U54" i="144"/>
  <c r="E59" i="144"/>
  <c r="U60" i="144"/>
  <c r="E27" i="145"/>
  <c r="T28" i="145"/>
  <c r="P53" i="145"/>
  <c r="P9" i="146"/>
  <c r="P8" i="146" s="1"/>
  <c r="T10" i="146"/>
  <c r="U27" i="146"/>
  <c r="E43" i="146"/>
  <c r="T44" i="146"/>
  <c r="Q9" i="147"/>
  <c r="U10" i="147"/>
  <c r="E9" i="148"/>
  <c r="U10" i="148"/>
  <c r="P9" i="149"/>
  <c r="T10" i="149"/>
  <c r="Q27" i="149"/>
  <c r="Q43" i="149"/>
  <c r="Q42" i="149" s="1"/>
  <c r="Q27" i="150"/>
  <c r="Q43" i="150"/>
  <c r="P53" i="150"/>
  <c r="P43" i="151"/>
  <c r="P27" i="152"/>
  <c r="E53" i="152"/>
  <c r="U54" i="152"/>
  <c r="E59" i="152"/>
  <c r="U60" i="152"/>
  <c r="E27" i="153"/>
  <c r="T28" i="153"/>
  <c r="U43" i="153"/>
  <c r="P53" i="153"/>
  <c r="P42" i="153" s="1"/>
  <c r="P9" i="154"/>
  <c r="P8" i="154" s="1"/>
  <c r="T10" i="154"/>
  <c r="E43" i="154"/>
  <c r="T44" i="154"/>
  <c r="Q9" i="155"/>
  <c r="U10" i="155"/>
  <c r="P9" i="156"/>
  <c r="T10" i="156"/>
  <c r="E27" i="156"/>
  <c r="T28" i="156"/>
  <c r="Q43" i="156"/>
  <c r="Q27" i="157"/>
  <c r="Q43" i="159"/>
  <c r="Q43" i="160"/>
  <c r="Q27" i="161"/>
  <c r="U61" i="163"/>
  <c r="T61" i="163"/>
  <c r="T10" i="164"/>
  <c r="E27" i="165"/>
  <c r="U28" i="165"/>
  <c r="T28" i="165"/>
  <c r="U32" i="165"/>
  <c r="T32" i="165"/>
  <c r="U36" i="165"/>
  <c r="T36" i="165"/>
  <c r="U40" i="165"/>
  <c r="T40" i="165"/>
  <c r="U46" i="165"/>
  <c r="T46" i="165"/>
  <c r="U50" i="165"/>
  <c r="T50" i="165"/>
  <c r="U57" i="166"/>
  <c r="T57" i="166"/>
  <c r="U61" i="167"/>
  <c r="T61" i="167"/>
  <c r="T10" i="168"/>
  <c r="T10" i="120"/>
  <c r="P8" i="122"/>
  <c r="T10" i="122"/>
  <c r="T10" i="124"/>
  <c r="E42" i="124"/>
  <c r="Q42" i="125"/>
  <c r="T10" i="126"/>
  <c r="T10" i="128"/>
  <c r="Q42" i="129"/>
  <c r="P8" i="130"/>
  <c r="T10" i="130"/>
  <c r="Q42" i="131"/>
  <c r="T10" i="132"/>
  <c r="E42" i="132"/>
  <c r="Q42" i="133"/>
  <c r="P8" i="134"/>
  <c r="T10" i="134"/>
  <c r="T10" i="136"/>
  <c r="T10" i="138"/>
  <c r="E42" i="138"/>
  <c r="Q42" i="139"/>
  <c r="T10" i="140"/>
  <c r="E43" i="140"/>
  <c r="T44" i="140"/>
  <c r="U10" i="141"/>
  <c r="E9" i="142"/>
  <c r="U10" i="142"/>
  <c r="T10" i="143"/>
  <c r="P42" i="145"/>
  <c r="E53" i="146"/>
  <c r="U54" i="146"/>
  <c r="E59" i="146"/>
  <c r="U60" i="146"/>
  <c r="E27" i="147"/>
  <c r="T28" i="147"/>
  <c r="U43" i="147"/>
  <c r="T10" i="148"/>
  <c r="E43" i="148"/>
  <c r="T44" i="148"/>
  <c r="Q8" i="149"/>
  <c r="Q58" i="149" s="1"/>
  <c r="Q62" i="149" s="1"/>
  <c r="U10" i="149"/>
  <c r="E9" i="150"/>
  <c r="U10" i="150"/>
  <c r="T10" i="151"/>
  <c r="E53" i="154"/>
  <c r="U54" i="154"/>
  <c r="E59" i="154"/>
  <c r="U60" i="154"/>
  <c r="E27" i="155"/>
  <c r="T28" i="155"/>
  <c r="E43" i="158"/>
  <c r="T44" i="158"/>
  <c r="T10" i="159"/>
  <c r="E27" i="159"/>
  <c r="T28" i="159"/>
  <c r="E27" i="160"/>
  <c r="T28" i="160"/>
  <c r="E43" i="162"/>
  <c r="T44" i="162"/>
  <c r="U11" i="163"/>
  <c r="T11" i="163"/>
  <c r="U15" i="163"/>
  <c r="T15" i="163"/>
  <c r="U19" i="163"/>
  <c r="T19" i="163"/>
  <c r="U23" i="163"/>
  <c r="T23" i="163"/>
  <c r="U30" i="164"/>
  <c r="T30" i="164"/>
  <c r="U34" i="164"/>
  <c r="T34" i="164"/>
  <c r="U38" i="164"/>
  <c r="T38" i="164"/>
  <c r="E43" i="164"/>
  <c r="U44" i="164"/>
  <c r="T44" i="164"/>
  <c r="U48" i="164"/>
  <c r="T48" i="164"/>
  <c r="U52" i="164"/>
  <c r="T52" i="164"/>
  <c r="U61" i="165"/>
  <c r="T61" i="165"/>
  <c r="T10" i="166"/>
  <c r="E27" i="167"/>
  <c r="U28" i="167"/>
  <c r="T28" i="167"/>
  <c r="U32" i="167"/>
  <c r="T32" i="167"/>
  <c r="U30" i="168"/>
  <c r="T30" i="168"/>
  <c r="U34" i="168"/>
  <c r="T34" i="168"/>
  <c r="U38" i="168"/>
  <c r="T38" i="168"/>
  <c r="E43" i="168"/>
  <c r="U44" i="168"/>
  <c r="T44" i="168"/>
  <c r="U48" i="168"/>
  <c r="T48" i="168"/>
  <c r="U52" i="168"/>
  <c r="T52" i="168"/>
  <c r="Q53" i="96"/>
  <c r="Q59" i="96"/>
  <c r="E9" i="97"/>
  <c r="P27" i="97"/>
  <c r="E53" i="97"/>
  <c r="E59" i="97"/>
  <c r="Q9" i="98"/>
  <c r="P43" i="98"/>
  <c r="P42" i="98" s="1"/>
  <c r="Q53" i="98"/>
  <c r="Q59" i="98"/>
  <c r="E9" i="99"/>
  <c r="P27" i="99"/>
  <c r="P8" i="99" s="1"/>
  <c r="E53" i="99"/>
  <c r="E59" i="99"/>
  <c r="Q9" i="100"/>
  <c r="Q8" i="100" s="1"/>
  <c r="P43" i="100"/>
  <c r="P42" i="100" s="1"/>
  <c r="Q53" i="100"/>
  <c r="Q42" i="100" s="1"/>
  <c r="Q59" i="100"/>
  <c r="E9" i="101"/>
  <c r="P27" i="101"/>
  <c r="E53" i="101"/>
  <c r="E59" i="101"/>
  <c r="Q9" i="102"/>
  <c r="Q8" i="102" s="1"/>
  <c r="P43" i="102"/>
  <c r="P42" i="102" s="1"/>
  <c r="Q53" i="102"/>
  <c r="Q59" i="102"/>
  <c r="E9" i="103"/>
  <c r="P27" i="103"/>
  <c r="E53" i="103"/>
  <c r="E42" i="103" s="1"/>
  <c r="E59" i="103"/>
  <c r="Q9" i="104"/>
  <c r="Q8" i="104" s="1"/>
  <c r="P43" i="104"/>
  <c r="P42" i="104" s="1"/>
  <c r="Q53" i="104"/>
  <c r="Q59" i="104"/>
  <c r="E9" i="105"/>
  <c r="P27" i="105"/>
  <c r="E53" i="105"/>
  <c r="E42" i="105" s="1"/>
  <c r="E59" i="105"/>
  <c r="Q9" i="106"/>
  <c r="Q8" i="106" s="1"/>
  <c r="P43" i="106"/>
  <c r="P42" i="106" s="1"/>
  <c r="Q53" i="106"/>
  <c r="Q59" i="106"/>
  <c r="E9" i="107"/>
  <c r="P27" i="107"/>
  <c r="P8" i="107" s="1"/>
  <c r="P58" i="107" s="1"/>
  <c r="P62" i="107" s="1"/>
  <c r="E53" i="107"/>
  <c r="E59" i="107"/>
  <c r="Q9" i="108"/>
  <c r="Q8" i="108" s="1"/>
  <c r="P43" i="108"/>
  <c r="P42" i="108" s="1"/>
  <c r="Q53" i="108"/>
  <c r="Q42" i="108" s="1"/>
  <c r="Q59" i="108"/>
  <c r="E9" i="109"/>
  <c r="P27" i="109"/>
  <c r="E53" i="109"/>
  <c r="E59" i="109"/>
  <c r="Q9" i="110"/>
  <c r="Q8" i="110" s="1"/>
  <c r="P43" i="110"/>
  <c r="P42" i="110" s="1"/>
  <c r="Q53" i="110"/>
  <c r="Q59" i="110"/>
  <c r="E9" i="111"/>
  <c r="P27" i="111"/>
  <c r="E53" i="111"/>
  <c r="E42" i="111" s="1"/>
  <c r="E59" i="111"/>
  <c r="Q9" i="112"/>
  <c r="P43" i="112"/>
  <c r="P42" i="112" s="1"/>
  <c r="Q53" i="112"/>
  <c r="Q59" i="112"/>
  <c r="E9" i="113"/>
  <c r="P27" i="113"/>
  <c r="E53" i="113"/>
  <c r="E42" i="113" s="1"/>
  <c r="E59" i="113"/>
  <c r="Q9" i="114"/>
  <c r="P43" i="114"/>
  <c r="P42" i="114" s="1"/>
  <c r="Q53" i="114"/>
  <c r="Q59" i="114"/>
  <c r="E9" i="115"/>
  <c r="P27" i="115"/>
  <c r="E53" i="115"/>
  <c r="E59" i="115"/>
  <c r="Q9" i="116"/>
  <c r="Q8" i="116" s="1"/>
  <c r="P43" i="116"/>
  <c r="P42" i="116" s="1"/>
  <c r="Q53" i="116"/>
  <c r="Q59" i="116"/>
  <c r="E9" i="117"/>
  <c r="P27" i="117"/>
  <c r="P8" i="117" s="1"/>
  <c r="E53" i="117"/>
  <c r="E59" i="117"/>
  <c r="Q9" i="118"/>
  <c r="Q8" i="118" s="1"/>
  <c r="P43" i="118"/>
  <c r="P42" i="118" s="1"/>
  <c r="T44" i="118"/>
  <c r="Q53" i="118"/>
  <c r="U54" i="118"/>
  <c r="Q59" i="118"/>
  <c r="U60" i="118"/>
  <c r="E9" i="119"/>
  <c r="P27" i="119"/>
  <c r="T27" i="119" s="1"/>
  <c r="T28" i="119"/>
  <c r="E53" i="119"/>
  <c r="E59" i="119"/>
  <c r="Q9" i="120"/>
  <c r="Q8" i="120" s="1"/>
  <c r="U10" i="120"/>
  <c r="P43" i="120"/>
  <c r="P42" i="120" s="1"/>
  <c r="T44" i="120"/>
  <c r="Q53" i="120"/>
  <c r="U54" i="120"/>
  <c r="Q59" i="120"/>
  <c r="U60" i="120"/>
  <c r="E9" i="121"/>
  <c r="P27" i="121"/>
  <c r="T27" i="121" s="1"/>
  <c r="T28" i="121"/>
  <c r="E53" i="121"/>
  <c r="E59" i="121"/>
  <c r="Q9" i="122"/>
  <c r="Q8" i="122" s="1"/>
  <c r="U10" i="122"/>
  <c r="P43" i="122"/>
  <c r="P42" i="122" s="1"/>
  <c r="T44" i="122"/>
  <c r="Q53" i="122"/>
  <c r="U54" i="122"/>
  <c r="Q59" i="122"/>
  <c r="U60" i="122"/>
  <c r="E9" i="123"/>
  <c r="P27" i="123"/>
  <c r="T27" i="123" s="1"/>
  <c r="T28" i="123"/>
  <c r="E53" i="123"/>
  <c r="E59" i="123"/>
  <c r="Q9" i="124"/>
  <c r="Q8" i="124" s="1"/>
  <c r="U10" i="124"/>
  <c r="P43" i="124"/>
  <c r="P42" i="124" s="1"/>
  <c r="T44" i="124"/>
  <c r="Q53" i="124"/>
  <c r="U54" i="124"/>
  <c r="Q59" i="124"/>
  <c r="U60" i="124"/>
  <c r="E9" i="125"/>
  <c r="P27" i="125"/>
  <c r="T27" i="125" s="1"/>
  <c r="T28" i="125"/>
  <c r="E53" i="125"/>
  <c r="E59" i="125"/>
  <c r="Q9" i="126"/>
  <c r="Q8" i="126" s="1"/>
  <c r="U10" i="126"/>
  <c r="P43" i="126"/>
  <c r="P42" i="126" s="1"/>
  <c r="T44" i="126"/>
  <c r="Q53" i="126"/>
  <c r="U54" i="126"/>
  <c r="Q59" i="126"/>
  <c r="U60" i="126"/>
  <c r="E9" i="127"/>
  <c r="P27" i="127"/>
  <c r="T27" i="127" s="1"/>
  <c r="T28" i="127"/>
  <c r="E53" i="127"/>
  <c r="E59" i="127"/>
  <c r="Q9" i="128"/>
  <c r="Q8" i="128" s="1"/>
  <c r="U10" i="128"/>
  <c r="P43" i="128"/>
  <c r="P42" i="128" s="1"/>
  <c r="T44" i="128"/>
  <c r="Q53" i="128"/>
  <c r="U54" i="128"/>
  <c r="Q59" i="128"/>
  <c r="U60" i="128"/>
  <c r="E9" i="129"/>
  <c r="P27" i="129"/>
  <c r="T27" i="129" s="1"/>
  <c r="T28" i="129"/>
  <c r="E53" i="129"/>
  <c r="E59" i="129"/>
  <c r="Q9" i="130"/>
  <c r="Q8" i="130" s="1"/>
  <c r="U10" i="130"/>
  <c r="P43" i="130"/>
  <c r="P42" i="130" s="1"/>
  <c r="T44" i="130"/>
  <c r="Q53" i="130"/>
  <c r="U54" i="130"/>
  <c r="Q59" i="130"/>
  <c r="U60" i="130"/>
  <c r="E9" i="131"/>
  <c r="P27" i="131"/>
  <c r="T27" i="131" s="1"/>
  <c r="T28" i="131"/>
  <c r="E53" i="131"/>
  <c r="E59" i="131"/>
  <c r="Q9" i="132"/>
  <c r="Q8" i="132" s="1"/>
  <c r="U10" i="132"/>
  <c r="P43" i="132"/>
  <c r="P42" i="132" s="1"/>
  <c r="T44" i="132"/>
  <c r="Q53" i="132"/>
  <c r="U54" i="132"/>
  <c r="Q59" i="132"/>
  <c r="U60" i="132"/>
  <c r="E9" i="133"/>
  <c r="P27" i="133"/>
  <c r="T27" i="133" s="1"/>
  <c r="T28" i="133"/>
  <c r="E53" i="133"/>
  <c r="E59" i="133"/>
  <c r="Q9" i="134"/>
  <c r="Q8" i="134" s="1"/>
  <c r="U10" i="134"/>
  <c r="P43" i="134"/>
  <c r="P42" i="134" s="1"/>
  <c r="T44" i="134"/>
  <c r="Q53" i="134"/>
  <c r="U54" i="134"/>
  <c r="Q59" i="134"/>
  <c r="U60" i="134"/>
  <c r="E9" i="135"/>
  <c r="P27" i="135"/>
  <c r="T27" i="135" s="1"/>
  <c r="T28" i="135"/>
  <c r="E53" i="135"/>
  <c r="E59" i="135"/>
  <c r="Q9" i="136"/>
  <c r="Q8" i="136" s="1"/>
  <c r="U10" i="136"/>
  <c r="P43" i="136"/>
  <c r="P42" i="136" s="1"/>
  <c r="T44" i="136"/>
  <c r="Q53" i="136"/>
  <c r="U54" i="136"/>
  <c r="Q59" i="136"/>
  <c r="U60" i="136"/>
  <c r="E9" i="137"/>
  <c r="P27" i="137"/>
  <c r="T27" i="137" s="1"/>
  <c r="T28" i="137"/>
  <c r="E53" i="137"/>
  <c r="E59" i="137"/>
  <c r="Q9" i="138"/>
  <c r="Q8" i="138" s="1"/>
  <c r="U10" i="138"/>
  <c r="P43" i="138"/>
  <c r="P42" i="138" s="1"/>
  <c r="T44" i="138"/>
  <c r="Q53" i="138"/>
  <c r="U54" i="138"/>
  <c r="Q59" i="138"/>
  <c r="U60" i="138"/>
  <c r="E9" i="139"/>
  <c r="P27" i="139"/>
  <c r="T27" i="139" s="1"/>
  <c r="T28" i="139"/>
  <c r="E53" i="139"/>
  <c r="E59" i="139"/>
  <c r="Q9" i="140"/>
  <c r="Q8" i="140" s="1"/>
  <c r="U10" i="140"/>
  <c r="U44" i="140"/>
  <c r="T49" i="140"/>
  <c r="U52" i="140"/>
  <c r="E53" i="140"/>
  <c r="U54" i="140"/>
  <c r="E59" i="140"/>
  <c r="U60" i="140"/>
  <c r="E27" i="141"/>
  <c r="T28" i="141"/>
  <c r="E43" i="141"/>
  <c r="P53" i="141"/>
  <c r="P9" i="142"/>
  <c r="P8" i="142" s="1"/>
  <c r="T10" i="142"/>
  <c r="U13" i="142"/>
  <c r="T18" i="142"/>
  <c r="U21" i="142"/>
  <c r="T26" i="142"/>
  <c r="E27" i="142"/>
  <c r="E43" i="142"/>
  <c r="T44" i="142"/>
  <c r="Q9" i="143"/>
  <c r="Q8" i="143" s="1"/>
  <c r="Q58" i="143" s="1"/>
  <c r="U10" i="143"/>
  <c r="T12" i="143"/>
  <c r="U15" i="143"/>
  <c r="T20" i="143"/>
  <c r="U23" i="143"/>
  <c r="T29" i="143"/>
  <c r="U32" i="143"/>
  <c r="T37" i="143"/>
  <c r="U40" i="143"/>
  <c r="U46" i="143"/>
  <c r="T51" i="143"/>
  <c r="U55" i="143"/>
  <c r="Q59" i="143"/>
  <c r="E9" i="144"/>
  <c r="U10" i="144"/>
  <c r="U30" i="144"/>
  <c r="T35" i="144"/>
  <c r="U38" i="144"/>
  <c r="T45" i="144"/>
  <c r="U48" i="144"/>
  <c r="P9" i="145"/>
  <c r="T10" i="145"/>
  <c r="Q27" i="145"/>
  <c r="Q43" i="145"/>
  <c r="Q42" i="145" s="1"/>
  <c r="U44" i="145"/>
  <c r="T14" i="146"/>
  <c r="U17" i="146"/>
  <c r="T22" i="146"/>
  <c r="U25" i="146"/>
  <c r="Q27" i="146"/>
  <c r="U28" i="146"/>
  <c r="Q43" i="146"/>
  <c r="P53" i="146"/>
  <c r="T54" i="146"/>
  <c r="U57" i="146"/>
  <c r="P59" i="146"/>
  <c r="T60" i="146"/>
  <c r="U11" i="147"/>
  <c r="T16" i="147"/>
  <c r="U19" i="147"/>
  <c r="T24" i="147"/>
  <c r="U28" i="147"/>
  <c r="T33" i="147"/>
  <c r="U36" i="147"/>
  <c r="T41" i="147"/>
  <c r="P43" i="147"/>
  <c r="P42" i="147" s="1"/>
  <c r="T44" i="147"/>
  <c r="T47" i="147"/>
  <c r="U50" i="147"/>
  <c r="Q53" i="147"/>
  <c r="T56" i="147"/>
  <c r="U61" i="147"/>
  <c r="P27" i="148"/>
  <c r="T27" i="148" s="1"/>
  <c r="T28" i="148"/>
  <c r="T31" i="148"/>
  <c r="U34" i="148"/>
  <c r="T39" i="148"/>
  <c r="U44" i="148"/>
  <c r="T49" i="148"/>
  <c r="U52" i="148"/>
  <c r="E53" i="148"/>
  <c r="U54" i="148"/>
  <c r="E59" i="148"/>
  <c r="U60" i="148"/>
  <c r="E27" i="149"/>
  <c r="T28" i="149"/>
  <c r="E43" i="149"/>
  <c r="P53" i="149"/>
  <c r="P9" i="150"/>
  <c r="P8" i="150" s="1"/>
  <c r="T10" i="150"/>
  <c r="U13" i="150"/>
  <c r="T18" i="150"/>
  <c r="U21" i="150"/>
  <c r="T26" i="150"/>
  <c r="E27" i="150"/>
  <c r="E43" i="150"/>
  <c r="T44" i="150"/>
  <c r="Q9" i="151"/>
  <c r="Q8" i="151" s="1"/>
  <c r="Q58" i="151" s="1"/>
  <c r="U10" i="151"/>
  <c r="T12" i="151"/>
  <c r="U15" i="151"/>
  <c r="T20" i="151"/>
  <c r="U23" i="151"/>
  <c r="T29" i="151"/>
  <c r="U32" i="151"/>
  <c r="T37" i="151"/>
  <c r="U40" i="151"/>
  <c r="U46" i="151"/>
  <c r="T51" i="151"/>
  <c r="U55" i="151"/>
  <c r="Q59" i="151"/>
  <c r="E9" i="152"/>
  <c r="U10" i="152"/>
  <c r="U30" i="152"/>
  <c r="T35" i="152"/>
  <c r="U38" i="152"/>
  <c r="T45" i="152"/>
  <c r="U48" i="152"/>
  <c r="P9" i="153"/>
  <c r="T10" i="153"/>
  <c r="Q27" i="153"/>
  <c r="Q43" i="153"/>
  <c r="Q42" i="153" s="1"/>
  <c r="U44" i="153"/>
  <c r="T14" i="154"/>
  <c r="U17" i="154"/>
  <c r="T22" i="154"/>
  <c r="U25" i="154"/>
  <c r="Q27" i="154"/>
  <c r="U27" i="154" s="1"/>
  <c r="U28" i="154"/>
  <c r="Q43" i="154"/>
  <c r="P53" i="154"/>
  <c r="T54" i="154"/>
  <c r="U57" i="154"/>
  <c r="P59" i="154"/>
  <c r="T60" i="154"/>
  <c r="U11" i="155"/>
  <c r="T16" i="155"/>
  <c r="U19" i="155"/>
  <c r="T24" i="155"/>
  <c r="U28" i="155"/>
  <c r="T33" i="155"/>
  <c r="U36" i="155"/>
  <c r="T41" i="155"/>
  <c r="P43" i="155"/>
  <c r="P42" i="155" s="1"/>
  <c r="T44" i="155"/>
  <c r="T47" i="155"/>
  <c r="U50" i="155"/>
  <c r="U52" i="155"/>
  <c r="U55" i="155"/>
  <c r="U57" i="155"/>
  <c r="U11" i="156"/>
  <c r="U25" i="156"/>
  <c r="Q27" i="156"/>
  <c r="U30" i="156"/>
  <c r="U32" i="156"/>
  <c r="E43" i="156"/>
  <c r="T44" i="156"/>
  <c r="P9" i="157"/>
  <c r="T10" i="157"/>
  <c r="U19" i="157"/>
  <c r="U21" i="157"/>
  <c r="E27" i="157"/>
  <c r="T28" i="157"/>
  <c r="U40" i="157"/>
  <c r="P53" i="157"/>
  <c r="U13" i="158"/>
  <c r="U15" i="158"/>
  <c r="U34" i="158"/>
  <c r="U36" i="158"/>
  <c r="U44" i="158"/>
  <c r="U46" i="158"/>
  <c r="U61" i="158"/>
  <c r="U23" i="159"/>
  <c r="U25" i="159"/>
  <c r="U28" i="159"/>
  <c r="U30" i="159"/>
  <c r="E43" i="159"/>
  <c r="T44" i="159"/>
  <c r="P9" i="160"/>
  <c r="U21" i="160"/>
  <c r="U23" i="160"/>
  <c r="U28" i="160"/>
  <c r="E43" i="160"/>
  <c r="T44" i="160"/>
  <c r="P9" i="161"/>
  <c r="T10" i="161"/>
  <c r="U19" i="161"/>
  <c r="U21" i="161"/>
  <c r="E27" i="161"/>
  <c r="T28" i="161"/>
  <c r="U40" i="161"/>
  <c r="P53" i="161"/>
  <c r="U13" i="162"/>
  <c r="U15" i="162"/>
  <c r="U34" i="162"/>
  <c r="U36" i="162"/>
  <c r="U44" i="162"/>
  <c r="U46" i="162"/>
  <c r="U61" i="162"/>
  <c r="Q43" i="163"/>
  <c r="U55" i="163"/>
  <c r="T55" i="163"/>
  <c r="U13" i="164"/>
  <c r="T13" i="164"/>
  <c r="U17" i="164"/>
  <c r="T17" i="164"/>
  <c r="U21" i="164"/>
  <c r="T21" i="164"/>
  <c r="U25" i="164"/>
  <c r="T25" i="164"/>
  <c r="U11" i="165"/>
  <c r="T11" i="165"/>
  <c r="U15" i="165"/>
  <c r="T15" i="165"/>
  <c r="U19" i="165"/>
  <c r="T19" i="165"/>
  <c r="U23" i="165"/>
  <c r="T23" i="165"/>
  <c r="U44" i="165"/>
  <c r="U30" i="166"/>
  <c r="T30" i="166"/>
  <c r="U34" i="166"/>
  <c r="T34" i="166"/>
  <c r="U38" i="166"/>
  <c r="T38" i="166"/>
  <c r="E43" i="166"/>
  <c r="U44" i="166"/>
  <c r="T44" i="166"/>
  <c r="U48" i="166"/>
  <c r="T48" i="166"/>
  <c r="U52" i="166"/>
  <c r="T52" i="166"/>
  <c r="Q43" i="167"/>
  <c r="U55" i="167"/>
  <c r="T55" i="167"/>
  <c r="U13" i="168"/>
  <c r="T13" i="168"/>
  <c r="U17" i="168"/>
  <c r="T17" i="168"/>
  <c r="U21" i="168"/>
  <c r="T21" i="168"/>
  <c r="U25" i="168"/>
  <c r="T25" i="168"/>
  <c r="T10" i="170"/>
  <c r="T10" i="172"/>
  <c r="T10" i="174"/>
  <c r="T10" i="176"/>
  <c r="U44" i="177"/>
  <c r="T10" i="178"/>
  <c r="T10" i="180"/>
  <c r="T10" i="182"/>
  <c r="U44" i="183"/>
  <c r="T10" i="184"/>
  <c r="T10" i="186"/>
  <c r="T10" i="188"/>
  <c r="T10" i="190"/>
  <c r="T10" i="192"/>
  <c r="T10" i="194"/>
  <c r="T10" i="196"/>
  <c r="T10" i="198"/>
  <c r="T10" i="200"/>
  <c r="T10" i="202"/>
  <c r="T10" i="204"/>
  <c r="T10" i="206"/>
  <c r="U44" i="207"/>
  <c r="U44" i="209"/>
  <c r="T10" i="210"/>
  <c r="T10" i="212"/>
  <c r="U10" i="214"/>
  <c r="T44" i="216"/>
  <c r="T44" i="217"/>
  <c r="E59" i="217"/>
  <c r="T60" i="217"/>
  <c r="E53" i="218"/>
  <c r="T54" i="218"/>
  <c r="E53" i="219"/>
  <c r="T54" i="219"/>
  <c r="E9" i="220"/>
  <c r="T10" i="220"/>
  <c r="E53" i="220"/>
  <c r="T54" i="220"/>
  <c r="Q9" i="222"/>
  <c r="E9" i="223"/>
  <c r="T10" i="223"/>
  <c r="E59" i="223"/>
  <c r="T60" i="223"/>
  <c r="U45" i="225"/>
  <c r="T45" i="225"/>
  <c r="U49" i="225"/>
  <c r="T49" i="225"/>
  <c r="U33" i="226"/>
  <c r="T33" i="226"/>
  <c r="U37" i="226"/>
  <c r="T37" i="226"/>
  <c r="U41" i="226"/>
  <c r="T41" i="226"/>
  <c r="U47" i="226"/>
  <c r="T47" i="226"/>
  <c r="U51" i="226"/>
  <c r="T51" i="226"/>
  <c r="P43" i="140"/>
  <c r="Q53" i="140"/>
  <c r="Q59" i="140"/>
  <c r="E9" i="141"/>
  <c r="P27" i="141"/>
  <c r="E53" i="141"/>
  <c r="E59" i="141"/>
  <c r="Q9" i="142"/>
  <c r="Q8" i="142" s="1"/>
  <c r="P43" i="142"/>
  <c r="Q53" i="142"/>
  <c r="Q59" i="142"/>
  <c r="E9" i="143"/>
  <c r="P27" i="143"/>
  <c r="P8" i="143" s="1"/>
  <c r="E53" i="143"/>
  <c r="E59" i="143"/>
  <c r="Q9" i="144"/>
  <c r="Q8" i="144" s="1"/>
  <c r="P43" i="144"/>
  <c r="P42" i="144" s="1"/>
  <c r="Q53" i="144"/>
  <c r="Q42" i="144" s="1"/>
  <c r="Q59" i="144"/>
  <c r="E9" i="145"/>
  <c r="P27" i="145"/>
  <c r="E53" i="145"/>
  <c r="E59" i="145"/>
  <c r="Q9" i="146"/>
  <c r="Q8" i="146" s="1"/>
  <c r="P43" i="146"/>
  <c r="P42" i="146" s="1"/>
  <c r="Q53" i="146"/>
  <c r="Q59" i="146"/>
  <c r="E9" i="147"/>
  <c r="P27" i="147"/>
  <c r="E53" i="147"/>
  <c r="E59" i="147"/>
  <c r="Q9" i="148"/>
  <c r="Q8" i="148" s="1"/>
  <c r="P43" i="148"/>
  <c r="P42" i="148" s="1"/>
  <c r="Q53" i="148"/>
  <c r="Q59" i="148"/>
  <c r="E9" i="149"/>
  <c r="P27" i="149"/>
  <c r="E53" i="149"/>
  <c r="E59" i="149"/>
  <c r="Q9" i="150"/>
  <c r="P43" i="150"/>
  <c r="P42" i="150" s="1"/>
  <c r="Q53" i="150"/>
  <c r="Q59" i="150"/>
  <c r="E9" i="151"/>
  <c r="P27" i="151"/>
  <c r="P8" i="151" s="1"/>
  <c r="E53" i="151"/>
  <c r="E59" i="151"/>
  <c r="Q9" i="152"/>
  <c r="Q8" i="152" s="1"/>
  <c r="P43" i="152"/>
  <c r="P42" i="152" s="1"/>
  <c r="Q53" i="152"/>
  <c r="Q42" i="152" s="1"/>
  <c r="Q59" i="152"/>
  <c r="E9" i="153"/>
  <c r="P27" i="153"/>
  <c r="E53" i="153"/>
  <c r="E42" i="153" s="1"/>
  <c r="E59" i="153"/>
  <c r="Q9" i="154"/>
  <c r="Q8" i="154" s="1"/>
  <c r="P43" i="154"/>
  <c r="Q53" i="154"/>
  <c r="Q59" i="154"/>
  <c r="E9" i="155"/>
  <c r="P27" i="155"/>
  <c r="E53" i="155"/>
  <c r="E42" i="155" s="1"/>
  <c r="E59" i="155"/>
  <c r="Q9" i="156"/>
  <c r="P43" i="156"/>
  <c r="P42" i="156" s="1"/>
  <c r="Q53" i="156"/>
  <c r="Q59" i="156"/>
  <c r="E9" i="157"/>
  <c r="P27" i="157"/>
  <c r="E53" i="157"/>
  <c r="E59" i="157"/>
  <c r="Q9" i="158"/>
  <c r="Q8" i="158" s="1"/>
  <c r="P43" i="158"/>
  <c r="P42" i="158" s="1"/>
  <c r="Q53" i="158"/>
  <c r="Q59" i="158"/>
  <c r="E9" i="159"/>
  <c r="P27" i="159"/>
  <c r="P8" i="159" s="1"/>
  <c r="E53" i="159"/>
  <c r="E59" i="159"/>
  <c r="Q9" i="160"/>
  <c r="Q8" i="160" s="1"/>
  <c r="P43" i="160"/>
  <c r="P42" i="160" s="1"/>
  <c r="Q53" i="160"/>
  <c r="Q59" i="160"/>
  <c r="E9" i="161"/>
  <c r="P27" i="161"/>
  <c r="E53" i="161"/>
  <c r="E59" i="161"/>
  <c r="Q9" i="162"/>
  <c r="Q8" i="162" s="1"/>
  <c r="P43" i="162"/>
  <c r="P42" i="162" s="1"/>
  <c r="Q53" i="162"/>
  <c r="Q59" i="162"/>
  <c r="E9" i="163"/>
  <c r="P27" i="163"/>
  <c r="E53" i="163"/>
  <c r="E59" i="163"/>
  <c r="Q9" i="164"/>
  <c r="Q8" i="164" s="1"/>
  <c r="P43" i="164"/>
  <c r="P42" i="164" s="1"/>
  <c r="Q53" i="164"/>
  <c r="Q59" i="164"/>
  <c r="E9" i="165"/>
  <c r="P27" i="165"/>
  <c r="E53" i="165"/>
  <c r="E59" i="165"/>
  <c r="Q9" i="166"/>
  <c r="Q8" i="166" s="1"/>
  <c r="P43" i="166"/>
  <c r="P42" i="166" s="1"/>
  <c r="Q53" i="166"/>
  <c r="Q59" i="166"/>
  <c r="E9" i="167"/>
  <c r="P27" i="167"/>
  <c r="E53" i="167"/>
  <c r="E59" i="167"/>
  <c r="Q9" i="168"/>
  <c r="Q8" i="168" s="1"/>
  <c r="P43" i="168"/>
  <c r="P42" i="168" s="1"/>
  <c r="Q53" i="168"/>
  <c r="T57" i="168"/>
  <c r="Q59" i="168"/>
  <c r="E9" i="169"/>
  <c r="T11" i="169"/>
  <c r="T15" i="169"/>
  <c r="T19" i="169"/>
  <c r="T23" i="169"/>
  <c r="P27" i="169"/>
  <c r="T27" i="169" s="1"/>
  <c r="T28" i="169"/>
  <c r="T32" i="169"/>
  <c r="T36" i="169"/>
  <c r="T40" i="169"/>
  <c r="T46" i="169"/>
  <c r="T50" i="169"/>
  <c r="E53" i="169"/>
  <c r="T55" i="169"/>
  <c r="E59" i="169"/>
  <c r="T61" i="169"/>
  <c r="Q9" i="170"/>
  <c r="Q8" i="170" s="1"/>
  <c r="T13" i="170"/>
  <c r="T17" i="170"/>
  <c r="T21" i="170"/>
  <c r="T25" i="170"/>
  <c r="T30" i="170"/>
  <c r="T34" i="170"/>
  <c r="T38" i="170"/>
  <c r="P43" i="170"/>
  <c r="P42" i="170" s="1"/>
  <c r="T44" i="170"/>
  <c r="T48" i="170"/>
  <c r="T52" i="170"/>
  <c r="Q53" i="170"/>
  <c r="T57" i="170"/>
  <c r="Q59" i="170"/>
  <c r="E9" i="171"/>
  <c r="T11" i="171"/>
  <c r="T15" i="171"/>
  <c r="T19" i="171"/>
  <c r="T23" i="171"/>
  <c r="P27" i="171"/>
  <c r="T28" i="171"/>
  <c r="T32" i="171"/>
  <c r="T36" i="171"/>
  <c r="T40" i="171"/>
  <c r="T46" i="171"/>
  <c r="T50" i="171"/>
  <c r="E53" i="171"/>
  <c r="T55" i="171"/>
  <c r="E59" i="171"/>
  <c r="T61" i="171"/>
  <c r="Q9" i="172"/>
  <c r="Q8" i="172" s="1"/>
  <c r="T13" i="172"/>
  <c r="T17" i="172"/>
  <c r="T21" i="172"/>
  <c r="T25" i="172"/>
  <c r="T30" i="172"/>
  <c r="T34" i="172"/>
  <c r="T38" i="172"/>
  <c r="P43" i="172"/>
  <c r="P42" i="172" s="1"/>
  <c r="T44" i="172"/>
  <c r="T48" i="172"/>
  <c r="T52" i="172"/>
  <c r="Q53" i="172"/>
  <c r="T57" i="172"/>
  <c r="Q59" i="172"/>
  <c r="E9" i="173"/>
  <c r="T11" i="173"/>
  <c r="T15" i="173"/>
  <c r="T19" i="173"/>
  <c r="T23" i="173"/>
  <c r="P27" i="173"/>
  <c r="T28" i="173"/>
  <c r="T32" i="173"/>
  <c r="T36" i="173"/>
  <c r="T40" i="173"/>
  <c r="T46" i="173"/>
  <c r="T50" i="173"/>
  <c r="E53" i="173"/>
  <c r="T55" i="173"/>
  <c r="E59" i="173"/>
  <c r="T61" i="173"/>
  <c r="Q9" i="174"/>
  <c r="Q8" i="174" s="1"/>
  <c r="T13" i="174"/>
  <c r="T17" i="174"/>
  <c r="T21" i="174"/>
  <c r="T25" i="174"/>
  <c r="T30" i="174"/>
  <c r="T34" i="174"/>
  <c r="T38" i="174"/>
  <c r="P43" i="174"/>
  <c r="P42" i="174" s="1"/>
  <c r="T44" i="174"/>
  <c r="T48" i="174"/>
  <c r="T52" i="174"/>
  <c r="Q53" i="174"/>
  <c r="T57" i="174"/>
  <c r="Q59" i="174"/>
  <c r="E9" i="175"/>
  <c r="T11" i="175"/>
  <c r="T15" i="175"/>
  <c r="T19" i="175"/>
  <c r="T23" i="175"/>
  <c r="P27" i="175"/>
  <c r="T27" i="175" s="1"/>
  <c r="T28" i="175"/>
  <c r="T32" i="175"/>
  <c r="T36" i="175"/>
  <c r="T40" i="175"/>
  <c r="T46" i="175"/>
  <c r="T50" i="175"/>
  <c r="E53" i="175"/>
  <c r="T55" i="175"/>
  <c r="E59" i="175"/>
  <c r="T61" i="175"/>
  <c r="Q9" i="176"/>
  <c r="Q8" i="176" s="1"/>
  <c r="T13" i="176"/>
  <c r="T17" i="176"/>
  <c r="T21" i="176"/>
  <c r="T25" i="176"/>
  <c r="T30" i="176"/>
  <c r="T34" i="176"/>
  <c r="T38" i="176"/>
  <c r="P43" i="176"/>
  <c r="P42" i="176" s="1"/>
  <c r="T44" i="176"/>
  <c r="T48" i="176"/>
  <c r="T52" i="176"/>
  <c r="Q53" i="176"/>
  <c r="T57" i="176"/>
  <c r="Q59" i="176"/>
  <c r="E9" i="177"/>
  <c r="T11" i="177"/>
  <c r="T15" i="177"/>
  <c r="T19" i="177"/>
  <c r="T23" i="177"/>
  <c r="P27" i="177"/>
  <c r="T27" i="177" s="1"/>
  <c r="T28" i="177"/>
  <c r="T32" i="177"/>
  <c r="T36" i="177"/>
  <c r="T40" i="177"/>
  <c r="T46" i="177"/>
  <c r="T50" i="177"/>
  <c r="E53" i="177"/>
  <c r="T55" i="177"/>
  <c r="E59" i="177"/>
  <c r="T61" i="177"/>
  <c r="Q9" i="178"/>
  <c r="Q8" i="178" s="1"/>
  <c r="T13" i="178"/>
  <c r="T17" i="178"/>
  <c r="T21" i="178"/>
  <c r="T25" i="178"/>
  <c r="T30" i="178"/>
  <c r="T34" i="178"/>
  <c r="T38" i="178"/>
  <c r="P43" i="178"/>
  <c r="P42" i="178" s="1"/>
  <c r="T44" i="178"/>
  <c r="T48" i="178"/>
  <c r="T52" i="178"/>
  <c r="Q53" i="178"/>
  <c r="T57" i="178"/>
  <c r="Q59" i="178"/>
  <c r="E9" i="179"/>
  <c r="T11" i="179"/>
  <c r="T15" i="179"/>
  <c r="T19" i="179"/>
  <c r="T23" i="179"/>
  <c r="P27" i="179"/>
  <c r="T28" i="179"/>
  <c r="T32" i="179"/>
  <c r="T36" i="179"/>
  <c r="T40" i="179"/>
  <c r="T46" i="179"/>
  <c r="T50" i="179"/>
  <c r="E53" i="179"/>
  <c r="T55" i="179"/>
  <c r="E59" i="179"/>
  <c r="T61" i="179"/>
  <c r="Q9" i="180"/>
  <c r="Q8" i="180" s="1"/>
  <c r="T13" i="180"/>
  <c r="T17" i="180"/>
  <c r="T21" i="180"/>
  <c r="T25" i="180"/>
  <c r="T30" i="180"/>
  <c r="T34" i="180"/>
  <c r="T38" i="180"/>
  <c r="P43" i="180"/>
  <c r="P42" i="180" s="1"/>
  <c r="T44" i="180"/>
  <c r="T48" i="180"/>
  <c r="T52" i="180"/>
  <c r="Q53" i="180"/>
  <c r="T57" i="180"/>
  <c r="Q59" i="180"/>
  <c r="E9" i="181"/>
  <c r="T11" i="181"/>
  <c r="T15" i="181"/>
  <c r="T19" i="181"/>
  <c r="T23" i="181"/>
  <c r="P27" i="181"/>
  <c r="T27" i="181" s="1"/>
  <c r="T28" i="181"/>
  <c r="T32" i="181"/>
  <c r="T36" i="181"/>
  <c r="T40" i="181"/>
  <c r="T46" i="181"/>
  <c r="T50" i="181"/>
  <c r="E53" i="181"/>
  <c r="T55" i="181"/>
  <c r="E59" i="181"/>
  <c r="T61" i="181"/>
  <c r="Q9" i="182"/>
  <c r="Q8" i="182" s="1"/>
  <c r="T13" i="182"/>
  <c r="T17" i="182"/>
  <c r="T21" i="182"/>
  <c r="T25" i="182"/>
  <c r="T30" i="182"/>
  <c r="T34" i="182"/>
  <c r="T38" i="182"/>
  <c r="P43" i="182"/>
  <c r="P42" i="182" s="1"/>
  <c r="T44" i="182"/>
  <c r="T48" i="182"/>
  <c r="T52" i="182"/>
  <c r="Q53" i="182"/>
  <c r="T57" i="182"/>
  <c r="Q59" i="182"/>
  <c r="E9" i="183"/>
  <c r="T11" i="183"/>
  <c r="T15" i="183"/>
  <c r="T19" i="183"/>
  <c r="T23" i="183"/>
  <c r="P27" i="183"/>
  <c r="T27" i="183" s="1"/>
  <c r="T28" i="183"/>
  <c r="T32" i="183"/>
  <c r="T36" i="183"/>
  <c r="T40" i="183"/>
  <c r="T46" i="183"/>
  <c r="T50" i="183"/>
  <c r="E53" i="183"/>
  <c r="T55" i="183"/>
  <c r="E59" i="183"/>
  <c r="T61" i="183"/>
  <c r="Q9" i="184"/>
  <c r="Q8" i="184" s="1"/>
  <c r="T13" i="184"/>
  <c r="T17" i="184"/>
  <c r="T21" i="184"/>
  <c r="T25" i="184"/>
  <c r="T30" i="184"/>
  <c r="T34" i="184"/>
  <c r="T38" i="184"/>
  <c r="P43" i="184"/>
  <c r="P42" i="184" s="1"/>
  <c r="T44" i="184"/>
  <c r="T48" i="184"/>
  <c r="T52" i="184"/>
  <c r="Q53" i="184"/>
  <c r="T57" i="184"/>
  <c r="Q59" i="184"/>
  <c r="E9" i="185"/>
  <c r="T11" i="185"/>
  <c r="T15" i="185"/>
  <c r="T19" i="185"/>
  <c r="T23" i="185"/>
  <c r="P27" i="185"/>
  <c r="T28" i="185"/>
  <c r="T32" i="185"/>
  <c r="T36" i="185"/>
  <c r="T40" i="185"/>
  <c r="T46" i="185"/>
  <c r="T50" i="185"/>
  <c r="E53" i="185"/>
  <c r="T55" i="185"/>
  <c r="E59" i="185"/>
  <c r="T61" i="185"/>
  <c r="Q9" i="186"/>
  <c r="Q8" i="186" s="1"/>
  <c r="T13" i="186"/>
  <c r="T17" i="186"/>
  <c r="T21" i="186"/>
  <c r="T25" i="186"/>
  <c r="T30" i="186"/>
  <c r="T34" i="186"/>
  <c r="T38" i="186"/>
  <c r="P43" i="186"/>
  <c r="P42" i="186" s="1"/>
  <c r="T44" i="186"/>
  <c r="T48" i="186"/>
  <c r="T52" i="186"/>
  <c r="Q53" i="186"/>
  <c r="T57" i="186"/>
  <c r="Q59" i="186"/>
  <c r="E9" i="187"/>
  <c r="T11" i="187"/>
  <c r="T15" i="187"/>
  <c r="T19" i="187"/>
  <c r="T23" i="187"/>
  <c r="P27" i="187"/>
  <c r="T28" i="187"/>
  <c r="T32" i="187"/>
  <c r="T36" i="187"/>
  <c r="T40" i="187"/>
  <c r="T46" i="187"/>
  <c r="T50" i="187"/>
  <c r="E53" i="187"/>
  <c r="T55" i="187"/>
  <c r="E59" i="187"/>
  <c r="T61" i="187"/>
  <c r="Q9" i="188"/>
  <c r="Q8" i="188" s="1"/>
  <c r="T13" i="188"/>
  <c r="T17" i="188"/>
  <c r="T21" i="188"/>
  <c r="T25" i="188"/>
  <c r="T30" i="188"/>
  <c r="T34" i="188"/>
  <c r="T38" i="188"/>
  <c r="P43" i="188"/>
  <c r="P42" i="188" s="1"/>
  <c r="T44" i="188"/>
  <c r="T48" i="188"/>
  <c r="T52" i="188"/>
  <c r="Q53" i="188"/>
  <c r="T57" i="188"/>
  <c r="Q59" i="188"/>
  <c r="E9" i="189"/>
  <c r="T11" i="189"/>
  <c r="T15" i="189"/>
  <c r="T19" i="189"/>
  <c r="T23" i="189"/>
  <c r="P27" i="189"/>
  <c r="T28" i="189"/>
  <c r="T32" i="189"/>
  <c r="T36" i="189"/>
  <c r="T40" i="189"/>
  <c r="T46" i="189"/>
  <c r="T50" i="189"/>
  <c r="E53" i="189"/>
  <c r="T55" i="189"/>
  <c r="E59" i="189"/>
  <c r="T61" i="189"/>
  <c r="Q9" i="190"/>
  <c r="Q8" i="190" s="1"/>
  <c r="T13" i="190"/>
  <c r="T17" i="190"/>
  <c r="T21" i="190"/>
  <c r="T25" i="190"/>
  <c r="T30" i="190"/>
  <c r="T34" i="190"/>
  <c r="T38" i="190"/>
  <c r="P43" i="190"/>
  <c r="P42" i="190" s="1"/>
  <c r="T44" i="190"/>
  <c r="T48" i="190"/>
  <c r="T52" i="190"/>
  <c r="Q53" i="190"/>
  <c r="T57" i="190"/>
  <c r="Q59" i="190"/>
  <c r="E9" i="191"/>
  <c r="T11" i="191"/>
  <c r="T15" i="191"/>
  <c r="T19" i="191"/>
  <c r="T23" i="191"/>
  <c r="P27" i="191"/>
  <c r="T27" i="191" s="1"/>
  <c r="T28" i="191"/>
  <c r="T32" i="191"/>
  <c r="T36" i="191"/>
  <c r="T40" i="191"/>
  <c r="T46" i="191"/>
  <c r="T50" i="191"/>
  <c r="E53" i="191"/>
  <c r="T55" i="191"/>
  <c r="E59" i="191"/>
  <c r="T61" i="191"/>
  <c r="Q9" i="192"/>
  <c r="Q8" i="192" s="1"/>
  <c r="T13" i="192"/>
  <c r="T17" i="192"/>
  <c r="T21" i="192"/>
  <c r="T25" i="192"/>
  <c r="T30" i="192"/>
  <c r="T34" i="192"/>
  <c r="T38" i="192"/>
  <c r="P43" i="192"/>
  <c r="P42" i="192" s="1"/>
  <c r="T44" i="192"/>
  <c r="T48" i="192"/>
  <c r="T52" i="192"/>
  <c r="Q53" i="192"/>
  <c r="T57" i="192"/>
  <c r="Q59" i="192"/>
  <c r="E9" i="193"/>
  <c r="T11" i="193"/>
  <c r="T15" i="193"/>
  <c r="T19" i="193"/>
  <c r="T23" i="193"/>
  <c r="P27" i="193"/>
  <c r="T27" i="193" s="1"/>
  <c r="T28" i="193"/>
  <c r="T32" i="193"/>
  <c r="T36" i="193"/>
  <c r="T40" i="193"/>
  <c r="T46" i="193"/>
  <c r="T50" i="193"/>
  <c r="E53" i="193"/>
  <c r="T55" i="193"/>
  <c r="E59" i="193"/>
  <c r="T61" i="193"/>
  <c r="Q9" i="194"/>
  <c r="Q8" i="194" s="1"/>
  <c r="T13" i="194"/>
  <c r="T17" i="194"/>
  <c r="T21" i="194"/>
  <c r="T25" i="194"/>
  <c r="T30" i="194"/>
  <c r="T34" i="194"/>
  <c r="T38" i="194"/>
  <c r="P43" i="194"/>
  <c r="P42" i="194" s="1"/>
  <c r="T44" i="194"/>
  <c r="T48" i="194"/>
  <c r="T52" i="194"/>
  <c r="Q53" i="194"/>
  <c r="T57" i="194"/>
  <c r="Q59" i="194"/>
  <c r="E9" i="195"/>
  <c r="T11" i="195"/>
  <c r="T15" i="195"/>
  <c r="T19" i="195"/>
  <c r="T23" i="195"/>
  <c r="P27" i="195"/>
  <c r="T28" i="195"/>
  <c r="T32" i="195"/>
  <c r="T36" i="195"/>
  <c r="T40" i="195"/>
  <c r="T46" i="195"/>
  <c r="T50" i="195"/>
  <c r="E53" i="195"/>
  <c r="T55" i="195"/>
  <c r="E59" i="195"/>
  <c r="T61" i="195"/>
  <c r="Q9" i="196"/>
  <c r="Q8" i="196" s="1"/>
  <c r="T13" i="196"/>
  <c r="T17" i="196"/>
  <c r="T21" i="196"/>
  <c r="T25" i="196"/>
  <c r="T30" i="196"/>
  <c r="T34" i="196"/>
  <c r="T38" i="196"/>
  <c r="P43" i="196"/>
  <c r="P42" i="196" s="1"/>
  <c r="T44" i="196"/>
  <c r="T48" i="196"/>
  <c r="T52" i="196"/>
  <c r="Q53" i="196"/>
  <c r="T57" i="196"/>
  <c r="Q59" i="196"/>
  <c r="E9" i="197"/>
  <c r="T11" i="197"/>
  <c r="T15" i="197"/>
  <c r="T19" i="197"/>
  <c r="T23" i="197"/>
  <c r="P27" i="197"/>
  <c r="T27" i="197" s="1"/>
  <c r="T28" i="197"/>
  <c r="T32" i="197"/>
  <c r="T36" i="197"/>
  <c r="T40" i="197"/>
  <c r="T46" i="197"/>
  <c r="T50" i="197"/>
  <c r="E53" i="197"/>
  <c r="T55" i="197"/>
  <c r="E59" i="197"/>
  <c r="T61" i="197"/>
  <c r="Q9" i="198"/>
  <c r="Q8" i="198" s="1"/>
  <c r="T13" i="198"/>
  <c r="T17" i="198"/>
  <c r="T21" i="198"/>
  <c r="T25" i="198"/>
  <c r="T30" i="198"/>
  <c r="T34" i="198"/>
  <c r="T38" i="198"/>
  <c r="P43" i="198"/>
  <c r="P42" i="198" s="1"/>
  <c r="T44" i="198"/>
  <c r="T48" i="198"/>
  <c r="T52" i="198"/>
  <c r="Q53" i="198"/>
  <c r="T57" i="198"/>
  <c r="Q59" i="198"/>
  <c r="E9" i="199"/>
  <c r="T11" i="199"/>
  <c r="T15" i="199"/>
  <c r="T19" i="199"/>
  <c r="T23" i="199"/>
  <c r="P27" i="199"/>
  <c r="T27" i="199" s="1"/>
  <c r="T28" i="199"/>
  <c r="T32" i="199"/>
  <c r="T36" i="199"/>
  <c r="T40" i="199"/>
  <c r="T46" i="199"/>
  <c r="T50" i="199"/>
  <c r="E53" i="199"/>
  <c r="T55" i="199"/>
  <c r="E59" i="199"/>
  <c r="T61" i="199"/>
  <c r="Q9" i="200"/>
  <c r="Q8" i="200" s="1"/>
  <c r="T13" i="200"/>
  <c r="T17" i="200"/>
  <c r="T21" i="200"/>
  <c r="T25" i="200"/>
  <c r="T30" i="200"/>
  <c r="T34" i="200"/>
  <c r="T38" i="200"/>
  <c r="P43" i="200"/>
  <c r="P42" i="200" s="1"/>
  <c r="T44" i="200"/>
  <c r="T48" i="200"/>
  <c r="T52" i="200"/>
  <c r="Q53" i="200"/>
  <c r="T57" i="200"/>
  <c r="Q59" i="200"/>
  <c r="E9" i="201"/>
  <c r="T11" i="201"/>
  <c r="T15" i="201"/>
  <c r="T19" i="201"/>
  <c r="T23" i="201"/>
  <c r="P27" i="201"/>
  <c r="T28" i="201"/>
  <c r="T32" i="201"/>
  <c r="T36" i="201"/>
  <c r="T40" i="201"/>
  <c r="T46" i="201"/>
  <c r="T50" i="201"/>
  <c r="E53" i="201"/>
  <c r="T55" i="201"/>
  <c r="E59" i="201"/>
  <c r="T61" i="201"/>
  <c r="Q9" i="202"/>
  <c r="Q8" i="202" s="1"/>
  <c r="T13" i="202"/>
  <c r="T17" i="202"/>
  <c r="T21" i="202"/>
  <c r="T25" i="202"/>
  <c r="T30" i="202"/>
  <c r="T34" i="202"/>
  <c r="T38" i="202"/>
  <c r="P43" i="202"/>
  <c r="P42" i="202" s="1"/>
  <c r="T44" i="202"/>
  <c r="T48" i="202"/>
  <c r="T52" i="202"/>
  <c r="Q53" i="202"/>
  <c r="T57" i="202"/>
  <c r="Q59" i="202"/>
  <c r="E9" i="203"/>
  <c r="T11" i="203"/>
  <c r="T15" i="203"/>
  <c r="T19" i="203"/>
  <c r="T23" i="203"/>
  <c r="P27" i="203"/>
  <c r="T27" i="203" s="1"/>
  <c r="T28" i="203"/>
  <c r="T32" i="203"/>
  <c r="T36" i="203"/>
  <c r="T40" i="203"/>
  <c r="T46" i="203"/>
  <c r="T50" i="203"/>
  <c r="E53" i="203"/>
  <c r="T55" i="203"/>
  <c r="E59" i="203"/>
  <c r="T61" i="203"/>
  <c r="Q9" i="204"/>
  <c r="Q8" i="204" s="1"/>
  <c r="T13" i="204"/>
  <c r="T17" i="204"/>
  <c r="T21" i="204"/>
  <c r="T25" i="204"/>
  <c r="T30" i="204"/>
  <c r="T34" i="204"/>
  <c r="T38" i="204"/>
  <c r="P43" i="204"/>
  <c r="P42" i="204" s="1"/>
  <c r="T44" i="204"/>
  <c r="T48" i="204"/>
  <c r="T52" i="204"/>
  <c r="Q53" i="204"/>
  <c r="T57" i="204"/>
  <c r="Q59" i="204"/>
  <c r="E9" i="205"/>
  <c r="T11" i="205"/>
  <c r="T15" i="205"/>
  <c r="T19" i="205"/>
  <c r="T23" i="205"/>
  <c r="P27" i="205"/>
  <c r="T28" i="205"/>
  <c r="T32" i="205"/>
  <c r="T36" i="205"/>
  <c r="T40" i="205"/>
  <c r="T46" i="205"/>
  <c r="T50" i="205"/>
  <c r="E53" i="205"/>
  <c r="T55" i="205"/>
  <c r="E59" i="205"/>
  <c r="T61" i="205"/>
  <c r="Q9" i="206"/>
  <c r="Q8" i="206" s="1"/>
  <c r="T13" i="206"/>
  <c r="T17" i="206"/>
  <c r="T21" i="206"/>
  <c r="T25" i="206"/>
  <c r="T30" i="206"/>
  <c r="T34" i="206"/>
  <c r="T38" i="206"/>
  <c r="P43" i="206"/>
  <c r="P42" i="206" s="1"/>
  <c r="T44" i="206"/>
  <c r="T48" i="206"/>
  <c r="T52" i="206"/>
  <c r="Q53" i="206"/>
  <c r="T57" i="206"/>
  <c r="Q59" i="206"/>
  <c r="E9" i="207"/>
  <c r="T11" i="207"/>
  <c r="T15" i="207"/>
  <c r="T19" i="207"/>
  <c r="T23" i="207"/>
  <c r="P27" i="207"/>
  <c r="T27" i="207" s="1"/>
  <c r="T28" i="207"/>
  <c r="T32" i="207"/>
  <c r="T36" i="207"/>
  <c r="T40" i="207"/>
  <c r="T46" i="207"/>
  <c r="T50" i="207"/>
  <c r="E53" i="207"/>
  <c r="T55" i="207"/>
  <c r="E59" i="207"/>
  <c r="T61" i="207"/>
  <c r="Q9" i="208"/>
  <c r="Q8" i="208" s="1"/>
  <c r="T13" i="208"/>
  <c r="T17" i="208"/>
  <c r="T21" i="208"/>
  <c r="T25" i="208"/>
  <c r="T30" i="208"/>
  <c r="T34" i="208"/>
  <c r="T38" i="208"/>
  <c r="P43" i="208"/>
  <c r="P42" i="208" s="1"/>
  <c r="T44" i="208"/>
  <c r="T48" i="208"/>
  <c r="T52" i="208"/>
  <c r="Q53" i="208"/>
  <c r="T57" i="208"/>
  <c r="Q59" i="208"/>
  <c r="E9" i="209"/>
  <c r="T11" i="209"/>
  <c r="T15" i="209"/>
  <c r="T19" i="209"/>
  <c r="T23" i="209"/>
  <c r="P27" i="209"/>
  <c r="T27" i="209" s="1"/>
  <c r="T28" i="209"/>
  <c r="T32" i="209"/>
  <c r="T36" i="209"/>
  <c r="T40" i="209"/>
  <c r="T46" i="209"/>
  <c r="T50" i="209"/>
  <c r="E53" i="209"/>
  <c r="T55" i="209"/>
  <c r="E59" i="209"/>
  <c r="T61" i="209"/>
  <c r="Q9" i="210"/>
  <c r="Q8" i="210" s="1"/>
  <c r="T13" i="210"/>
  <c r="T17" i="210"/>
  <c r="T21" i="210"/>
  <c r="T25" i="210"/>
  <c r="T30" i="210"/>
  <c r="T34" i="210"/>
  <c r="T38" i="210"/>
  <c r="P43" i="210"/>
  <c r="P42" i="210" s="1"/>
  <c r="T44" i="210"/>
  <c r="T48" i="210"/>
  <c r="T52" i="210"/>
  <c r="Q53" i="210"/>
  <c r="T57" i="210"/>
  <c r="Q59" i="210"/>
  <c r="E9" i="211"/>
  <c r="T11" i="211"/>
  <c r="T15" i="211"/>
  <c r="T19" i="211"/>
  <c r="T23" i="211"/>
  <c r="P27" i="211"/>
  <c r="T27" i="211" s="1"/>
  <c r="T28" i="211"/>
  <c r="T32" i="211"/>
  <c r="T36" i="211"/>
  <c r="T40" i="211"/>
  <c r="T46" i="211"/>
  <c r="T50" i="211"/>
  <c r="E53" i="211"/>
  <c r="T55" i="211"/>
  <c r="E59" i="211"/>
  <c r="T61" i="211"/>
  <c r="Q9" i="212"/>
  <c r="Q8" i="212" s="1"/>
  <c r="T13" i="212"/>
  <c r="T17" i="212"/>
  <c r="T21" i="212"/>
  <c r="T25" i="212"/>
  <c r="T30" i="212"/>
  <c r="T34" i="212"/>
  <c r="T38" i="212"/>
  <c r="P43" i="212"/>
  <c r="P42" i="212" s="1"/>
  <c r="T44" i="212"/>
  <c r="T48" i="212"/>
  <c r="T52" i="212"/>
  <c r="Q53" i="212"/>
  <c r="T57" i="212"/>
  <c r="Q59" i="212"/>
  <c r="E9" i="213"/>
  <c r="T11" i="213"/>
  <c r="T15" i="213"/>
  <c r="T19" i="213"/>
  <c r="T23" i="213"/>
  <c r="P27" i="213"/>
  <c r="T28" i="213"/>
  <c r="T32" i="213"/>
  <c r="T36" i="213"/>
  <c r="T40" i="213"/>
  <c r="T46" i="213"/>
  <c r="T50" i="213"/>
  <c r="E53" i="213"/>
  <c r="T55" i="213"/>
  <c r="E59" i="213"/>
  <c r="T61" i="213"/>
  <c r="U12" i="214"/>
  <c r="T14" i="214"/>
  <c r="T17" i="214"/>
  <c r="U20" i="214"/>
  <c r="T22" i="214"/>
  <c r="T25" i="214"/>
  <c r="U29" i="214"/>
  <c r="T31" i="214"/>
  <c r="T34" i="214"/>
  <c r="U37" i="214"/>
  <c r="T39" i="214"/>
  <c r="T45" i="214"/>
  <c r="T48" i="214"/>
  <c r="U51" i="214"/>
  <c r="Q53" i="214"/>
  <c r="U54" i="214"/>
  <c r="Q59" i="214"/>
  <c r="U60" i="214"/>
  <c r="E9" i="215"/>
  <c r="T10" i="215"/>
  <c r="T29" i="215"/>
  <c r="T32" i="215"/>
  <c r="U35" i="215"/>
  <c r="T37" i="215"/>
  <c r="T40" i="215"/>
  <c r="U45" i="215"/>
  <c r="T47" i="215"/>
  <c r="T50" i="215"/>
  <c r="E59" i="215"/>
  <c r="T60" i="215"/>
  <c r="U16" i="216"/>
  <c r="U18" i="216"/>
  <c r="E59" i="216"/>
  <c r="T60" i="216"/>
  <c r="Q9" i="217"/>
  <c r="U18" i="217"/>
  <c r="U20" i="217"/>
  <c r="E53" i="217"/>
  <c r="T54" i="217"/>
  <c r="U60" i="217"/>
  <c r="E9" i="218"/>
  <c r="T10" i="218"/>
  <c r="U20" i="218"/>
  <c r="U22" i="218"/>
  <c r="U24" i="218"/>
  <c r="U26" i="218"/>
  <c r="U29" i="218"/>
  <c r="U31" i="218"/>
  <c r="U33" i="218"/>
  <c r="U35" i="218"/>
  <c r="U45" i="218"/>
  <c r="U47" i="218"/>
  <c r="U49" i="218"/>
  <c r="U54" i="218"/>
  <c r="E9" i="219"/>
  <c r="T10" i="219"/>
  <c r="U22" i="219"/>
  <c r="U24" i="219"/>
  <c r="U29" i="219"/>
  <c r="U31" i="219"/>
  <c r="U33" i="219"/>
  <c r="U45" i="219"/>
  <c r="U47" i="219"/>
  <c r="U54" i="219"/>
  <c r="U56" i="219"/>
  <c r="U10" i="220"/>
  <c r="P27" i="220"/>
  <c r="U37" i="220"/>
  <c r="U39" i="220"/>
  <c r="U47" i="220"/>
  <c r="U49" i="220"/>
  <c r="U54" i="220"/>
  <c r="E9" i="221"/>
  <c r="T10" i="221"/>
  <c r="U22" i="221"/>
  <c r="U24" i="221"/>
  <c r="U29" i="221"/>
  <c r="U31" i="221"/>
  <c r="U33" i="221"/>
  <c r="E59" i="221"/>
  <c r="T60" i="221"/>
  <c r="U16" i="222"/>
  <c r="U18" i="222"/>
  <c r="U41" i="222"/>
  <c r="P43" i="222"/>
  <c r="U51" i="222"/>
  <c r="Q53" i="222"/>
  <c r="U56" i="222"/>
  <c r="U10" i="223"/>
  <c r="U12" i="223"/>
  <c r="U26" i="223"/>
  <c r="U35" i="223"/>
  <c r="U37" i="223"/>
  <c r="U45" i="223"/>
  <c r="U47" i="223"/>
  <c r="E53" i="223"/>
  <c r="T54" i="223"/>
  <c r="U60" i="223"/>
  <c r="E9" i="224"/>
  <c r="T10" i="224"/>
  <c r="U20" i="224"/>
  <c r="U22" i="224"/>
  <c r="E59" i="224"/>
  <c r="T60" i="224"/>
  <c r="Q9" i="225"/>
  <c r="U18" i="225"/>
  <c r="U20" i="225"/>
  <c r="U14" i="227"/>
  <c r="T14" i="227"/>
  <c r="U18" i="227"/>
  <c r="T18" i="227"/>
  <c r="U22" i="227"/>
  <c r="T22" i="227"/>
  <c r="U26" i="227"/>
  <c r="T26" i="227"/>
  <c r="P9" i="163"/>
  <c r="P8" i="163" s="1"/>
  <c r="T10" i="163"/>
  <c r="Q27" i="163"/>
  <c r="E43" i="163"/>
  <c r="P53" i="163"/>
  <c r="E27" i="164"/>
  <c r="Q43" i="164"/>
  <c r="P9" i="165"/>
  <c r="T10" i="165"/>
  <c r="Q27" i="165"/>
  <c r="E43" i="165"/>
  <c r="P53" i="165"/>
  <c r="E27" i="166"/>
  <c r="Q43" i="166"/>
  <c r="P9" i="167"/>
  <c r="P8" i="167" s="1"/>
  <c r="T10" i="167"/>
  <c r="Q27" i="167"/>
  <c r="E43" i="167"/>
  <c r="P53" i="167"/>
  <c r="E27" i="168"/>
  <c r="Q43" i="168"/>
  <c r="Q42" i="168" s="1"/>
  <c r="P9" i="169"/>
  <c r="T10" i="169"/>
  <c r="Q27" i="169"/>
  <c r="U27" i="169" s="1"/>
  <c r="U28" i="169"/>
  <c r="E43" i="169"/>
  <c r="P53" i="169"/>
  <c r="E27" i="170"/>
  <c r="T43" i="170"/>
  <c r="Q43" i="170"/>
  <c r="Q42" i="170" s="1"/>
  <c r="U44" i="170"/>
  <c r="P9" i="171"/>
  <c r="P8" i="171" s="1"/>
  <c r="T27" i="171"/>
  <c r="Q27" i="171"/>
  <c r="U27" i="171" s="1"/>
  <c r="U28" i="171"/>
  <c r="E43" i="171"/>
  <c r="P53" i="171"/>
  <c r="T60" i="171"/>
  <c r="E27" i="172"/>
  <c r="T43" i="172"/>
  <c r="Q43" i="172"/>
  <c r="Q42" i="172" s="1"/>
  <c r="U44" i="172"/>
  <c r="P9" i="173"/>
  <c r="T10" i="173"/>
  <c r="T27" i="173"/>
  <c r="Q27" i="173"/>
  <c r="U27" i="173" s="1"/>
  <c r="U28" i="173"/>
  <c r="E43" i="173"/>
  <c r="P53" i="173"/>
  <c r="E27" i="174"/>
  <c r="Q43" i="174"/>
  <c r="Q42" i="174" s="1"/>
  <c r="U44" i="174"/>
  <c r="P9" i="175"/>
  <c r="P8" i="175" s="1"/>
  <c r="T10" i="175"/>
  <c r="Q27" i="175"/>
  <c r="U27" i="175" s="1"/>
  <c r="U28" i="175"/>
  <c r="E43" i="175"/>
  <c r="P53" i="175"/>
  <c r="E27" i="176"/>
  <c r="Q43" i="176"/>
  <c r="U43" i="176" s="1"/>
  <c r="U44" i="176"/>
  <c r="P9" i="177"/>
  <c r="P8" i="177" s="1"/>
  <c r="T10" i="177"/>
  <c r="Q27" i="177"/>
  <c r="U27" i="177" s="1"/>
  <c r="U28" i="177"/>
  <c r="E43" i="177"/>
  <c r="P53" i="177"/>
  <c r="E27" i="178"/>
  <c r="T43" i="178"/>
  <c r="Q43" i="178"/>
  <c r="Q42" i="178" s="1"/>
  <c r="U44" i="178"/>
  <c r="P9" i="179"/>
  <c r="P8" i="179" s="1"/>
  <c r="T10" i="179"/>
  <c r="T27" i="179"/>
  <c r="Q27" i="179"/>
  <c r="U27" i="179" s="1"/>
  <c r="U28" i="179"/>
  <c r="E43" i="179"/>
  <c r="P53" i="179"/>
  <c r="E27" i="180"/>
  <c r="Q43" i="180"/>
  <c r="Q42" i="180" s="1"/>
  <c r="U44" i="180"/>
  <c r="P9" i="181"/>
  <c r="Q27" i="181"/>
  <c r="U27" i="181" s="1"/>
  <c r="U28" i="181"/>
  <c r="E43" i="181"/>
  <c r="P53" i="181"/>
  <c r="E27" i="182"/>
  <c r="T43" i="182"/>
  <c r="Q43" i="182"/>
  <c r="U44" i="182"/>
  <c r="P9" i="183"/>
  <c r="P8" i="183" s="1"/>
  <c r="T10" i="183"/>
  <c r="Q27" i="183"/>
  <c r="U27" i="183" s="1"/>
  <c r="U28" i="183"/>
  <c r="E43" i="183"/>
  <c r="P53" i="183"/>
  <c r="E27" i="184"/>
  <c r="Q43" i="184"/>
  <c r="Q42" i="184" s="1"/>
  <c r="U44" i="184"/>
  <c r="P9" i="185"/>
  <c r="T10" i="185"/>
  <c r="T27" i="185"/>
  <c r="Q27" i="185"/>
  <c r="U27" i="185" s="1"/>
  <c r="U28" i="185"/>
  <c r="E43" i="185"/>
  <c r="P53" i="185"/>
  <c r="E27" i="186"/>
  <c r="T43" i="186"/>
  <c r="Q43" i="186"/>
  <c r="Q42" i="186" s="1"/>
  <c r="U44" i="186"/>
  <c r="P9" i="187"/>
  <c r="T10" i="187"/>
  <c r="T27" i="187"/>
  <c r="Q27" i="187"/>
  <c r="U27" i="187" s="1"/>
  <c r="U28" i="187"/>
  <c r="E43" i="187"/>
  <c r="P53" i="187"/>
  <c r="E27" i="188"/>
  <c r="Q43" i="188"/>
  <c r="Q42" i="188" s="1"/>
  <c r="U44" i="188"/>
  <c r="P9" i="189"/>
  <c r="T10" i="189"/>
  <c r="T27" i="189"/>
  <c r="Q27" i="189"/>
  <c r="U27" i="189" s="1"/>
  <c r="U28" i="189"/>
  <c r="E43" i="189"/>
  <c r="P53" i="189"/>
  <c r="E27" i="190"/>
  <c r="Q43" i="190"/>
  <c r="U43" i="190" s="1"/>
  <c r="U44" i="190"/>
  <c r="P9" i="191"/>
  <c r="P8" i="191" s="1"/>
  <c r="T10" i="191"/>
  <c r="Q27" i="191"/>
  <c r="U27" i="191" s="1"/>
  <c r="U28" i="191"/>
  <c r="E43" i="191"/>
  <c r="P53" i="191"/>
  <c r="E27" i="192"/>
  <c r="Q43" i="192"/>
  <c r="U44" i="192"/>
  <c r="P9" i="193"/>
  <c r="P8" i="193" s="1"/>
  <c r="T10" i="193"/>
  <c r="Q27" i="193"/>
  <c r="U27" i="193" s="1"/>
  <c r="U28" i="193"/>
  <c r="E43" i="193"/>
  <c r="P53" i="193"/>
  <c r="E27" i="194"/>
  <c r="T43" i="194"/>
  <c r="Q43" i="194"/>
  <c r="Q42" i="194" s="1"/>
  <c r="U44" i="194"/>
  <c r="P9" i="195"/>
  <c r="T10" i="195"/>
  <c r="T27" i="195"/>
  <c r="Q27" i="195"/>
  <c r="U27" i="195" s="1"/>
  <c r="U28" i="195"/>
  <c r="E43" i="195"/>
  <c r="P53" i="195"/>
  <c r="E27" i="196"/>
  <c r="Q43" i="196"/>
  <c r="U44" i="196"/>
  <c r="P9" i="197"/>
  <c r="P8" i="197" s="1"/>
  <c r="T10" i="197"/>
  <c r="Q27" i="197"/>
  <c r="U27" i="197" s="1"/>
  <c r="U28" i="197"/>
  <c r="E43" i="197"/>
  <c r="P53" i="197"/>
  <c r="E27" i="198"/>
  <c r="T43" i="198"/>
  <c r="Q43" i="198"/>
  <c r="U44" i="198"/>
  <c r="P9" i="199"/>
  <c r="P8" i="199" s="1"/>
  <c r="T10" i="199"/>
  <c r="Q27" i="199"/>
  <c r="U27" i="199" s="1"/>
  <c r="U28" i="199"/>
  <c r="E43" i="199"/>
  <c r="P53" i="199"/>
  <c r="E27" i="200"/>
  <c r="T43" i="200"/>
  <c r="Q43" i="200"/>
  <c r="Q42" i="200" s="1"/>
  <c r="U44" i="200"/>
  <c r="P9" i="201"/>
  <c r="T10" i="201"/>
  <c r="T27" i="201"/>
  <c r="Q27" i="201"/>
  <c r="U27" i="201" s="1"/>
  <c r="U28" i="201"/>
  <c r="E43" i="201"/>
  <c r="P53" i="201"/>
  <c r="E27" i="202"/>
  <c r="T43" i="202"/>
  <c r="Q43" i="202"/>
  <c r="Q42" i="202" s="1"/>
  <c r="U44" i="202"/>
  <c r="P9" i="203"/>
  <c r="T10" i="203"/>
  <c r="Q27" i="203"/>
  <c r="U27" i="203" s="1"/>
  <c r="U28" i="203"/>
  <c r="E43" i="203"/>
  <c r="P53" i="203"/>
  <c r="E27" i="204"/>
  <c r="T43" i="204"/>
  <c r="Q43" i="204"/>
  <c r="Q42" i="204" s="1"/>
  <c r="U44" i="204"/>
  <c r="P9" i="205"/>
  <c r="T10" i="205"/>
  <c r="T27" i="205"/>
  <c r="Q27" i="205"/>
  <c r="U27" i="205" s="1"/>
  <c r="U28" i="205"/>
  <c r="E43" i="205"/>
  <c r="P53" i="205"/>
  <c r="E27" i="206"/>
  <c r="T43" i="206"/>
  <c r="Q43" i="206"/>
  <c r="U44" i="206"/>
  <c r="P9" i="207"/>
  <c r="P8" i="207" s="1"/>
  <c r="T10" i="207"/>
  <c r="Q27" i="207"/>
  <c r="U27" i="207" s="1"/>
  <c r="U28" i="207"/>
  <c r="E43" i="207"/>
  <c r="P53" i="207"/>
  <c r="E27" i="208"/>
  <c r="Q43" i="208"/>
  <c r="U44" i="208"/>
  <c r="P9" i="209"/>
  <c r="P8" i="209" s="1"/>
  <c r="T10" i="209"/>
  <c r="Q27" i="209"/>
  <c r="U27" i="209" s="1"/>
  <c r="U28" i="209"/>
  <c r="E43" i="209"/>
  <c r="P53" i="209"/>
  <c r="E27" i="210"/>
  <c r="T43" i="210"/>
  <c r="Q43" i="210"/>
  <c r="U44" i="210"/>
  <c r="P9" i="211"/>
  <c r="T10" i="211"/>
  <c r="Q27" i="211"/>
  <c r="U27" i="211" s="1"/>
  <c r="U28" i="211"/>
  <c r="E43" i="211"/>
  <c r="P53" i="211"/>
  <c r="E27" i="212"/>
  <c r="Q43" i="212"/>
  <c r="Q42" i="212" s="1"/>
  <c r="U44" i="212"/>
  <c r="P9" i="213"/>
  <c r="P8" i="213" s="1"/>
  <c r="T10" i="213"/>
  <c r="T27" i="213"/>
  <c r="Q27" i="213"/>
  <c r="U27" i="213" s="1"/>
  <c r="U28" i="213"/>
  <c r="E43" i="213"/>
  <c r="P53" i="213"/>
  <c r="E9" i="214"/>
  <c r="P27" i="214"/>
  <c r="E43" i="214"/>
  <c r="U44" i="214"/>
  <c r="E27" i="215"/>
  <c r="U28" i="215"/>
  <c r="P43" i="215"/>
  <c r="E53" i="215"/>
  <c r="T54" i="215"/>
  <c r="E9" i="216"/>
  <c r="T10" i="216"/>
  <c r="E53" i="216"/>
  <c r="T54" i="216"/>
  <c r="E53" i="221"/>
  <c r="T54" i="221"/>
  <c r="E9" i="222"/>
  <c r="T10" i="222"/>
  <c r="E59" i="222"/>
  <c r="T60" i="222"/>
  <c r="E53" i="224"/>
  <c r="T54" i="224"/>
  <c r="U35" i="225"/>
  <c r="T35" i="225"/>
  <c r="U39" i="225"/>
  <c r="T39" i="225"/>
  <c r="E53" i="225"/>
  <c r="U54" i="225"/>
  <c r="T54" i="225"/>
  <c r="E59" i="225"/>
  <c r="U60" i="225"/>
  <c r="T60" i="225"/>
  <c r="U29" i="226"/>
  <c r="T29" i="226"/>
  <c r="Q53" i="155"/>
  <c r="Q59" i="155"/>
  <c r="E9" i="156"/>
  <c r="P27" i="156"/>
  <c r="E53" i="156"/>
  <c r="E59" i="156"/>
  <c r="Q9" i="157"/>
  <c r="Q8" i="157" s="1"/>
  <c r="U10" i="157"/>
  <c r="P43" i="157"/>
  <c r="Q53" i="157"/>
  <c r="Q42" i="157" s="1"/>
  <c r="Q59" i="157"/>
  <c r="E9" i="158"/>
  <c r="P27" i="158"/>
  <c r="E53" i="158"/>
  <c r="E59" i="158"/>
  <c r="Q9" i="159"/>
  <c r="Q8" i="159" s="1"/>
  <c r="U10" i="159"/>
  <c r="P43" i="159"/>
  <c r="P42" i="159" s="1"/>
  <c r="Q53" i="159"/>
  <c r="Q59" i="159"/>
  <c r="E9" i="160"/>
  <c r="P27" i="160"/>
  <c r="E53" i="160"/>
  <c r="E59" i="160"/>
  <c r="Q9" i="161"/>
  <c r="Q8" i="161" s="1"/>
  <c r="U10" i="161"/>
  <c r="P43" i="161"/>
  <c r="P42" i="161" s="1"/>
  <c r="Q53" i="161"/>
  <c r="Q42" i="161" s="1"/>
  <c r="Q59" i="161"/>
  <c r="E9" i="162"/>
  <c r="P27" i="162"/>
  <c r="E53" i="162"/>
  <c r="E59" i="162"/>
  <c r="Q9" i="163"/>
  <c r="Q8" i="163" s="1"/>
  <c r="U10" i="163"/>
  <c r="P43" i="163"/>
  <c r="T44" i="163"/>
  <c r="Q53" i="163"/>
  <c r="Q59" i="163"/>
  <c r="E9" i="164"/>
  <c r="P27" i="164"/>
  <c r="P8" i="164" s="1"/>
  <c r="P58" i="164" s="1"/>
  <c r="P62" i="164" s="1"/>
  <c r="T28" i="164"/>
  <c r="E53" i="164"/>
  <c r="E59" i="164"/>
  <c r="Q9" i="165"/>
  <c r="U10" i="165"/>
  <c r="P43" i="165"/>
  <c r="P42" i="165" s="1"/>
  <c r="T44" i="165"/>
  <c r="Q53" i="165"/>
  <c r="Q59" i="165"/>
  <c r="E9" i="166"/>
  <c r="P27" i="166"/>
  <c r="P8" i="166" s="1"/>
  <c r="P58" i="166" s="1"/>
  <c r="P62" i="166" s="1"/>
  <c r="T28" i="166"/>
  <c r="E53" i="166"/>
  <c r="E59" i="166"/>
  <c r="Q9" i="167"/>
  <c r="U10" i="167"/>
  <c r="P43" i="167"/>
  <c r="P42" i="167" s="1"/>
  <c r="T44" i="167"/>
  <c r="Q53" i="167"/>
  <c r="Q59" i="167"/>
  <c r="E9" i="168"/>
  <c r="P27" i="168"/>
  <c r="P8" i="168" s="1"/>
  <c r="P58" i="168" s="1"/>
  <c r="P62" i="168" s="1"/>
  <c r="T28" i="168"/>
  <c r="E53" i="168"/>
  <c r="E59" i="168"/>
  <c r="Q9" i="169"/>
  <c r="U10" i="169"/>
  <c r="P43" i="169"/>
  <c r="P42" i="169" s="1"/>
  <c r="T44" i="169"/>
  <c r="Q53" i="169"/>
  <c r="Q42" i="169" s="1"/>
  <c r="Q59" i="169"/>
  <c r="E9" i="170"/>
  <c r="P27" i="170"/>
  <c r="P8" i="170" s="1"/>
  <c r="P58" i="170" s="1"/>
  <c r="P62" i="170" s="1"/>
  <c r="T28" i="170"/>
  <c r="E53" i="170"/>
  <c r="E59" i="170"/>
  <c r="Q9" i="171"/>
  <c r="P43" i="171"/>
  <c r="T44" i="171"/>
  <c r="Q53" i="171"/>
  <c r="Q42" i="171" s="1"/>
  <c r="Q59" i="171"/>
  <c r="U60" i="171"/>
  <c r="E9" i="172"/>
  <c r="P27" i="172"/>
  <c r="P8" i="172" s="1"/>
  <c r="P58" i="172" s="1"/>
  <c r="P62" i="172" s="1"/>
  <c r="T28" i="172"/>
  <c r="E53" i="172"/>
  <c r="E59" i="172"/>
  <c r="Q9" i="173"/>
  <c r="U10" i="173"/>
  <c r="P43" i="173"/>
  <c r="T44" i="173"/>
  <c r="Q53" i="173"/>
  <c r="Q42" i="173" s="1"/>
  <c r="Q59" i="173"/>
  <c r="E9" i="174"/>
  <c r="P27" i="174"/>
  <c r="P8" i="174" s="1"/>
  <c r="P58" i="174" s="1"/>
  <c r="P62" i="174" s="1"/>
  <c r="T28" i="174"/>
  <c r="U43" i="174"/>
  <c r="E53" i="174"/>
  <c r="E59" i="174"/>
  <c r="Q9" i="175"/>
  <c r="U10" i="175"/>
  <c r="P43" i="175"/>
  <c r="T44" i="175"/>
  <c r="Q53" i="175"/>
  <c r="Q42" i="175" s="1"/>
  <c r="Q59" i="175"/>
  <c r="E9" i="176"/>
  <c r="P27" i="176"/>
  <c r="P8" i="176" s="1"/>
  <c r="T28" i="176"/>
  <c r="E53" i="176"/>
  <c r="E59" i="176"/>
  <c r="Q9" i="177"/>
  <c r="Q8" i="177" s="1"/>
  <c r="U10" i="177"/>
  <c r="P43" i="177"/>
  <c r="P42" i="177" s="1"/>
  <c r="T44" i="177"/>
  <c r="Q53" i="177"/>
  <c r="Q42" i="177" s="1"/>
  <c r="Q59" i="177"/>
  <c r="E9" i="178"/>
  <c r="P27" i="178"/>
  <c r="P8" i="178" s="1"/>
  <c r="P58" i="178" s="1"/>
  <c r="P62" i="178" s="1"/>
  <c r="T28" i="178"/>
  <c r="E53" i="178"/>
  <c r="E42" i="178" s="1"/>
  <c r="E59" i="178"/>
  <c r="Q9" i="179"/>
  <c r="Q8" i="179" s="1"/>
  <c r="U10" i="179"/>
  <c r="P43" i="179"/>
  <c r="T44" i="179"/>
  <c r="Q53" i="179"/>
  <c r="Q42" i="179" s="1"/>
  <c r="Q59" i="179"/>
  <c r="E9" i="180"/>
  <c r="P27" i="180"/>
  <c r="P8" i="180" s="1"/>
  <c r="P58" i="180" s="1"/>
  <c r="P62" i="180" s="1"/>
  <c r="T28" i="180"/>
  <c r="E53" i="180"/>
  <c r="E42" i="180" s="1"/>
  <c r="E59" i="180"/>
  <c r="Q9" i="181"/>
  <c r="P43" i="181"/>
  <c r="P42" i="181" s="1"/>
  <c r="T44" i="181"/>
  <c r="Q53" i="181"/>
  <c r="Q42" i="181" s="1"/>
  <c r="Q59" i="181"/>
  <c r="E9" i="182"/>
  <c r="P27" i="182"/>
  <c r="P8" i="182" s="1"/>
  <c r="T28" i="182"/>
  <c r="U43" i="182"/>
  <c r="E53" i="182"/>
  <c r="E42" i="182" s="1"/>
  <c r="E59" i="182"/>
  <c r="Q9" i="183"/>
  <c r="Q8" i="183" s="1"/>
  <c r="U10" i="183"/>
  <c r="P43" i="183"/>
  <c r="T44" i="183"/>
  <c r="Q53" i="183"/>
  <c r="Q42" i="183" s="1"/>
  <c r="Q59" i="183"/>
  <c r="E9" i="184"/>
  <c r="P27" i="184"/>
  <c r="P8" i="184" s="1"/>
  <c r="P58" i="184" s="1"/>
  <c r="P62" i="184" s="1"/>
  <c r="T28" i="184"/>
  <c r="E53" i="184"/>
  <c r="E59" i="184"/>
  <c r="Q9" i="185"/>
  <c r="Q8" i="185" s="1"/>
  <c r="U10" i="185"/>
  <c r="P43" i="185"/>
  <c r="T44" i="185"/>
  <c r="Q53" i="185"/>
  <c r="Q42" i="185" s="1"/>
  <c r="Q59" i="185"/>
  <c r="E9" i="186"/>
  <c r="P27" i="186"/>
  <c r="P8" i="186" s="1"/>
  <c r="P58" i="186" s="1"/>
  <c r="P62" i="186" s="1"/>
  <c r="T28" i="186"/>
  <c r="U43" i="186"/>
  <c r="E53" i="186"/>
  <c r="E59" i="186"/>
  <c r="Q9" i="187"/>
  <c r="Q8" i="187" s="1"/>
  <c r="U10" i="187"/>
  <c r="P43" i="187"/>
  <c r="P42" i="187" s="1"/>
  <c r="T44" i="187"/>
  <c r="Q53" i="187"/>
  <c r="Q42" i="187" s="1"/>
  <c r="Q59" i="187"/>
  <c r="E9" i="188"/>
  <c r="P27" i="188"/>
  <c r="P8" i="188" s="1"/>
  <c r="P58" i="188" s="1"/>
  <c r="P62" i="188" s="1"/>
  <c r="T28" i="188"/>
  <c r="U43" i="188"/>
  <c r="E53" i="188"/>
  <c r="E59" i="188"/>
  <c r="Q9" i="189"/>
  <c r="Q8" i="189" s="1"/>
  <c r="U10" i="189"/>
  <c r="P43" i="189"/>
  <c r="P42" i="189" s="1"/>
  <c r="T44" i="189"/>
  <c r="Q53" i="189"/>
  <c r="Q42" i="189" s="1"/>
  <c r="Q59" i="189"/>
  <c r="E9" i="190"/>
  <c r="P27" i="190"/>
  <c r="P8" i="190" s="1"/>
  <c r="P58" i="190" s="1"/>
  <c r="P62" i="190" s="1"/>
  <c r="T28" i="190"/>
  <c r="E53" i="190"/>
  <c r="E59" i="190"/>
  <c r="Q9" i="191"/>
  <c r="Q8" i="191" s="1"/>
  <c r="U10" i="191"/>
  <c r="P43" i="191"/>
  <c r="P42" i="191" s="1"/>
  <c r="T44" i="191"/>
  <c r="Q53" i="191"/>
  <c r="Q42" i="191" s="1"/>
  <c r="Q59" i="191"/>
  <c r="E9" i="192"/>
  <c r="P27" i="192"/>
  <c r="P8" i="192" s="1"/>
  <c r="T28" i="192"/>
  <c r="E53" i="192"/>
  <c r="E59" i="192"/>
  <c r="Q9" i="193"/>
  <c r="Q8" i="193" s="1"/>
  <c r="U10" i="193"/>
  <c r="P43" i="193"/>
  <c r="P42" i="193" s="1"/>
  <c r="T44" i="193"/>
  <c r="Q53" i="193"/>
  <c r="Q42" i="193" s="1"/>
  <c r="Q59" i="193"/>
  <c r="E9" i="194"/>
  <c r="P27" i="194"/>
  <c r="P8" i="194" s="1"/>
  <c r="P58" i="194" s="1"/>
  <c r="P62" i="194" s="1"/>
  <c r="T28" i="194"/>
  <c r="U43" i="194"/>
  <c r="E53" i="194"/>
  <c r="E59" i="194"/>
  <c r="Q9" i="195"/>
  <c r="U10" i="195"/>
  <c r="P43" i="195"/>
  <c r="P42" i="195" s="1"/>
  <c r="T44" i="195"/>
  <c r="Q53" i="195"/>
  <c r="Q42" i="195" s="1"/>
  <c r="Q59" i="195"/>
  <c r="E9" i="196"/>
  <c r="P27" i="196"/>
  <c r="P8" i="196" s="1"/>
  <c r="P58" i="196" s="1"/>
  <c r="P62" i="196" s="1"/>
  <c r="T28" i="196"/>
  <c r="U43" i="196"/>
  <c r="E53" i="196"/>
  <c r="E59" i="196"/>
  <c r="Q9" i="197"/>
  <c r="U10" i="197"/>
  <c r="P43" i="197"/>
  <c r="P42" i="197" s="1"/>
  <c r="T44" i="197"/>
  <c r="Q53" i="197"/>
  <c r="Q42" i="197" s="1"/>
  <c r="Q59" i="197"/>
  <c r="E9" i="198"/>
  <c r="P27" i="198"/>
  <c r="P8" i="198" s="1"/>
  <c r="P58" i="198" s="1"/>
  <c r="P62" i="198" s="1"/>
  <c r="T28" i="198"/>
  <c r="U43" i="198"/>
  <c r="E53" i="198"/>
  <c r="E59" i="198"/>
  <c r="Q9" i="199"/>
  <c r="U10" i="199"/>
  <c r="P43" i="199"/>
  <c r="P42" i="199" s="1"/>
  <c r="T44" i="199"/>
  <c r="Q53" i="199"/>
  <c r="Q42" i="199" s="1"/>
  <c r="Q59" i="199"/>
  <c r="E9" i="200"/>
  <c r="P27" i="200"/>
  <c r="P8" i="200" s="1"/>
  <c r="T28" i="200"/>
  <c r="U43" i="200"/>
  <c r="E53" i="200"/>
  <c r="E59" i="200"/>
  <c r="Q9" i="201"/>
  <c r="Q8" i="201" s="1"/>
  <c r="U10" i="201"/>
  <c r="P43" i="201"/>
  <c r="T44" i="201"/>
  <c r="Q53" i="201"/>
  <c r="Q42" i="201" s="1"/>
  <c r="Q59" i="201"/>
  <c r="E9" i="202"/>
  <c r="P27" i="202"/>
  <c r="P8" i="202" s="1"/>
  <c r="P58" i="202" s="1"/>
  <c r="P62" i="202" s="1"/>
  <c r="T28" i="202"/>
  <c r="U43" i="202"/>
  <c r="E53" i="202"/>
  <c r="E59" i="202"/>
  <c r="Q9" i="203"/>
  <c r="Q8" i="203" s="1"/>
  <c r="U10" i="203"/>
  <c r="P43" i="203"/>
  <c r="P42" i="203" s="1"/>
  <c r="T44" i="203"/>
  <c r="Q53" i="203"/>
  <c r="Q42" i="203" s="1"/>
  <c r="Q59" i="203"/>
  <c r="E9" i="204"/>
  <c r="P27" i="204"/>
  <c r="P8" i="204" s="1"/>
  <c r="P58" i="204" s="1"/>
  <c r="P62" i="204" s="1"/>
  <c r="T28" i="204"/>
  <c r="U43" i="204"/>
  <c r="E53" i="204"/>
  <c r="E59" i="204"/>
  <c r="Q9" i="205"/>
  <c r="U10" i="205"/>
  <c r="P43" i="205"/>
  <c r="P42" i="205" s="1"/>
  <c r="T44" i="205"/>
  <c r="Q53" i="205"/>
  <c r="Q42" i="205" s="1"/>
  <c r="Q59" i="205"/>
  <c r="E9" i="206"/>
  <c r="P27" i="206"/>
  <c r="P8" i="206" s="1"/>
  <c r="P58" i="206" s="1"/>
  <c r="P62" i="206" s="1"/>
  <c r="T28" i="206"/>
  <c r="U43" i="206"/>
  <c r="E53" i="206"/>
  <c r="E59" i="206"/>
  <c r="Q9" i="207"/>
  <c r="U10" i="207"/>
  <c r="P43" i="207"/>
  <c r="P42" i="207" s="1"/>
  <c r="T44" i="207"/>
  <c r="Q53" i="207"/>
  <c r="Q42" i="207" s="1"/>
  <c r="Q59" i="207"/>
  <c r="E9" i="208"/>
  <c r="P27" i="208"/>
  <c r="P8" i="208" s="1"/>
  <c r="T28" i="208"/>
  <c r="E53" i="208"/>
  <c r="E59" i="208"/>
  <c r="Q9" i="209"/>
  <c r="Q8" i="209" s="1"/>
  <c r="U10" i="209"/>
  <c r="P43" i="209"/>
  <c r="P42" i="209" s="1"/>
  <c r="T44" i="209"/>
  <c r="Q53" i="209"/>
  <c r="Q42" i="209" s="1"/>
  <c r="Q59" i="209"/>
  <c r="E9" i="210"/>
  <c r="P27" i="210"/>
  <c r="P8" i="210" s="1"/>
  <c r="P58" i="210" s="1"/>
  <c r="P62" i="210" s="1"/>
  <c r="T28" i="210"/>
  <c r="U43" i="210"/>
  <c r="E53" i="210"/>
  <c r="E59" i="210"/>
  <c r="Q9" i="211"/>
  <c r="Q8" i="211" s="1"/>
  <c r="U10" i="211"/>
  <c r="P43" i="211"/>
  <c r="P42" i="211" s="1"/>
  <c r="T44" i="211"/>
  <c r="Q53" i="211"/>
  <c r="Q42" i="211" s="1"/>
  <c r="Q59" i="211"/>
  <c r="E9" i="212"/>
  <c r="P27" i="212"/>
  <c r="P8" i="212" s="1"/>
  <c r="P58" i="212" s="1"/>
  <c r="P62" i="212" s="1"/>
  <c r="T28" i="212"/>
  <c r="U43" i="212"/>
  <c r="E53" i="212"/>
  <c r="E59" i="212"/>
  <c r="Q9" i="213"/>
  <c r="Q8" i="213" s="1"/>
  <c r="U10" i="213"/>
  <c r="P43" i="213"/>
  <c r="P42" i="213" s="1"/>
  <c r="T44" i="213"/>
  <c r="Q53" i="213"/>
  <c r="Q42" i="213" s="1"/>
  <c r="Q59" i="213"/>
  <c r="P9" i="214"/>
  <c r="P8" i="214" s="1"/>
  <c r="P58" i="214" s="1"/>
  <c r="P62" i="214" s="1"/>
  <c r="T10" i="214"/>
  <c r="T13" i="214"/>
  <c r="U16" i="214"/>
  <c r="T21" i="214"/>
  <c r="U24" i="214"/>
  <c r="Q27" i="214"/>
  <c r="Q8" i="214" s="1"/>
  <c r="T30" i="214"/>
  <c r="U33" i="214"/>
  <c r="T38" i="214"/>
  <c r="U41" i="214"/>
  <c r="P43" i="214"/>
  <c r="P42" i="214" s="1"/>
  <c r="T44" i="214"/>
  <c r="U47" i="214"/>
  <c r="T52" i="214"/>
  <c r="Q9" i="215"/>
  <c r="P27" i="215"/>
  <c r="T28" i="215"/>
  <c r="U31" i="215"/>
  <c r="T36" i="215"/>
  <c r="U39" i="215"/>
  <c r="Q43" i="215"/>
  <c r="Q42" i="215" s="1"/>
  <c r="T46" i="215"/>
  <c r="U49" i="215"/>
  <c r="U51" i="215"/>
  <c r="U54" i="215"/>
  <c r="U56" i="215"/>
  <c r="U10" i="216"/>
  <c r="P27" i="216"/>
  <c r="U37" i="216"/>
  <c r="U39" i="216"/>
  <c r="U47" i="216"/>
  <c r="U49" i="216"/>
  <c r="U54" i="216"/>
  <c r="E9" i="217"/>
  <c r="T10" i="217"/>
  <c r="U26" i="217"/>
  <c r="U35" i="217"/>
  <c r="U37" i="217"/>
  <c r="U49" i="217"/>
  <c r="U51" i="217"/>
  <c r="Q9" i="218"/>
  <c r="U12" i="218"/>
  <c r="U14" i="218"/>
  <c r="U41" i="218"/>
  <c r="P43" i="218"/>
  <c r="E59" i="218"/>
  <c r="T60" i="218"/>
  <c r="Q9" i="219"/>
  <c r="Q8" i="219" s="1"/>
  <c r="Q58" i="219" s="1"/>
  <c r="Q62" i="219" s="1"/>
  <c r="U14" i="219"/>
  <c r="U16" i="219"/>
  <c r="P27" i="219"/>
  <c r="U39" i="219"/>
  <c r="U41" i="219"/>
  <c r="P43" i="219"/>
  <c r="P42" i="219" s="1"/>
  <c r="T44" i="219"/>
  <c r="E59" i="219"/>
  <c r="T60" i="219"/>
  <c r="U16" i="220"/>
  <c r="U18" i="220"/>
  <c r="E59" i="220"/>
  <c r="T60" i="220"/>
  <c r="Q9" i="221"/>
  <c r="U14" i="221"/>
  <c r="U16" i="221"/>
  <c r="P27" i="221"/>
  <c r="U39" i="221"/>
  <c r="U41" i="221"/>
  <c r="P43" i="221"/>
  <c r="P42" i="221" s="1"/>
  <c r="U49" i="221"/>
  <c r="U51" i="221"/>
  <c r="U54" i="221"/>
  <c r="U56" i="221"/>
  <c r="U10" i="222"/>
  <c r="U24" i="222"/>
  <c r="U26" i="222"/>
  <c r="U29" i="222"/>
  <c r="U31" i="222"/>
  <c r="U33" i="222"/>
  <c r="U35" i="222"/>
  <c r="U45" i="222"/>
  <c r="E53" i="222"/>
  <c r="T54" i="222"/>
  <c r="U60" i="222"/>
  <c r="U18" i="223"/>
  <c r="U20" i="223"/>
  <c r="Q9" i="224"/>
  <c r="U12" i="224"/>
  <c r="U14" i="224"/>
  <c r="P27" i="224"/>
  <c r="U37" i="224"/>
  <c r="U39" i="224"/>
  <c r="U47" i="224"/>
  <c r="U49" i="224"/>
  <c r="U54" i="224"/>
  <c r="E9" i="225"/>
  <c r="T10" i="225"/>
  <c r="U26" i="225"/>
  <c r="U10" i="226"/>
  <c r="U12" i="226"/>
  <c r="T12" i="226"/>
  <c r="U16" i="226"/>
  <c r="T16" i="226"/>
  <c r="U20" i="226"/>
  <c r="T20" i="226"/>
  <c r="U24" i="226"/>
  <c r="T24" i="226"/>
  <c r="U56" i="226"/>
  <c r="T56" i="226"/>
  <c r="E9" i="227"/>
  <c r="U10" i="227"/>
  <c r="T10" i="227"/>
  <c r="Q8" i="228"/>
  <c r="Q58" i="228" s="1"/>
  <c r="Q62" i="228" s="1"/>
  <c r="U10" i="228"/>
  <c r="U10" i="230"/>
  <c r="P42" i="230"/>
  <c r="U10" i="232"/>
  <c r="U60" i="234"/>
  <c r="U10" i="236"/>
  <c r="T44" i="236"/>
  <c r="U10" i="238"/>
  <c r="U40" i="238"/>
  <c r="T40" i="238"/>
  <c r="U55" i="238"/>
  <c r="T55" i="238"/>
  <c r="E9" i="239"/>
  <c r="U10" i="239"/>
  <c r="U13" i="239"/>
  <c r="T13" i="239"/>
  <c r="U34" i="239"/>
  <c r="T34" i="239"/>
  <c r="E43" i="239"/>
  <c r="U44" i="239"/>
  <c r="T44" i="239"/>
  <c r="U32" i="240"/>
  <c r="T32" i="240"/>
  <c r="U61" i="240"/>
  <c r="T61" i="240"/>
  <c r="U17" i="241"/>
  <c r="T17" i="241"/>
  <c r="U38" i="241"/>
  <c r="T38" i="241"/>
  <c r="U48" i="241"/>
  <c r="T48" i="241"/>
  <c r="E53" i="241"/>
  <c r="U54" i="241"/>
  <c r="U57" i="241"/>
  <c r="T57" i="241"/>
  <c r="U25" i="242"/>
  <c r="T25" i="242"/>
  <c r="Q27" i="242"/>
  <c r="U30" i="242"/>
  <c r="T30" i="242"/>
  <c r="E9" i="243"/>
  <c r="U10" i="243"/>
  <c r="U13" i="243"/>
  <c r="T13" i="243"/>
  <c r="U34" i="243"/>
  <c r="T34" i="243"/>
  <c r="E43" i="243"/>
  <c r="U44" i="243"/>
  <c r="T44" i="243"/>
  <c r="E9" i="244"/>
  <c r="U10" i="244"/>
  <c r="U13" i="244"/>
  <c r="T13" i="244"/>
  <c r="U34" i="244"/>
  <c r="T34" i="244"/>
  <c r="E43" i="244"/>
  <c r="U44" i="244"/>
  <c r="T44" i="244"/>
  <c r="U23" i="245"/>
  <c r="T23" i="245"/>
  <c r="E27" i="245"/>
  <c r="U28" i="245"/>
  <c r="T28" i="245"/>
  <c r="U46" i="245"/>
  <c r="T46" i="245"/>
  <c r="U23" i="246"/>
  <c r="T23" i="246"/>
  <c r="E27" i="246"/>
  <c r="U28" i="246"/>
  <c r="T28" i="246"/>
  <c r="U55" i="246"/>
  <c r="T55" i="246"/>
  <c r="U61" i="246"/>
  <c r="T61" i="246"/>
  <c r="U19" i="247"/>
  <c r="T19" i="247"/>
  <c r="U40" i="247"/>
  <c r="T40" i="247"/>
  <c r="U50" i="247"/>
  <c r="T50" i="247"/>
  <c r="U23" i="248"/>
  <c r="T23" i="248"/>
  <c r="E27" i="248"/>
  <c r="U28" i="248"/>
  <c r="T28" i="248"/>
  <c r="U61" i="248"/>
  <c r="T61" i="248"/>
  <c r="T10" i="249"/>
  <c r="U17" i="249"/>
  <c r="T17" i="249"/>
  <c r="U48" i="249"/>
  <c r="T48" i="249"/>
  <c r="U27" i="251"/>
  <c r="T27" i="251"/>
  <c r="T9" i="255"/>
  <c r="E8" i="255"/>
  <c r="U27" i="258"/>
  <c r="T27" i="258"/>
  <c r="E27" i="214"/>
  <c r="Q43" i="214"/>
  <c r="P9" i="215"/>
  <c r="Q27" i="215"/>
  <c r="E43" i="215"/>
  <c r="P53" i="215"/>
  <c r="P59" i="215"/>
  <c r="E27" i="216"/>
  <c r="Q43" i="216"/>
  <c r="Q42" i="216" s="1"/>
  <c r="P9" i="217"/>
  <c r="P8" i="217" s="1"/>
  <c r="Q27" i="217"/>
  <c r="E43" i="217"/>
  <c r="P53" i="217"/>
  <c r="P42" i="217" s="1"/>
  <c r="P59" i="217"/>
  <c r="E27" i="218"/>
  <c r="Q43" i="218"/>
  <c r="Q42" i="218" s="1"/>
  <c r="P9" i="219"/>
  <c r="P8" i="219" s="1"/>
  <c r="P58" i="219" s="1"/>
  <c r="Q27" i="219"/>
  <c r="E43" i="219"/>
  <c r="P53" i="219"/>
  <c r="P59" i="219"/>
  <c r="E27" i="220"/>
  <c r="Q43" i="220"/>
  <c r="Q42" i="220" s="1"/>
  <c r="P9" i="221"/>
  <c r="Q27" i="221"/>
  <c r="E43" i="221"/>
  <c r="P53" i="221"/>
  <c r="P59" i="221"/>
  <c r="E27" i="222"/>
  <c r="Q43" i="222"/>
  <c r="P9" i="223"/>
  <c r="P8" i="223" s="1"/>
  <c r="Q27" i="223"/>
  <c r="Q8" i="223" s="1"/>
  <c r="E43" i="223"/>
  <c r="P53" i="223"/>
  <c r="P42" i="223" s="1"/>
  <c r="P59" i="223"/>
  <c r="E27" i="224"/>
  <c r="Q43" i="224"/>
  <c r="Q42" i="224" s="1"/>
  <c r="P9" i="225"/>
  <c r="P8" i="225" s="1"/>
  <c r="Q27" i="225"/>
  <c r="E43" i="225"/>
  <c r="P53" i="225"/>
  <c r="P59" i="225"/>
  <c r="E27" i="226"/>
  <c r="Q43" i="226"/>
  <c r="Q42" i="226" s="1"/>
  <c r="P9" i="227"/>
  <c r="P8" i="227" s="1"/>
  <c r="Q27" i="227"/>
  <c r="T31" i="227"/>
  <c r="T35" i="227"/>
  <c r="T39" i="227"/>
  <c r="E43" i="227"/>
  <c r="T45" i="227"/>
  <c r="T49" i="227"/>
  <c r="P53" i="227"/>
  <c r="T54" i="227"/>
  <c r="P59" i="227"/>
  <c r="T60" i="227"/>
  <c r="T12" i="228"/>
  <c r="T16" i="228"/>
  <c r="T20" i="228"/>
  <c r="T24" i="228"/>
  <c r="E27" i="228"/>
  <c r="T29" i="228"/>
  <c r="T33" i="228"/>
  <c r="T37" i="228"/>
  <c r="T41" i="228"/>
  <c r="Q43" i="228"/>
  <c r="Q42" i="228" s="1"/>
  <c r="T47" i="228"/>
  <c r="T51" i="228"/>
  <c r="T56" i="228"/>
  <c r="P9" i="229"/>
  <c r="P8" i="229" s="1"/>
  <c r="T10" i="229"/>
  <c r="T14" i="229"/>
  <c r="T18" i="229"/>
  <c r="T22" i="229"/>
  <c r="T26" i="229"/>
  <c r="Q27" i="229"/>
  <c r="T31" i="229"/>
  <c r="T35" i="229"/>
  <c r="T39" i="229"/>
  <c r="E43" i="229"/>
  <c r="T45" i="229"/>
  <c r="T49" i="229"/>
  <c r="P53" i="229"/>
  <c r="T54" i="229"/>
  <c r="P59" i="229"/>
  <c r="T60" i="229"/>
  <c r="T12" i="230"/>
  <c r="T16" i="230"/>
  <c r="T20" i="230"/>
  <c r="T24" i="230"/>
  <c r="E27" i="230"/>
  <c r="T29" i="230"/>
  <c r="T33" i="230"/>
  <c r="T37" i="230"/>
  <c r="T41" i="230"/>
  <c r="Q43" i="230"/>
  <c r="Q42" i="230" s="1"/>
  <c r="T47" i="230"/>
  <c r="T51" i="230"/>
  <c r="T56" i="230"/>
  <c r="P9" i="231"/>
  <c r="P8" i="231" s="1"/>
  <c r="T10" i="231"/>
  <c r="T14" i="231"/>
  <c r="T18" i="231"/>
  <c r="T22" i="231"/>
  <c r="T26" i="231"/>
  <c r="Q27" i="231"/>
  <c r="T31" i="231"/>
  <c r="T35" i="231"/>
  <c r="T39" i="231"/>
  <c r="E43" i="231"/>
  <c r="T45" i="231"/>
  <c r="T49" i="231"/>
  <c r="P53" i="231"/>
  <c r="T54" i="231"/>
  <c r="P59" i="231"/>
  <c r="T60" i="231"/>
  <c r="T12" i="232"/>
  <c r="T16" i="232"/>
  <c r="T20" i="232"/>
  <c r="T24" i="232"/>
  <c r="E27" i="232"/>
  <c r="T29" i="232"/>
  <c r="T33" i="232"/>
  <c r="T37" i="232"/>
  <c r="T41" i="232"/>
  <c r="Q43" i="232"/>
  <c r="Q42" i="232" s="1"/>
  <c r="T47" i="232"/>
  <c r="T51" i="232"/>
  <c r="T56" i="232"/>
  <c r="P9" i="233"/>
  <c r="P8" i="233" s="1"/>
  <c r="T10" i="233"/>
  <c r="T14" i="233"/>
  <c r="T18" i="233"/>
  <c r="T22" i="233"/>
  <c r="T26" i="233"/>
  <c r="Q27" i="233"/>
  <c r="T31" i="233"/>
  <c r="T35" i="233"/>
  <c r="T39" i="233"/>
  <c r="E43" i="233"/>
  <c r="T45" i="233"/>
  <c r="T49" i="233"/>
  <c r="P53" i="233"/>
  <c r="T54" i="233"/>
  <c r="P59" i="233"/>
  <c r="T60" i="233"/>
  <c r="T12" i="234"/>
  <c r="T16" i="234"/>
  <c r="T20" i="234"/>
  <c r="T24" i="234"/>
  <c r="E27" i="234"/>
  <c r="T29" i="234"/>
  <c r="T33" i="234"/>
  <c r="T37" i="234"/>
  <c r="T41" i="234"/>
  <c r="Q43" i="234"/>
  <c r="Q42" i="234" s="1"/>
  <c r="T47" i="234"/>
  <c r="T51" i="234"/>
  <c r="T56" i="234"/>
  <c r="P9" i="235"/>
  <c r="P8" i="235" s="1"/>
  <c r="T10" i="235"/>
  <c r="T14" i="235"/>
  <c r="T18" i="235"/>
  <c r="T22" i="235"/>
  <c r="T26" i="235"/>
  <c r="Q27" i="235"/>
  <c r="T31" i="235"/>
  <c r="T35" i="235"/>
  <c r="T39" i="235"/>
  <c r="E43" i="235"/>
  <c r="T45" i="235"/>
  <c r="T49" i="235"/>
  <c r="P53" i="235"/>
  <c r="T54" i="235"/>
  <c r="P59" i="235"/>
  <c r="T60" i="235"/>
  <c r="T12" i="236"/>
  <c r="T16" i="236"/>
  <c r="T20" i="236"/>
  <c r="T24" i="236"/>
  <c r="E27" i="236"/>
  <c r="T29" i="236"/>
  <c r="T33" i="236"/>
  <c r="T37" i="236"/>
  <c r="T41" i="236"/>
  <c r="Q43" i="236"/>
  <c r="Q42" i="236" s="1"/>
  <c r="U44" i="236"/>
  <c r="T47" i="236"/>
  <c r="T51" i="236"/>
  <c r="T56" i="236"/>
  <c r="P9" i="237"/>
  <c r="P8" i="237" s="1"/>
  <c r="T10" i="237"/>
  <c r="T14" i="237"/>
  <c r="T18" i="237"/>
  <c r="T22" i="237"/>
  <c r="T26" i="237"/>
  <c r="Q27" i="237"/>
  <c r="T31" i="237"/>
  <c r="T35" i="237"/>
  <c r="T39" i="237"/>
  <c r="E43" i="237"/>
  <c r="T45" i="237"/>
  <c r="T49" i="237"/>
  <c r="P53" i="237"/>
  <c r="T54" i="237"/>
  <c r="P59" i="237"/>
  <c r="T60" i="237"/>
  <c r="T12" i="238"/>
  <c r="U15" i="238"/>
  <c r="T17" i="238"/>
  <c r="T20" i="238"/>
  <c r="U23" i="238"/>
  <c r="E27" i="238"/>
  <c r="U28" i="238"/>
  <c r="T28" i="238"/>
  <c r="T37" i="238"/>
  <c r="T51" i="238"/>
  <c r="U61" i="238"/>
  <c r="T61" i="238"/>
  <c r="P9" i="239"/>
  <c r="T10" i="239"/>
  <c r="U17" i="239"/>
  <c r="T17" i="239"/>
  <c r="T26" i="239"/>
  <c r="E27" i="239"/>
  <c r="T31" i="239"/>
  <c r="U38" i="239"/>
  <c r="T38" i="239"/>
  <c r="U48" i="239"/>
  <c r="T48" i="239"/>
  <c r="E53" i="239"/>
  <c r="U54" i="239"/>
  <c r="U57" i="239"/>
  <c r="T57" i="239"/>
  <c r="Q9" i="240"/>
  <c r="U11" i="240"/>
  <c r="T11" i="240"/>
  <c r="T20" i="240"/>
  <c r="T24" i="240"/>
  <c r="Q27" i="240"/>
  <c r="T29" i="240"/>
  <c r="U36" i="240"/>
  <c r="T36" i="240"/>
  <c r="Q43" i="240"/>
  <c r="U46" i="240"/>
  <c r="T46" i="240"/>
  <c r="T56" i="240"/>
  <c r="Q9" i="241"/>
  <c r="Q8" i="241" s="1"/>
  <c r="T14" i="241"/>
  <c r="U21" i="241"/>
  <c r="T21" i="241"/>
  <c r="P27" i="241"/>
  <c r="P8" i="241" s="1"/>
  <c r="T35" i="241"/>
  <c r="T45" i="241"/>
  <c r="U52" i="241"/>
  <c r="T52" i="241"/>
  <c r="P53" i="241"/>
  <c r="T54" i="241"/>
  <c r="E59" i="241"/>
  <c r="U60" i="241"/>
  <c r="E9" i="242"/>
  <c r="U10" i="242"/>
  <c r="U13" i="242"/>
  <c r="T13" i="242"/>
  <c r="T22" i="242"/>
  <c r="U34" i="242"/>
  <c r="T34" i="242"/>
  <c r="E43" i="242"/>
  <c r="U44" i="242"/>
  <c r="T44" i="242"/>
  <c r="P9" i="243"/>
  <c r="T10" i="243"/>
  <c r="U17" i="243"/>
  <c r="T17" i="243"/>
  <c r="T26" i="243"/>
  <c r="E27" i="243"/>
  <c r="T31" i="243"/>
  <c r="U38" i="243"/>
  <c r="T38" i="243"/>
  <c r="U48" i="243"/>
  <c r="T48" i="243"/>
  <c r="E53" i="243"/>
  <c r="U54" i="243"/>
  <c r="U57" i="243"/>
  <c r="T57" i="243"/>
  <c r="P9" i="244"/>
  <c r="T10" i="244"/>
  <c r="U17" i="244"/>
  <c r="T17" i="244"/>
  <c r="T26" i="244"/>
  <c r="E27" i="244"/>
  <c r="T31" i="244"/>
  <c r="U38" i="244"/>
  <c r="T38" i="244"/>
  <c r="U48" i="244"/>
  <c r="T48" i="244"/>
  <c r="E53" i="244"/>
  <c r="U54" i="244"/>
  <c r="U57" i="244"/>
  <c r="T57" i="244"/>
  <c r="Q9" i="245"/>
  <c r="Q8" i="245" s="1"/>
  <c r="U11" i="245"/>
  <c r="T11" i="245"/>
  <c r="T20" i="245"/>
  <c r="P27" i="245"/>
  <c r="U32" i="245"/>
  <c r="T32" i="245"/>
  <c r="U36" i="245"/>
  <c r="T36" i="245"/>
  <c r="Q43" i="245"/>
  <c r="U50" i="245"/>
  <c r="T50" i="245"/>
  <c r="Q53" i="245"/>
  <c r="Q9" i="246"/>
  <c r="U11" i="246"/>
  <c r="T11" i="246"/>
  <c r="T20" i="246"/>
  <c r="P27" i="246"/>
  <c r="U32" i="246"/>
  <c r="T32" i="246"/>
  <c r="T41" i="246"/>
  <c r="P43" i="246"/>
  <c r="T51" i="246"/>
  <c r="T16" i="247"/>
  <c r="U23" i="247"/>
  <c r="T23" i="247"/>
  <c r="E27" i="247"/>
  <c r="U28" i="247"/>
  <c r="T28" i="247"/>
  <c r="T37" i="247"/>
  <c r="T47" i="247"/>
  <c r="U55" i="247"/>
  <c r="T55" i="247"/>
  <c r="Q9" i="248"/>
  <c r="U11" i="248"/>
  <c r="T11" i="248"/>
  <c r="T20" i="248"/>
  <c r="P27" i="248"/>
  <c r="U32" i="248"/>
  <c r="T32" i="248"/>
  <c r="U36" i="248"/>
  <c r="T36" i="248"/>
  <c r="Q43" i="248"/>
  <c r="U46" i="248"/>
  <c r="T46" i="248"/>
  <c r="Q9" i="249"/>
  <c r="U21" i="249"/>
  <c r="T21" i="249"/>
  <c r="U25" i="249"/>
  <c r="T25" i="249"/>
  <c r="Q27" i="249"/>
  <c r="U30" i="249"/>
  <c r="T30" i="249"/>
  <c r="U34" i="249"/>
  <c r="T34" i="249"/>
  <c r="U52" i="249"/>
  <c r="T52" i="249"/>
  <c r="U27" i="250"/>
  <c r="T27" i="250"/>
  <c r="T9" i="251"/>
  <c r="E8" i="251"/>
  <c r="U9" i="251"/>
  <c r="Q8" i="252"/>
  <c r="E8" i="253"/>
  <c r="U27" i="254"/>
  <c r="T27" i="254"/>
  <c r="U27" i="255"/>
  <c r="T27" i="255"/>
  <c r="U27" i="257"/>
  <c r="T27" i="257"/>
  <c r="P43" i="225"/>
  <c r="Q53" i="225"/>
  <c r="E9" i="226"/>
  <c r="P27" i="226"/>
  <c r="E53" i="226"/>
  <c r="Q9" i="227"/>
  <c r="Q8" i="227" s="1"/>
  <c r="P43" i="227"/>
  <c r="T53" i="227"/>
  <c r="Q53" i="227"/>
  <c r="U54" i="227"/>
  <c r="T59" i="227"/>
  <c r="U60" i="227"/>
  <c r="E9" i="228"/>
  <c r="P27" i="228"/>
  <c r="E53" i="228"/>
  <c r="T9" i="229"/>
  <c r="Q9" i="229"/>
  <c r="Q8" i="229" s="1"/>
  <c r="U10" i="229"/>
  <c r="P43" i="229"/>
  <c r="T53" i="229"/>
  <c r="Q53" i="229"/>
  <c r="U54" i="229"/>
  <c r="T59" i="229"/>
  <c r="U60" i="229"/>
  <c r="E9" i="230"/>
  <c r="P27" i="230"/>
  <c r="E53" i="230"/>
  <c r="T9" i="231"/>
  <c r="Q9" i="231"/>
  <c r="Q8" i="231" s="1"/>
  <c r="U10" i="231"/>
  <c r="P43" i="231"/>
  <c r="T53" i="231"/>
  <c r="Q53" i="231"/>
  <c r="U54" i="231"/>
  <c r="T59" i="231"/>
  <c r="U60" i="231"/>
  <c r="E9" i="232"/>
  <c r="P27" i="232"/>
  <c r="E53" i="232"/>
  <c r="T9" i="233"/>
  <c r="Q9" i="233"/>
  <c r="Q8" i="233" s="1"/>
  <c r="U10" i="233"/>
  <c r="P43" i="233"/>
  <c r="T44" i="233"/>
  <c r="T53" i="233"/>
  <c r="Q53" i="233"/>
  <c r="U54" i="233"/>
  <c r="T59" i="233"/>
  <c r="U60" i="233"/>
  <c r="E9" i="234"/>
  <c r="P27" i="234"/>
  <c r="E53" i="234"/>
  <c r="T9" i="235"/>
  <c r="Q9" i="235"/>
  <c r="Q8" i="235" s="1"/>
  <c r="U10" i="235"/>
  <c r="P43" i="235"/>
  <c r="T53" i="235"/>
  <c r="Q53" i="235"/>
  <c r="U54" i="235"/>
  <c r="T59" i="235"/>
  <c r="U60" i="235"/>
  <c r="E9" i="236"/>
  <c r="P27" i="236"/>
  <c r="E53" i="236"/>
  <c r="T9" i="237"/>
  <c r="Q9" i="237"/>
  <c r="U10" i="237"/>
  <c r="P43" i="237"/>
  <c r="P42" i="237" s="1"/>
  <c r="T53" i="237"/>
  <c r="Q53" i="237"/>
  <c r="U54" i="237"/>
  <c r="T59" i="237"/>
  <c r="U60" i="237"/>
  <c r="E9" i="238"/>
  <c r="P27" i="238"/>
  <c r="U32" i="238"/>
  <c r="T32" i="238"/>
  <c r="P43" i="238"/>
  <c r="U46" i="238"/>
  <c r="T46" i="238"/>
  <c r="Q9" i="239"/>
  <c r="U21" i="239"/>
  <c r="T21" i="239"/>
  <c r="P27" i="239"/>
  <c r="U52" i="239"/>
  <c r="T52" i="239"/>
  <c r="P53" i="239"/>
  <c r="E59" i="239"/>
  <c r="U60" i="239"/>
  <c r="U15" i="240"/>
  <c r="T15" i="240"/>
  <c r="U40" i="240"/>
  <c r="T40" i="240"/>
  <c r="U50" i="240"/>
  <c r="T50" i="240"/>
  <c r="Q53" i="240"/>
  <c r="U25" i="241"/>
  <c r="T25" i="241"/>
  <c r="U30" i="241"/>
  <c r="T30" i="241"/>
  <c r="U17" i="242"/>
  <c r="T17" i="242"/>
  <c r="U27" i="242"/>
  <c r="U38" i="242"/>
  <c r="T38" i="242"/>
  <c r="U48" i="242"/>
  <c r="T48" i="242"/>
  <c r="E53" i="242"/>
  <c r="U54" i="242"/>
  <c r="U57" i="242"/>
  <c r="T57" i="242"/>
  <c r="Q9" i="243"/>
  <c r="U21" i="243"/>
  <c r="T21" i="243"/>
  <c r="P27" i="243"/>
  <c r="U52" i="243"/>
  <c r="T52" i="243"/>
  <c r="P53" i="243"/>
  <c r="E59" i="243"/>
  <c r="U60" i="243"/>
  <c r="Q9" i="244"/>
  <c r="U21" i="244"/>
  <c r="T21" i="244"/>
  <c r="P27" i="244"/>
  <c r="U52" i="244"/>
  <c r="T52" i="244"/>
  <c r="P53" i="244"/>
  <c r="E59" i="244"/>
  <c r="U60" i="244"/>
  <c r="U15" i="245"/>
  <c r="T15" i="245"/>
  <c r="Q27" i="245"/>
  <c r="U40" i="245"/>
  <c r="T40" i="245"/>
  <c r="U55" i="245"/>
  <c r="T55" i="245"/>
  <c r="U15" i="246"/>
  <c r="T15" i="246"/>
  <c r="Q27" i="246"/>
  <c r="U36" i="246"/>
  <c r="T36" i="246"/>
  <c r="Q43" i="246"/>
  <c r="Q42" i="246" s="1"/>
  <c r="U46" i="246"/>
  <c r="T46" i="246"/>
  <c r="Q9" i="247"/>
  <c r="U11" i="247"/>
  <c r="T11" i="247"/>
  <c r="P27" i="247"/>
  <c r="U32" i="247"/>
  <c r="T32" i="247"/>
  <c r="P43" i="247"/>
  <c r="U61" i="247"/>
  <c r="T61" i="247"/>
  <c r="U15" i="248"/>
  <c r="T15" i="248"/>
  <c r="Q27" i="248"/>
  <c r="U40" i="248"/>
  <c r="T40" i="248"/>
  <c r="U50" i="248"/>
  <c r="T50" i="248"/>
  <c r="U55" i="248"/>
  <c r="T55" i="248"/>
  <c r="U38" i="249"/>
  <c r="T38" i="249"/>
  <c r="E8" i="250"/>
  <c r="U27" i="252"/>
  <c r="T27" i="252"/>
  <c r="U27" i="253"/>
  <c r="T27" i="253"/>
  <c r="U9" i="254"/>
  <c r="E8" i="254"/>
  <c r="T9" i="254"/>
  <c r="U27" i="256"/>
  <c r="T27" i="256"/>
  <c r="U9" i="257"/>
  <c r="E8" i="257"/>
  <c r="P9" i="216"/>
  <c r="P8" i="216" s="1"/>
  <c r="Q27" i="216"/>
  <c r="Q8" i="216" s="1"/>
  <c r="E43" i="216"/>
  <c r="P53" i="216"/>
  <c r="P42" i="216" s="1"/>
  <c r="P59" i="216"/>
  <c r="E27" i="217"/>
  <c r="Q43" i="217"/>
  <c r="Q42" i="217" s="1"/>
  <c r="U44" i="217"/>
  <c r="P9" i="218"/>
  <c r="P8" i="218" s="1"/>
  <c r="Q27" i="218"/>
  <c r="E43" i="218"/>
  <c r="P53" i="218"/>
  <c r="P59" i="218"/>
  <c r="E27" i="219"/>
  <c r="Q43" i="219"/>
  <c r="Q42" i="219" s="1"/>
  <c r="U44" i="219"/>
  <c r="P9" i="220"/>
  <c r="P8" i="220" s="1"/>
  <c r="Q27" i="220"/>
  <c r="Q8" i="220" s="1"/>
  <c r="Q58" i="220" s="1"/>
  <c r="Q62" i="220" s="1"/>
  <c r="E43" i="220"/>
  <c r="P53" i="220"/>
  <c r="P42" i="220" s="1"/>
  <c r="P59" i="220"/>
  <c r="E27" i="221"/>
  <c r="Q43" i="221"/>
  <c r="Q42" i="221" s="1"/>
  <c r="P9" i="222"/>
  <c r="P8" i="222" s="1"/>
  <c r="Q27" i="222"/>
  <c r="E43" i="222"/>
  <c r="P53" i="222"/>
  <c r="P59" i="222"/>
  <c r="E27" i="223"/>
  <c r="Q43" i="223"/>
  <c r="Q42" i="223" s="1"/>
  <c r="P9" i="224"/>
  <c r="P8" i="224" s="1"/>
  <c r="Q27" i="224"/>
  <c r="E43" i="224"/>
  <c r="P53" i="224"/>
  <c r="P42" i="224" s="1"/>
  <c r="P59" i="224"/>
  <c r="E27" i="225"/>
  <c r="Q43" i="225"/>
  <c r="Q42" i="225" s="1"/>
  <c r="P9" i="226"/>
  <c r="P8" i="226" s="1"/>
  <c r="T10" i="226"/>
  <c r="Q27" i="226"/>
  <c r="Q8" i="226" s="1"/>
  <c r="Q58" i="226" s="1"/>
  <c r="Q62" i="226" s="1"/>
  <c r="E43" i="226"/>
  <c r="P53" i="226"/>
  <c r="P42" i="226" s="1"/>
  <c r="T54" i="226"/>
  <c r="P59" i="226"/>
  <c r="T60" i="226"/>
  <c r="E27" i="227"/>
  <c r="Q43" i="227"/>
  <c r="U44" i="227"/>
  <c r="P9" i="228"/>
  <c r="P8" i="228" s="1"/>
  <c r="T10" i="228"/>
  <c r="Q27" i="228"/>
  <c r="U28" i="228"/>
  <c r="E43" i="228"/>
  <c r="P53" i="228"/>
  <c r="P42" i="228" s="1"/>
  <c r="T54" i="228"/>
  <c r="P59" i="228"/>
  <c r="T60" i="228"/>
  <c r="U9" i="229"/>
  <c r="E27" i="229"/>
  <c r="E8" i="229" s="1"/>
  <c r="Q43" i="229"/>
  <c r="Q42" i="229" s="1"/>
  <c r="U44" i="229"/>
  <c r="P9" i="230"/>
  <c r="P8" i="230" s="1"/>
  <c r="T10" i="230"/>
  <c r="Q27" i="230"/>
  <c r="Q8" i="230" s="1"/>
  <c r="Q58" i="230" s="1"/>
  <c r="Q62" i="230" s="1"/>
  <c r="U28" i="230"/>
  <c r="E43" i="230"/>
  <c r="P53" i="230"/>
  <c r="T54" i="230"/>
  <c r="P59" i="230"/>
  <c r="T60" i="230"/>
  <c r="E27" i="231"/>
  <c r="Q43" i="231"/>
  <c r="Q42" i="231" s="1"/>
  <c r="U44" i="231"/>
  <c r="P9" i="232"/>
  <c r="T10" i="232"/>
  <c r="Q27" i="232"/>
  <c r="Q8" i="232" s="1"/>
  <c r="Q58" i="232" s="1"/>
  <c r="Q62" i="232" s="1"/>
  <c r="U28" i="232"/>
  <c r="E43" i="232"/>
  <c r="P53" i="232"/>
  <c r="P42" i="232" s="1"/>
  <c r="T54" i="232"/>
  <c r="P59" i="232"/>
  <c r="T60" i="232"/>
  <c r="E27" i="233"/>
  <c r="Q43" i="233"/>
  <c r="Q42" i="233" s="1"/>
  <c r="U44" i="233"/>
  <c r="P9" i="234"/>
  <c r="T10" i="234"/>
  <c r="Q27" i="234"/>
  <c r="Q8" i="234" s="1"/>
  <c r="Q58" i="234" s="1"/>
  <c r="Q62" i="234" s="1"/>
  <c r="U28" i="234"/>
  <c r="E43" i="234"/>
  <c r="P53" i="234"/>
  <c r="P42" i="234" s="1"/>
  <c r="T54" i="234"/>
  <c r="P59" i="234"/>
  <c r="T60" i="234"/>
  <c r="U9" i="235"/>
  <c r="E27" i="235"/>
  <c r="Q43" i="235"/>
  <c r="U44" i="235"/>
  <c r="P9" i="236"/>
  <c r="T10" i="236"/>
  <c r="Q27" i="236"/>
  <c r="Q8" i="236" s="1"/>
  <c r="Q58" i="236" s="1"/>
  <c r="Q62" i="236" s="1"/>
  <c r="U28" i="236"/>
  <c r="E43" i="236"/>
  <c r="P53" i="236"/>
  <c r="P42" i="236" s="1"/>
  <c r="T54" i="236"/>
  <c r="P59" i="236"/>
  <c r="T60" i="236"/>
  <c r="U9" i="237"/>
  <c r="E27" i="237"/>
  <c r="E8" i="237" s="1"/>
  <c r="Q43" i="237"/>
  <c r="U44" i="237"/>
  <c r="P9" i="238"/>
  <c r="T10" i="238"/>
  <c r="T16" i="238"/>
  <c r="U19" i="238"/>
  <c r="T24" i="238"/>
  <c r="Q27" i="238"/>
  <c r="Q8" i="238" s="1"/>
  <c r="T29" i="238"/>
  <c r="U36" i="238"/>
  <c r="T36" i="238"/>
  <c r="Q43" i="238"/>
  <c r="U50" i="238"/>
  <c r="T50" i="238"/>
  <c r="Q53" i="238"/>
  <c r="T18" i="239"/>
  <c r="U25" i="239"/>
  <c r="T25" i="239"/>
  <c r="Q27" i="239"/>
  <c r="U30" i="239"/>
  <c r="T30" i="239"/>
  <c r="T39" i="239"/>
  <c r="T49" i="239"/>
  <c r="T60" i="239"/>
  <c r="E9" i="240"/>
  <c r="T12" i="240"/>
  <c r="U19" i="240"/>
  <c r="T19" i="240"/>
  <c r="U23" i="240"/>
  <c r="T23" i="240"/>
  <c r="E27" i="240"/>
  <c r="U28" i="240"/>
  <c r="T28" i="240"/>
  <c r="T37" i="240"/>
  <c r="T47" i="240"/>
  <c r="U55" i="240"/>
  <c r="T55" i="240"/>
  <c r="E9" i="241"/>
  <c r="U10" i="241"/>
  <c r="U13" i="241"/>
  <c r="T13" i="241"/>
  <c r="T22" i="241"/>
  <c r="T27" i="241"/>
  <c r="U34" i="241"/>
  <c r="T34" i="241"/>
  <c r="E43" i="241"/>
  <c r="U44" i="241"/>
  <c r="T44" i="241"/>
  <c r="Q9" i="242"/>
  <c r="Q8" i="242" s="1"/>
  <c r="T14" i="242"/>
  <c r="U21" i="242"/>
  <c r="T21" i="242"/>
  <c r="P27" i="242"/>
  <c r="T27" i="242" s="1"/>
  <c r="T35" i="242"/>
  <c r="T45" i="242"/>
  <c r="U52" i="242"/>
  <c r="T52" i="242"/>
  <c r="T54" i="242"/>
  <c r="E59" i="242"/>
  <c r="U60" i="242"/>
  <c r="T18" i="243"/>
  <c r="U25" i="243"/>
  <c r="T25" i="243"/>
  <c r="Q27" i="243"/>
  <c r="U30" i="243"/>
  <c r="T30" i="243"/>
  <c r="T39" i="243"/>
  <c r="T49" i="243"/>
  <c r="T60" i="243"/>
  <c r="T18" i="244"/>
  <c r="U25" i="244"/>
  <c r="T25" i="244"/>
  <c r="Q27" i="244"/>
  <c r="U30" i="244"/>
  <c r="T30" i="244"/>
  <c r="T39" i="244"/>
  <c r="T49" i="244"/>
  <c r="T60" i="244"/>
  <c r="E9" i="245"/>
  <c r="T12" i="245"/>
  <c r="U19" i="245"/>
  <c r="T19" i="245"/>
  <c r="T33" i="245"/>
  <c r="T37" i="245"/>
  <c r="T51" i="245"/>
  <c r="U61" i="245"/>
  <c r="T61" i="245"/>
  <c r="E9" i="246"/>
  <c r="T12" i="246"/>
  <c r="U19" i="246"/>
  <c r="T19" i="246"/>
  <c r="T33" i="246"/>
  <c r="U40" i="246"/>
  <c r="T40" i="246"/>
  <c r="U50" i="246"/>
  <c r="T50" i="246"/>
  <c r="U15" i="247"/>
  <c r="T15" i="247"/>
  <c r="T24" i="247"/>
  <c r="Q27" i="247"/>
  <c r="T29" i="247"/>
  <c r="U36" i="247"/>
  <c r="T36" i="247"/>
  <c r="Q43" i="247"/>
  <c r="Q42" i="247" s="1"/>
  <c r="U46" i="247"/>
  <c r="T46" i="247"/>
  <c r="T56" i="247"/>
  <c r="E9" i="248"/>
  <c r="T12" i="248"/>
  <c r="U19" i="248"/>
  <c r="T19" i="248"/>
  <c r="T33" i="248"/>
  <c r="T37" i="248"/>
  <c r="T47" i="248"/>
  <c r="E9" i="249"/>
  <c r="U13" i="249"/>
  <c r="T13" i="249"/>
  <c r="E27" i="249"/>
  <c r="E43" i="249"/>
  <c r="U44" i="249"/>
  <c r="T44" i="249"/>
  <c r="Q8" i="251"/>
  <c r="U9" i="252"/>
  <c r="E8" i="252"/>
  <c r="P8" i="254"/>
  <c r="E8" i="256"/>
  <c r="P8" i="257"/>
  <c r="E8" i="258"/>
  <c r="T10" i="251"/>
  <c r="E42" i="251"/>
  <c r="T10" i="252"/>
  <c r="T10" i="254"/>
  <c r="T10" i="257"/>
  <c r="E53" i="238"/>
  <c r="E59" i="238"/>
  <c r="P43" i="239"/>
  <c r="Q53" i="239"/>
  <c r="Q59" i="239"/>
  <c r="E53" i="240"/>
  <c r="E59" i="240"/>
  <c r="P43" i="241"/>
  <c r="Q53" i="241"/>
  <c r="Q59" i="241"/>
  <c r="P43" i="242"/>
  <c r="P42" i="242" s="1"/>
  <c r="Q53" i="242"/>
  <c r="Q59" i="242"/>
  <c r="P43" i="243"/>
  <c r="Q53" i="243"/>
  <c r="Q59" i="243"/>
  <c r="P43" i="244"/>
  <c r="P42" i="244" s="1"/>
  <c r="Q53" i="244"/>
  <c r="Q59" i="244"/>
  <c r="E53" i="245"/>
  <c r="E59" i="245"/>
  <c r="E53" i="246"/>
  <c r="E59" i="246"/>
  <c r="E53" i="247"/>
  <c r="E59" i="247"/>
  <c r="E53" i="248"/>
  <c r="E59" i="248"/>
  <c r="U10" i="249"/>
  <c r="P43" i="249"/>
  <c r="P42" i="249" s="1"/>
  <c r="Q53" i="249"/>
  <c r="T57" i="249"/>
  <c r="T59" i="249"/>
  <c r="Q59" i="249"/>
  <c r="U60" i="249"/>
  <c r="T11" i="250"/>
  <c r="T15" i="250"/>
  <c r="T19" i="250"/>
  <c r="T23" i="250"/>
  <c r="T28" i="250"/>
  <c r="T32" i="250"/>
  <c r="T36" i="250"/>
  <c r="T40" i="250"/>
  <c r="T46" i="250"/>
  <c r="T50" i="250"/>
  <c r="E53" i="250"/>
  <c r="T55" i="250"/>
  <c r="E59" i="250"/>
  <c r="T61" i="250"/>
  <c r="U10" i="251"/>
  <c r="T13" i="251"/>
  <c r="T17" i="251"/>
  <c r="T21" i="251"/>
  <c r="T25" i="251"/>
  <c r="T30" i="251"/>
  <c r="T34" i="251"/>
  <c r="T38" i="251"/>
  <c r="P43" i="251"/>
  <c r="P42" i="251" s="1"/>
  <c r="P58" i="251" s="1"/>
  <c r="P62" i="251" s="1"/>
  <c r="T44" i="251"/>
  <c r="T48" i="251"/>
  <c r="T52" i="251"/>
  <c r="Q53" i="251"/>
  <c r="T57" i="251"/>
  <c r="T59" i="251"/>
  <c r="Q59" i="251"/>
  <c r="U60" i="251"/>
  <c r="U10" i="252"/>
  <c r="T13" i="252"/>
  <c r="T17" i="252"/>
  <c r="T21" i="252"/>
  <c r="T25" i="252"/>
  <c r="T30" i="252"/>
  <c r="T34" i="252"/>
  <c r="T38" i="252"/>
  <c r="P43" i="252"/>
  <c r="P42" i="252" s="1"/>
  <c r="P58" i="252" s="1"/>
  <c r="P62" i="252" s="1"/>
  <c r="T44" i="252"/>
  <c r="T48" i="252"/>
  <c r="T52" i="252"/>
  <c r="Q53" i="252"/>
  <c r="T57" i="252"/>
  <c r="T59" i="252"/>
  <c r="Q59" i="252"/>
  <c r="U60" i="252"/>
  <c r="T11" i="253"/>
  <c r="T15" i="253"/>
  <c r="T19" i="253"/>
  <c r="T23" i="253"/>
  <c r="T28" i="253"/>
  <c r="T32" i="253"/>
  <c r="T36" i="253"/>
  <c r="T40" i="253"/>
  <c r="T46" i="253"/>
  <c r="T50" i="253"/>
  <c r="E53" i="253"/>
  <c r="T55" i="253"/>
  <c r="E59" i="253"/>
  <c r="T61" i="253"/>
  <c r="U10" i="254"/>
  <c r="T13" i="254"/>
  <c r="T17" i="254"/>
  <c r="T21" i="254"/>
  <c r="T25" i="254"/>
  <c r="T30" i="254"/>
  <c r="T34" i="254"/>
  <c r="T38" i="254"/>
  <c r="P43" i="254"/>
  <c r="P42" i="254" s="1"/>
  <c r="T44" i="254"/>
  <c r="T48" i="254"/>
  <c r="T52" i="254"/>
  <c r="Q53" i="254"/>
  <c r="T57" i="254"/>
  <c r="T59" i="254"/>
  <c r="Q59" i="254"/>
  <c r="U60" i="254"/>
  <c r="T11" i="255"/>
  <c r="T15" i="255"/>
  <c r="T19" i="255"/>
  <c r="T23" i="255"/>
  <c r="T28" i="255"/>
  <c r="T32" i="255"/>
  <c r="T36" i="255"/>
  <c r="T40" i="255"/>
  <c r="T46" i="255"/>
  <c r="T50" i="255"/>
  <c r="E53" i="255"/>
  <c r="T55" i="255"/>
  <c r="E59" i="255"/>
  <c r="T61" i="255"/>
  <c r="T11" i="256"/>
  <c r="T15" i="256"/>
  <c r="T19" i="256"/>
  <c r="T23" i="256"/>
  <c r="T28" i="256"/>
  <c r="T32" i="256"/>
  <c r="T36" i="256"/>
  <c r="T40" i="256"/>
  <c r="T46" i="256"/>
  <c r="T50" i="256"/>
  <c r="E53" i="256"/>
  <c r="T55" i="256"/>
  <c r="E59" i="256"/>
  <c r="T61" i="256"/>
  <c r="U10" i="257"/>
  <c r="T13" i="257"/>
  <c r="T17" i="257"/>
  <c r="T21" i="257"/>
  <c r="T25" i="257"/>
  <c r="T30" i="257"/>
  <c r="T34" i="257"/>
  <c r="T38" i="257"/>
  <c r="P43" i="257"/>
  <c r="P42" i="257" s="1"/>
  <c r="T44" i="257"/>
  <c r="T48" i="257"/>
  <c r="T52" i="257"/>
  <c r="Q53" i="257"/>
  <c r="T57" i="257"/>
  <c r="T59" i="257"/>
  <c r="Q59" i="257"/>
  <c r="U60" i="257"/>
  <c r="T11" i="258"/>
  <c r="T15" i="258"/>
  <c r="T19" i="258"/>
  <c r="T23" i="258"/>
  <c r="T28" i="258"/>
  <c r="T32" i="258"/>
  <c r="T36" i="258"/>
  <c r="T40" i="258"/>
  <c r="T46" i="258"/>
  <c r="T50" i="258"/>
  <c r="E53" i="258"/>
  <c r="T55" i="258"/>
  <c r="E59" i="258"/>
  <c r="T61" i="258"/>
  <c r="P9" i="258"/>
  <c r="P8" i="258" s="1"/>
  <c r="P9" i="256"/>
  <c r="P8" i="256" s="1"/>
  <c r="P9" i="255"/>
  <c r="P8" i="255" s="1"/>
  <c r="P9" i="253"/>
  <c r="P8" i="253" s="1"/>
  <c r="T8" i="253" s="1"/>
  <c r="P9" i="250"/>
  <c r="P8" i="250" s="1"/>
  <c r="P9" i="248"/>
  <c r="P8" i="248" s="1"/>
  <c r="P9" i="247"/>
  <c r="T9" i="247" s="1"/>
  <c r="P9" i="246"/>
  <c r="P8" i="246" s="1"/>
  <c r="P9" i="245"/>
  <c r="P9" i="240"/>
  <c r="P8" i="240" s="1"/>
  <c r="E43" i="238"/>
  <c r="P53" i="238"/>
  <c r="Q43" i="239"/>
  <c r="E43" i="240"/>
  <c r="P53" i="240"/>
  <c r="P42" i="240" s="1"/>
  <c r="Q43" i="241"/>
  <c r="Q43" i="242"/>
  <c r="Q43" i="243"/>
  <c r="Q42" i="243" s="1"/>
  <c r="Q43" i="244"/>
  <c r="E43" i="245"/>
  <c r="P53" i="245"/>
  <c r="P42" i="245" s="1"/>
  <c r="E43" i="246"/>
  <c r="P53" i="246"/>
  <c r="E43" i="247"/>
  <c r="P53" i="247"/>
  <c r="E43" i="248"/>
  <c r="P53" i="248"/>
  <c r="P42" i="248" s="1"/>
  <c r="Q43" i="249"/>
  <c r="U28" i="250"/>
  <c r="E43" i="250"/>
  <c r="P53" i="250"/>
  <c r="Q43" i="251"/>
  <c r="Q42" i="251" s="1"/>
  <c r="U44" i="251"/>
  <c r="Q43" i="252"/>
  <c r="U44" i="252"/>
  <c r="U28" i="253"/>
  <c r="E43" i="253"/>
  <c r="P53" i="253"/>
  <c r="T43" i="254"/>
  <c r="Q43" i="254"/>
  <c r="Q42" i="254" s="1"/>
  <c r="Q58" i="254" s="1"/>
  <c r="Q62" i="254" s="1"/>
  <c r="U44" i="254"/>
  <c r="U28" i="255"/>
  <c r="E43" i="255"/>
  <c r="P53" i="255"/>
  <c r="U28" i="256"/>
  <c r="E43" i="256"/>
  <c r="P53" i="256"/>
  <c r="T43" i="257"/>
  <c r="Q43" i="257"/>
  <c r="U44" i="257"/>
  <c r="U28" i="258"/>
  <c r="E43" i="258"/>
  <c r="P53" i="258"/>
  <c r="T54" i="258"/>
  <c r="T60" i="258"/>
  <c r="S8" i="258"/>
  <c r="I58" i="258"/>
  <c r="Q9" i="258"/>
  <c r="Q8" i="258" s="1"/>
  <c r="S8" i="256"/>
  <c r="I58" i="256"/>
  <c r="Q9" i="256"/>
  <c r="Q8" i="256" s="1"/>
  <c r="S8" i="255"/>
  <c r="I58" i="255"/>
  <c r="Q9" i="255"/>
  <c r="Q8" i="255" s="1"/>
  <c r="S8" i="254"/>
  <c r="I58" i="254"/>
  <c r="Q9" i="253"/>
  <c r="Q8" i="253" s="1"/>
  <c r="S8" i="252"/>
  <c r="I58" i="252"/>
  <c r="S8" i="251"/>
  <c r="I58" i="251"/>
  <c r="S8" i="250"/>
  <c r="I58" i="250"/>
  <c r="Q9" i="250"/>
  <c r="Q8" i="250" s="1"/>
  <c r="S8" i="248"/>
  <c r="I58" i="248"/>
  <c r="S8" i="246"/>
  <c r="I58" i="246"/>
  <c r="S8" i="242"/>
  <c r="I58" i="242"/>
  <c r="Q53" i="248"/>
  <c r="E53" i="249"/>
  <c r="P43" i="250"/>
  <c r="P42" i="250" s="1"/>
  <c r="Q53" i="250"/>
  <c r="Q42" i="250" s="1"/>
  <c r="E53" i="251"/>
  <c r="U43" i="252"/>
  <c r="E53" i="252"/>
  <c r="E42" i="252" s="1"/>
  <c r="P43" i="253"/>
  <c r="Q53" i="253"/>
  <c r="Q42" i="253" s="1"/>
  <c r="U43" i="254"/>
  <c r="E53" i="254"/>
  <c r="P43" i="255"/>
  <c r="Q53" i="255"/>
  <c r="Q42" i="255" s="1"/>
  <c r="P43" i="256"/>
  <c r="P42" i="256" s="1"/>
  <c r="Q53" i="256"/>
  <c r="Q42" i="256" s="1"/>
  <c r="U43" i="257"/>
  <c r="E53" i="257"/>
  <c r="P43" i="258"/>
  <c r="P42" i="258" s="1"/>
  <c r="Q53" i="258"/>
  <c r="Q42" i="258" s="1"/>
  <c r="T9" i="249"/>
  <c r="T9" i="257"/>
  <c r="T9" i="248"/>
  <c r="T9" i="252"/>
  <c r="T9" i="256"/>
  <c r="Q42" i="242" l="1"/>
  <c r="Q42" i="239"/>
  <c r="P8" i="245"/>
  <c r="U9" i="258"/>
  <c r="P8" i="234"/>
  <c r="P58" i="230"/>
  <c r="P62" i="230" s="1"/>
  <c r="Q58" i="216"/>
  <c r="Q62" i="216" s="1"/>
  <c r="P42" i="201"/>
  <c r="P58" i="176"/>
  <c r="P62" i="176" s="1"/>
  <c r="T43" i="208"/>
  <c r="T43" i="192"/>
  <c r="T43" i="176"/>
  <c r="P8" i="169"/>
  <c r="P58" i="169" s="1"/>
  <c r="P62" i="169" s="1"/>
  <c r="Q42" i="166"/>
  <c r="Q42" i="146"/>
  <c r="Q58" i="116"/>
  <c r="Q8" i="114"/>
  <c r="Q8" i="112"/>
  <c r="Q58" i="108"/>
  <c r="Q58" i="100"/>
  <c r="Q8" i="98"/>
  <c r="Q42" i="150"/>
  <c r="U43" i="145"/>
  <c r="P42" i="135"/>
  <c r="Q8" i="123"/>
  <c r="P42" i="119"/>
  <c r="Q42" i="158"/>
  <c r="T43" i="128"/>
  <c r="P8" i="123"/>
  <c r="Q8" i="49"/>
  <c r="P58" i="48"/>
  <c r="P62" i="48" s="1"/>
  <c r="P42" i="43"/>
  <c r="P42" i="29"/>
  <c r="P42" i="27"/>
  <c r="P58" i="24"/>
  <c r="P62" i="24" s="1"/>
  <c r="Q58" i="94"/>
  <c r="Q62" i="94" s="1"/>
  <c r="Q58" i="92"/>
  <c r="Q62" i="92" s="1"/>
  <c r="Q58" i="90"/>
  <c r="Q62" i="90" s="1"/>
  <c r="Q58" i="88"/>
  <c r="Q62" i="88" s="1"/>
  <c r="Q58" i="86"/>
  <c r="Q62" i="86" s="1"/>
  <c r="Q58" i="84"/>
  <c r="Q62" i="84" s="1"/>
  <c r="Q58" i="82"/>
  <c r="Q62" i="82" s="1"/>
  <c r="Q58" i="78"/>
  <c r="Q62" i="78" s="1"/>
  <c r="Q58" i="74"/>
  <c r="Q62" i="74" s="1"/>
  <c r="Q58" i="72"/>
  <c r="Q62" i="72" s="1"/>
  <c r="Q58" i="70"/>
  <c r="Q62" i="70" s="1"/>
  <c r="Q58" i="68"/>
  <c r="Q62" i="68" s="1"/>
  <c r="Q58" i="66"/>
  <c r="Q62" i="66" s="1"/>
  <c r="Q58" i="64"/>
  <c r="Q62" i="64" s="1"/>
  <c r="Q58" i="62"/>
  <c r="Q62" i="62" s="1"/>
  <c r="Q58" i="60"/>
  <c r="Q62" i="60" s="1"/>
  <c r="Q58" i="58"/>
  <c r="Q62" i="58" s="1"/>
  <c r="Q58" i="56"/>
  <c r="Q62" i="56" s="1"/>
  <c r="Q58" i="54"/>
  <c r="Q62" i="54" s="1"/>
  <c r="P42" i="38"/>
  <c r="Q42" i="2"/>
  <c r="Q58" i="24"/>
  <c r="P42" i="3"/>
  <c r="W58" i="5"/>
  <c r="W62" i="5" s="1"/>
  <c r="W58" i="13"/>
  <c r="W62" i="13" s="1"/>
  <c r="W58" i="21"/>
  <c r="W62" i="21" s="1"/>
  <c r="W58" i="29"/>
  <c r="W62" i="29" s="1"/>
  <c r="W58" i="37"/>
  <c r="W62" i="37" s="1"/>
  <c r="W58" i="45"/>
  <c r="W62" i="45" s="1"/>
  <c r="W58" i="53"/>
  <c r="W62" i="53" s="1"/>
  <c r="W58" i="61"/>
  <c r="W62" i="61" s="1"/>
  <c r="H62" i="243"/>
  <c r="R62" i="243" s="1"/>
  <c r="R58" i="243"/>
  <c r="I58" i="125"/>
  <c r="I62" i="245"/>
  <c r="S62" i="245" s="1"/>
  <c r="S58" i="245"/>
  <c r="H62" i="250"/>
  <c r="R62" i="250" s="1"/>
  <c r="R58" i="250"/>
  <c r="I62" i="257"/>
  <c r="S62" i="257" s="1"/>
  <c r="S58" i="257"/>
  <c r="U59" i="230"/>
  <c r="T59" i="230"/>
  <c r="P58" i="177"/>
  <c r="P62" i="177" s="1"/>
  <c r="H58" i="246"/>
  <c r="R8" i="246"/>
  <c r="H62" i="251"/>
  <c r="R62" i="251" s="1"/>
  <c r="R58" i="251"/>
  <c r="I58" i="247"/>
  <c r="S8" i="247"/>
  <c r="I58" i="101"/>
  <c r="P8" i="249"/>
  <c r="P58" i="249" s="1"/>
  <c r="P62" i="249" s="1"/>
  <c r="H62" i="254"/>
  <c r="R62" i="254" s="1"/>
  <c r="R58" i="254"/>
  <c r="U59" i="226"/>
  <c r="T59" i="226"/>
  <c r="H62" i="256"/>
  <c r="R62" i="256" s="1"/>
  <c r="R58" i="256"/>
  <c r="T27" i="112"/>
  <c r="P58" i="51"/>
  <c r="P62" i="51" s="1"/>
  <c r="Q58" i="253"/>
  <c r="Q62" i="253" s="1"/>
  <c r="P42" i="239"/>
  <c r="P8" i="238"/>
  <c r="U9" i="250"/>
  <c r="Q8" i="247"/>
  <c r="Q58" i="247" s="1"/>
  <c r="Q62" i="247" s="1"/>
  <c r="Q8" i="244"/>
  <c r="P42" i="238"/>
  <c r="Q8" i="237"/>
  <c r="Q58" i="223"/>
  <c r="Q62" i="223" s="1"/>
  <c r="P8" i="221"/>
  <c r="Q8" i="207"/>
  <c r="Q8" i="205"/>
  <c r="Q8" i="199"/>
  <c r="Q8" i="197"/>
  <c r="Q8" i="195"/>
  <c r="P58" i="192"/>
  <c r="P62" i="192" s="1"/>
  <c r="P42" i="183"/>
  <c r="U43" i="180"/>
  <c r="U43" i="178"/>
  <c r="U43" i="172"/>
  <c r="P42" i="171"/>
  <c r="U43" i="170"/>
  <c r="Q8" i="167"/>
  <c r="P42" i="163"/>
  <c r="P8" i="205"/>
  <c r="Q42" i="196"/>
  <c r="T43" i="190"/>
  <c r="P8" i="189"/>
  <c r="T43" i="184"/>
  <c r="T43" i="180"/>
  <c r="P58" i="159"/>
  <c r="P62" i="159" s="1"/>
  <c r="P42" i="154"/>
  <c r="P42" i="142"/>
  <c r="P42" i="140"/>
  <c r="Q42" i="160"/>
  <c r="P42" i="151"/>
  <c r="P58" i="151" s="1"/>
  <c r="P62" i="151" s="1"/>
  <c r="P42" i="123"/>
  <c r="P8" i="152"/>
  <c r="P8" i="131"/>
  <c r="P58" i="131" s="1"/>
  <c r="P62" i="131" s="1"/>
  <c r="T43" i="120"/>
  <c r="Q8" i="53"/>
  <c r="Q8" i="47"/>
  <c r="P58" i="46"/>
  <c r="P62" i="46" s="1"/>
  <c r="P8" i="33"/>
  <c r="Q42" i="28"/>
  <c r="Q58" i="40"/>
  <c r="Q58" i="32"/>
  <c r="Q62" i="32" s="1"/>
  <c r="P42" i="42"/>
  <c r="Q58" i="30"/>
  <c r="Q62" i="30" s="1"/>
  <c r="Q8" i="7"/>
  <c r="W58" i="9"/>
  <c r="W62" i="9" s="1"/>
  <c r="W58" i="17"/>
  <c r="W62" i="17" s="1"/>
  <c r="W58" i="25"/>
  <c r="W62" i="25" s="1"/>
  <c r="W58" i="33"/>
  <c r="W62" i="33" s="1"/>
  <c r="W58" i="41"/>
  <c r="W62" i="41" s="1"/>
  <c r="W58" i="49"/>
  <c r="W62" i="49" s="1"/>
  <c r="W58" i="57"/>
  <c r="W62" i="57" s="1"/>
  <c r="W58" i="65"/>
  <c r="W62" i="65" s="1"/>
  <c r="I58" i="129"/>
  <c r="I58" i="109"/>
  <c r="I58" i="253"/>
  <c r="S8" i="253"/>
  <c r="Q42" i="156"/>
  <c r="T9" i="253"/>
  <c r="P58" i="240"/>
  <c r="P62" i="240" s="1"/>
  <c r="P58" i="256"/>
  <c r="P62" i="256" s="1"/>
  <c r="P42" i="243"/>
  <c r="U9" i="256"/>
  <c r="Q58" i="251"/>
  <c r="Q62" i="251" s="1"/>
  <c r="P8" i="236"/>
  <c r="Q8" i="243"/>
  <c r="P8" i="242"/>
  <c r="P58" i="242" s="1"/>
  <c r="P62" i="242" s="1"/>
  <c r="Q42" i="248"/>
  <c r="P58" i="208"/>
  <c r="P62" i="208" s="1"/>
  <c r="P58" i="200"/>
  <c r="P62" i="200" s="1"/>
  <c r="P42" i="185"/>
  <c r="Q8" i="181"/>
  <c r="Q8" i="175"/>
  <c r="Q8" i="169"/>
  <c r="Q42" i="208"/>
  <c r="P8" i="201"/>
  <c r="Q42" i="192"/>
  <c r="P8" i="185"/>
  <c r="Q42" i="176"/>
  <c r="Q42" i="164"/>
  <c r="Q58" i="160"/>
  <c r="Q58" i="158"/>
  <c r="Q58" i="152"/>
  <c r="Q8" i="150"/>
  <c r="Q58" i="150" s="1"/>
  <c r="Q58" i="146"/>
  <c r="Q8" i="155"/>
  <c r="P58" i="138"/>
  <c r="P62" i="138" s="1"/>
  <c r="Q58" i="137"/>
  <c r="Q62" i="137" s="1"/>
  <c r="P42" i="133"/>
  <c r="P58" i="132"/>
  <c r="P62" i="132" s="1"/>
  <c r="Q58" i="129"/>
  <c r="Q62" i="129" s="1"/>
  <c r="P58" i="124"/>
  <c r="P62" i="124" s="1"/>
  <c r="Q8" i="121"/>
  <c r="Q58" i="121" s="1"/>
  <c r="Q62" i="121" s="1"/>
  <c r="Q42" i="147"/>
  <c r="P42" i="141"/>
  <c r="Q8" i="117"/>
  <c r="Q58" i="117" s="1"/>
  <c r="Q62" i="117" s="1"/>
  <c r="P8" i="116"/>
  <c r="Q58" i="101"/>
  <c r="P58" i="91"/>
  <c r="P62" i="91" s="1"/>
  <c r="P58" i="83"/>
  <c r="P62" i="83" s="1"/>
  <c r="P58" i="75"/>
  <c r="P62" i="75" s="1"/>
  <c r="P58" i="67"/>
  <c r="P62" i="67" s="1"/>
  <c r="P8" i="49"/>
  <c r="Q42" i="36"/>
  <c r="P42" i="9"/>
  <c r="Q8" i="5"/>
  <c r="Q8" i="1"/>
  <c r="W58" i="3"/>
  <c r="W62" i="3" s="1"/>
  <c r="W58" i="11"/>
  <c r="W62" i="11" s="1"/>
  <c r="W58" i="19"/>
  <c r="W62" i="19" s="1"/>
  <c r="W58" i="27"/>
  <c r="W62" i="27" s="1"/>
  <c r="W58" i="35"/>
  <c r="W62" i="35" s="1"/>
  <c r="W58" i="43"/>
  <c r="W62" i="43" s="1"/>
  <c r="W58" i="51"/>
  <c r="W62" i="51" s="1"/>
  <c r="W58" i="59"/>
  <c r="W62" i="59" s="1"/>
  <c r="W58" i="67"/>
  <c r="W62" i="67" s="1"/>
  <c r="I58" i="243"/>
  <c r="S8" i="243"/>
  <c r="I58" i="249"/>
  <c r="S8" i="249"/>
  <c r="H62" i="244"/>
  <c r="R62" i="244" s="1"/>
  <c r="R58" i="244"/>
  <c r="H62" i="249"/>
  <c r="R62" i="249" s="1"/>
  <c r="R58" i="249"/>
  <c r="I58" i="117"/>
  <c r="H62" i="236"/>
  <c r="R62" i="236" s="1"/>
  <c r="R58" i="236"/>
  <c r="H62" i="240"/>
  <c r="R62" i="240" s="1"/>
  <c r="R58" i="240"/>
  <c r="H62" i="258"/>
  <c r="R62" i="258" s="1"/>
  <c r="R58" i="258"/>
  <c r="H62" i="238"/>
  <c r="R62" i="238" s="1"/>
  <c r="R58" i="238"/>
  <c r="U42" i="136"/>
  <c r="T42" i="136"/>
  <c r="T42" i="128"/>
  <c r="T42" i="120"/>
  <c r="U42" i="180"/>
  <c r="T42" i="180"/>
  <c r="U42" i="178"/>
  <c r="T42" i="178"/>
  <c r="T42" i="252"/>
  <c r="T42" i="182"/>
  <c r="U42" i="113"/>
  <c r="T42" i="113"/>
  <c r="U42" i="105"/>
  <c r="U42" i="88"/>
  <c r="T42" i="88"/>
  <c r="T42" i="80"/>
  <c r="T42" i="134"/>
  <c r="T42" i="126"/>
  <c r="T42" i="118"/>
  <c r="U42" i="40"/>
  <c r="T42" i="40"/>
  <c r="U42" i="38"/>
  <c r="T42" i="38"/>
  <c r="U42" i="30"/>
  <c r="T42" i="30"/>
  <c r="U42" i="28"/>
  <c r="T42" i="28"/>
  <c r="U42" i="22"/>
  <c r="T42" i="22"/>
  <c r="I62" i="248"/>
  <c r="S62" i="248" s="1"/>
  <c r="S58" i="248"/>
  <c r="E42" i="258"/>
  <c r="U43" i="258"/>
  <c r="T43" i="258"/>
  <c r="E42" i="250"/>
  <c r="U43" i="250"/>
  <c r="T43" i="250"/>
  <c r="U53" i="240"/>
  <c r="T53" i="240"/>
  <c r="U8" i="258"/>
  <c r="T8" i="258"/>
  <c r="I62" i="251"/>
  <c r="S62" i="251" s="1"/>
  <c r="S58" i="251"/>
  <c r="I62" i="255"/>
  <c r="S62" i="255" s="1"/>
  <c r="S58" i="255"/>
  <c r="E42" i="255"/>
  <c r="U43" i="255"/>
  <c r="T43" i="255"/>
  <c r="P58" i="250"/>
  <c r="P62" i="250" s="1"/>
  <c r="T53" i="253"/>
  <c r="U53" i="253"/>
  <c r="T53" i="238"/>
  <c r="U53" i="238"/>
  <c r="P58" i="254"/>
  <c r="P62" i="254" s="1"/>
  <c r="U53" i="257"/>
  <c r="T53" i="257"/>
  <c r="Q58" i="250"/>
  <c r="Q62" i="250" s="1"/>
  <c r="T43" i="251"/>
  <c r="E42" i="247"/>
  <c r="U43" i="247"/>
  <c r="T43" i="247"/>
  <c r="U53" i="245"/>
  <c r="T53" i="245"/>
  <c r="Q58" i="242"/>
  <c r="Q62" i="242" s="1"/>
  <c r="E42" i="234"/>
  <c r="U43" i="234"/>
  <c r="T43" i="234"/>
  <c r="U9" i="233"/>
  <c r="P42" i="235"/>
  <c r="P8" i="243"/>
  <c r="P58" i="243" s="1"/>
  <c r="P62" i="243" s="1"/>
  <c r="U53" i="239"/>
  <c r="T53" i="239"/>
  <c r="E42" i="219"/>
  <c r="T43" i="219"/>
  <c r="U43" i="219"/>
  <c r="P8" i="215"/>
  <c r="E8" i="217"/>
  <c r="U9" i="217"/>
  <c r="T9" i="217"/>
  <c r="Q58" i="213"/>
  <c r="Q62" i="213" s="1"/>
  <c r="Q58" i="211"/>
  <c r="Q62" i="211" s="1"/>
  <c r="Q58" i="209"/>
  <c r="Q62" i="209" s="1"/>
  <c r="Q58" i="207"/>
  <c r="Q62" i="207" s="1"/>
  <c r="Q58" i="205"/>
  <c r="Q62" i="205" s="1"/>
  <c r="Q58" i="201"/>
  <c r="Q62" i="201" s="1"/>
  <c r="Q58" i="199"/>
  <c r="Q62" i="199" s="1"/>
  <c r="Q58" i="197"/>
  <c r="Q62" i="197" s="1"/>
  <c r="Q58" i="195"/>
  <c r="Q62" i="195" s="1"/>
  <c r="Q58" i="193"/>
  <c r="Q62" i="193" s="1"/>
  <c r="Q58" i="191"/>
  <c r="Q62" i="191" s="1"/>
  <c r="Q58" i="189"/>
  <c r="Q62" i="189" s="1"/>
  <c r="Q58" i="187"/>
  <c r="Q62" i="187" s="1"/>
  <c r="Q58" i="185"/>
  <c r="Q62" i="185" s="1"/>
  <c r="Q58" i="183"/>
  <c r="Q62" i="183" s="1"/>
  <c r="U59" i="180"/>
  <c r="T59" i="180"/>
  <c r="U59" i="178"/>
  <c r="T59" i="178"/>
  <c r="U59" i="176"/>
  <c r="T59" i="176"/>
  <c r="U59" i="174"/>
  <c r="T59" i="174"/>
  <c r="U59" i="172"/>
  <c r="T59" i="172"/>
  <c r="U59" i="170"/>
  <c r="T59" i="170"/>
  <c r="U59" i="168"/>
  <c r="T59" i="168"/>
  <c r="E8" i="168"/>
  <c r="U9" i="168"/>
  <c r="T9" i="168"/>
  <c r="U53" i="166"/>
  <c r="T53" i="166"/>
  <c r="E8" i="162"/>
  <c r="T9" i="162"/>
  <c r="U9" i="162"/>
  <c r="T53" i="158"/>
  <c r="U53" i="158"/>
  <c r="T59" i="156"/>
  <c r="U59" i="156"/>
  <c r="U53" i="224"/>
  <c r="T53" i="224"/>
  <c r="U59" i="222"/>
  <c r="T59" i="222"/>
  <c r="U53" i="221"/>
  <c r="T53" i="221"/>
  <c r="U53" i="216"/>
  <c r="T53" i="216"/>
  <c r="U53" i="215"/>
  <c r="T53" i="215"/>
  <c r="E42" i="211"/>
  <c r="U43" i="211"/>
  <c r="T43" i="211"/>
  <c r="P58" i="209"/>
  <c r="P62" i="209" s="1"/>
  <c r="U27" i="208"/>
  <c r="T27" i="208"/>
  <c r="E42" i="203"/>
  <c r="U43" i="203"/>
  <c r="T43" i="203"/>
  <c r="P58" i="201"/>
  <c r="P62" i="201" s="1"/>
  <c r="U27" i="200"/>
  <c r="T27" i="200"/>
  <c r="E42" i="195"/>
  <c r="U43" i="195"/>
  <c r="T43" i="195"/>
  <c r="P58" i="193"/>
  <c r="P62" i="193" s="1"/>
  <c r="U27" i="192"/>
  <c r="T27" i="192"/>
  <c r="E42" i="187"/>
  <c r="U43" i="187"/>
  <c r="T43" i="187"/>
  <c r="P58" i="185"/>
  <c r="P62" i="185" s="1"/>
  <c r="U27" i="184"/>
  <c r="T27" i="184"/>
  <c r="U27" i="178"/>
  <c r="T27" i="178"/>
  <c r="E42" i="173"/>
  <c r="U43" i="173"/>
  <c r="T43" i="173"/>
  <c r="E42" i="171"/>
  <c r="U43" i="171"/>
  <c r="T43" i="171"/>
  <c r="P58" i="171"/>
  <c r="P62" i="171" s="1"/>
  <c r="U27" i="170"/>
  <c r="T27" i="170"/>
  <c r="U27" i="166"/>
  <c r="T27" i="166"/>
  <c r="P58" i="163"/>
  <c r="P62" i="163" s="1"/>
  <c r="Q8" i="225"/>
  <c r="Q58" i="225" s="1"/>
  <c r="Q62" i="225" s="1"/>
  <c r="P42" i="222"/>
  <c r="E8" i="221"/>
  <c r="U9" i="221"/>
  <c r="T9" i="221"/>
  <c r="E8" i="218"/>
  <c r="U9" i="218"/>
  <c r="T9" i="218"/>
  <c r="U59" i="216"/>
  <c r="T59" i="216"/>
  <c r="U59" i="215"/>
  <c r="T59" i="215"/>
  <c r="T53" i="213"/>
  <c r="U53" i="213"/>
  <c r="E8" i="213"/>
  <c r="T9" i="213"/>
  <c r="U9" i="213"/>
  <c r="T59" i="209"/>
  <c r="U59" i="209"/>
  <c r="T53" i="205"/>
  <c r="U53" i="205"/>
  <c r="E8" i="205"/>
  <c r="T9" i="205"/>
  <c r="U9" i="205"/>
  <c r="T59" i="201"/>
  <c r="U59" i="201"/>
  <c r="T53" i="197"/>
  <c r="U53" i="197"/>
  <c r="E8" i="197"/>
  <c r="T9" i="197"/>
  <c r="U9" i="197"/>
  <c r="T59" i="193"/>
  <c r="U59" i="193"/>
  <c r="T53" i="189"/>
  <c r="U53" i="189"/>
  <c r="E8" i="189"/>
  <c r="T9" i="189"/>
  <c r="U9" i="189"/>
  <c r="T59" i="185"/>
  <c r="U59" i="185"/>
  <c r="T53" i="181"/>
  <c r="U53" i="181"/>
  <c r="E8" i="181"/>
  <c r="T9" i="181"/>
  <c r="U9" i="181"/>
  <c r="T59" i="177"/>
  <c r="U59" i="177"/>
  <c r="Q58" i="174"/>
  <c r="Q62" i="174" s="1"/>
  <c r="T53" i="173"/>
  <c r="U53" i="173"/>
  <c r="E8" i="173"/>
  <c r="T9" i="173"/>
  <c r="U9" i="173"/>
  <c r="T59" i="169"/>
  <c r="U59" i="169"/>
  <c r="T59" i="167"/>
  <c r="U59" i="167"/>
  <c r="T59" i="165"/>
  <c r="U59" i="165"/>
  <c r="T59" i="163"/>
  <c r="U59" i="163"/>
  <c r="T59" i="161"/>
  <c r="U59" i="161"/>
  <c r="T59" i="159"/>
  <c r="U59" i="159"/>
  <c r="T59" i="157"/>
  <c r="U59" i="157"/>
  <c r="T59" i="155"/>
  <c r="U59" i="155"/>
  <c r="U59" i="153"/>
  <c r="T59" i="153"/>
  <c r="T59" i="151"/>
  <c r="U59" i="151"/>
  <c r="U59" i="149"/>
  <c r="T59" i="149"/>
  <c r="U59" i="147"/>
  <c r="T59" i="147"/>
  <c r="U59" i="145"/>
  <c r="T59" i="145"/>
  <c r="T59" i="143"/>
  <c r="U59" i="143"/>
  <c r="U59" i="141"/>
  <c r="T59" i="141"/>
  <c r="U59" i="223"/>
  <c r="T59" i="223"/>
  <c r="E42" i="160"/>
  <c r="U43" i="160"/>
  <c r="T43" i="160"/>
  <c r="P8" i="160"/>
  <c r="P58" i="160" s="1"/>
  <c r="P62" i="160" s="1"/>
  <c r="P8" i="153"/>
  <c r="P58" i="153" s="1"/>
  <c r="P62" i="153" s="1"/>
  <c r="U27" i="150"/>
  <c r="T27" i="150"/>
  <c r="E42" i="149"/>
  <c r="U43" i="149"/>
  <c r="T43" i="149"/>
  <c r="T59" i="148"/>
  <c r="U59" i="148"/>
  <c r="P58" i="142"/>
  <c r="P62" i="142" s="1"/>
  <c r="U27" i="141"/>
  <c r="T27" i="141"/>
  <c r="T53" i="140"/>
  <c r="U53" i="140"/>
  <c r="U53" i="137"/>
  <c r="T53" i="137"/>
  <c r="U59" i="135"/>
  <c r="T59" i="135"/>
  <c r="E8" i="135"/>
  <c r="U9" i="135"/>
  <c r="T9" i="135"/>
  <c r="U53" i="129"/>
  <c r="T53" i="129"/>
  <c r="U59" i="127"/>
  <c r="T59" i="127"/>
  <c r="E8" i="127"/>
  <c r="U9" i="127"/>
  <c r="T9" i="127"/>
  <c r="U53" i="121"/>
  <c r="T53" i="121"/>
  <c r="U59" i="119"/>
  <c r="T59" i="119"/>
  <c r="E8" i="119"/>
  <c r="U9" i="119"/>
  <c r="T9" i="119"/>
  <c r="U59" i="117"/>
  <c r="T59" i="117"/>
  <c r="U59" i="115"/>
  <c r="T59" i="115"/>
  <c r="T59" i="113"/>
  <c r="U59" i="113"/>
  <c r="U59" i="111"/>
  <c r="T59" i="111"/>
  <c r="U59" i="109"/>
  <c r="T59" i="109"/>
  <c r="U59" i="107"/>
  <c r="T59" i="107"/>
  <c r="T59" i="105"/>
  <c r="U59" i="105"/>
  <c r="U59" i="103"/>
  <c r="T59" i="103"/>
  <c r="U59" i="101"/>
  <c r="T59" i="101"/>
  <c r="U59" i="99"/>
  <c r="T59" i="99"/>
  <c r="T59" i="97"/>
  <c r="U59" i="97"/>
  <c r="E42" i="164"/>
  <c r="U43" i="164"/>
  <c r="T43" i="164"/>
  <c r="E42" i="162"/>
  <c r="U43" i="162"/>
  <c r="T43" i="162"/>
  <c r="T42" i="155"/>
  <c r="T59" i="154"/>
  <c r="U59" i="154"/>
  <c r="E8" i="150"/>
  <c r="T9" i="150"/>
  <c r="U9" i="150"/>
  <c r="E42" i="148"/>
  <c r="U43" i="148"/>
  <c r="T43" i="148"/>
  <c r="Q42" i="159"/>
  <c r="U27" i="156"/>
  <c r="T27" i="156"/>
  <c r="U42" i="153"/>
  <c r="T42" i="153"/>
  <c r="T59" i="152"/>
  <c r="U59" i="152"/>
  <c r="P58" i="146"/>
  <c r="P62" i="146" s="1"/>
  <c r="E8" i="140"/>
  <c r="T9" i="140"/>
  <c r="U9" i="140"/>
  <c r="Q8" i="139"/>
  <c r="Q58" i="139" s="1"/>
  <c r="Q62" i="139" s="1"/>
  <c r="E8" i="134"/>
  <c r="T9" i="134"/>
  <c r="U9" i="134"/>
  <c r="Q58" i="133"/>
  <c r="Q62" i="133" s="1"/>
  <c r="T53" i="130"/>
  <c r="U53" i="130"/>
  <c r="E8" i="126"/>
  <c r="T9" i="126"/>
  <c r="U9" i="126"/>
  <c r="Q58" i="125"/>
  <c r="Q62" i="125" s="1"/>
  <c r="T53" i="122"/>
  <c r="U53" i="122"/>
  <c r="P8" i="158"/>
  <c r="P58" i="158" s="1"/>
  <c r="P62" i="158" s="1"/>
  <c r="P8" i="155"/>
  <c r="P58" i="155" s="1"/>
  <c r="P62" i="155" s="1"/>
  <c r="E8" i="154"/>
  <c r="T9" i="154"/>
  <c r="U9" i="154"/>
  <c r="U27" i="152"/>
  <c r="T27" i="152"/>
  <c r="Q8" i="145"/>
  <c r="Q58" i="145" s="1"/>
  <c r="Q62" i="145" s="1"/>
  <c r="P8" i="144"/>
  <c r="P58" i="144" s="1"/>
  <c r="P62" i="144" s="1"/>
  <c r="E42" i="143"/>
  <c r="U43" i="143"/>
  <c r="T43" i="143"/>
  <c r="T59" i="142"/>
  <c r="U59" i="142"/>
  <c r="T43" i="138"/>
  <c r="U27" i="138"/>
  <c r="T27" i="138"/>
  <c r="U27" i="136"/>
  <c r="T27" i="136"/>
  <c r="Q42" i="134"/>
  <c r="U42" i="134" s="1"/>
  <c r="E42" i="131"/>
  <c r="U43" i="131"/>
  <c r="T43" i="131"/>
  <c r="U27" i="128"/>
  <c r="T27" i="128"/>
  <c r="Q42" i="126"/>
  <c r="Q58" i="126" s="1"/>
  <c r="Q62" i="126" s="1"/>
  <c r="E42" i="123"/>
  <c r="U43" i="123"/>
  <c r="T43" i="123"/>
  <c r="U27" i="120"/>
  <c r="T27" i="120"/>
  <c r="Q42" i="118"/>
  <c r="U42" i="118" s="1"/>
  <c r="U42" i="111"/>
  <c r="T42" i="111"/>
  <c r="T59" i="110"/>
  <c r="U59" i="110"/>
  <c r="P58" i="104"/>
  <c r="P62" i="104" s="1"/>
  <c r="U27" i="103"/>
  <c r="T27" i="103"/>
  <c r="T53" i="102"/>
  <c r="U53" i="102"/>
  <c r="E8" i="98"/>
  <c r="T9" i="98"/>
  <c r="U9" i="98"/>
  <c r="U42" i="90"/>
  <c r="T42" i="90"/>
  <c r="P58" i="110"/>
  <c r="P62" i="110" s="1"/>
  <c r="U27" i="109"/>
  <c r="T27" i="109"/>
  <c r="T53" i="108"/>
  <c r="U53" i="108"/>
  <c r="P8" i="105"/>
  <c r="U27" i="102"/>
  <c r="T27" i="102"/>
  <c r="E42" i="101"/>
  <c r="U43" i="101"/>
  <c r="T43" i="101"/>
  <c r="T59" i="100"/>
  <c r="U59" i="100"/>
  <c r="U53" i="92"/>
  <c r="T53" i="92"/>
  <c r="U59" i="90"/>
  <c r="T59" i="90"/>
  <c r="E8" i="90"/>
  <c r="U9" i="90"/>
  <c r="T9" i="90"/>
  <c r="Q58" i="89"/>
  <c r="Q62" i="89" s="1"/>
  <c r="U53" i="84"/>
  <c r="T53" i="84"/>
  <c r="U59" i="82"/>
  <c r="T59" i="82"/>
  <c r="E8" i="82"/>
  <c r="U9" i="82"/>
  <c r="T9" i="82"/>
  <c r="Q58" i="81"/>
  <c r="Q62" i="81" s="1"/>
  <c r="U53" i="76"/>
  <c r="T53" i="76"/>
  <c r="U59" i="74"/>
  <c r="T59" i="74"/>
  <c r="E8" i="74"/>
  <c r="U9" i="74"/>
  <c r="T9" i="74"/>
  <c r="Q58" i="73"/>
  <c r="Q62" i="73" s="1"/>
  <c r="U53" i="68"/>
  <c r="T53" i="68"/>
  <c r="U59" i="66"/>
  <c r="T59" i="66"/>
  <c r="E8" i="66"/>
  <c r="U9" i="66"/>
  <c r="T9" i="66"/>
  <c r="Q58" i="65"/>
  <c r="Q62" i="65" s="1"/>
  <c r="U53" i="60"/>
  <c r="T53" i="60"/>
  <c r="U59" i="58"/>
  <c r="T59" i="58"/>
  <c r="E8" i="58"/>
  <c r="U9" i="58"/>
  <c r="T9" i="58"/>
  <c r="Q58" i="57"/>
  <c r="Q62" i="57" s="1"/>
  <c r="U53" i="52"/>
  <c r="T53" i="52"/>
  <c r="U59" i="50"/>
  <c r="T59" i="50"/>
  <c r="E8" i="50"/>
  <c r="U9" i="50"/>
  <c r="T9" i="50"/>
  <c r="U53" i="46"/>
  <c r="T53" i="46"/>
  <c r="Q58" i="45"/>
  <c r="Q62" i="45" s="1"/>
  <c r="T27" i="115"/>
  <c r="U27" i="115"/>
  <c r="T53" i="114"/>
  <c r="U53" i="114"/>
  <c r="Q42" i="112"/>
  <c r="E42" i="107"/>
  <c r="U43" i="107"/>
  <c r="T43" i="107"/>
  <c r="T59" i="106"/>
  <c r="U59" i="106"/>
  <c r="P42" i="105"/>
  <c r="T42" i="105" s="1"/>
  <c r="T43" i="105"/>
  <c r="Q62" i="101"/>
  <c r="E42" i="100"/>
  <c r="T43" i="100"/>
  <c r="U43" i="100"/>
  <c r="E42" i="95"/>
  <c r="T43" i="95"/>
  <c r="U43" i="95"/>
  <c r="P58" i="95"/>
  <c r="P62" i="95" s="1"/>
  <c r="E42" i="91"/>
  <c r="T43" i="91"/>
  <c r="U43" i="91"/>
  <c r="E42" i="87"/>
  <c r="T43" i="87"/>
  <c r="U43" i="87"/>
  <c r="P58" i="87"/>
  <c r="P62" i="87" s="1"/>
  <c r="E42" i="83"/>
  <c r="T43" i="83"/>
  <c r="U43" i="83"/>
  <c r="E42" i="79"/>
  <c r="T43" i="79"/>
  <c r="U43" i="79"/>
  <c r="P58" i="79"/>
  <c r="P62" i="79" s="1"/>
  <c r="E42" i="75"/>
  <c r="T43" i="75"/>
  <c r="U43" i="75"/>
  <c r="E42" i="71"/>
  <c r="T43" i="71"/>
  <c r="U43" i="71"/>
  <c r="P58" i="71"/>
  <c r="P62" i="71" s="1"/>
  <c r="E42" i="67"/>
  <c r="T43" i="67"/>
  <c r="U43" i="67"/>
  <c r="E42" i="63"/>
  <c r="T43" i="63"/>
  <c r="U43" i="63"/>
  <c r="P58" i="63"/>
  <c r="P62" i="63" s="1"/>
  <c r="E42" i="59"/>
  <c r="T43" i="59"/>
  <c r="U43" i="59"/>
  <c r="P58" i="59"/>
  <c r="P62" i="59" s="1"/>
  <c r="E42" i="55"/>
  <c r="T43" i="55"/>
  <c r="U43" i="55"/>
  <c r="P58" i="55"/>
  <c r="P62" i="55" s="1"/>
  <c r="P58" i="53"/>
  <c r="P62" i="53" s="1"/>
  <c r="E42" i="51"/>
  <c r="U43" i="51"/>
  <c r="T43" i="51"/>
  <c r="P58" i="49"/>
  <c r="P62" i="49" s="1"/>
  <c r="E42" i="45"/>
  <c r="T43" i="45"/>
  <c r="U43" i="45"/>
  <c r="T27" i="44"/>
  <c r="U27" i="44"/>
  <c r="U43" i="118"/>
  <c r="T59" i="112"/>
  <c r="U59" i="112"/>
  <c r="P8" i="109"/>
  <c r="P58" i="109" s="1"/>
  <c r="P62" i="109" s="1"/>
  <c r="T59" i="104"/>
  <c r="U59" i="104"/>
  <c r="Q42" i="102"/>
  <c r="Q58" i="99"/>
  <c r="Q62" i="99" s="1"/>
  <c r="E42" i="98"/>
  <c r="U43" i="98"/>
  <c r="T43" i="98"/>
  <c r="P8" i="98"/>
  <c r="P58" i="98" s="1"/>
  <c r="P62" i="98" s="1"/>
  <c r="U59" i="95"/>
  <c r="T59" i="95"/>
  <c r="U59" i="93"/>
  <c r="T59" i="93"/>
  <c r="U59" i="91"/>
  <c r="T59" i="91"/>
  <c r="U59" i="89"/>
  <c r="T59" i="89"/>
  <c r="U59" i="87"/>
  <c r="T59" i="87"/>
  <c r="U59" i="85"/>
  <c r="T59" i="85"/>
  <c r="U59" i="83"/>
  <c r="T59" i="83"/>
  <c r="U59" i="81"/>
  <c r="T59" i="81"/>
  <c r="U59" i="79"/>
  <c r="T59" i="79"/>
  <c r="U59" i="77"/>
  <c r="T59" i="77"/>
  <c r="U59" i="75"/>
  <c r="T59" i="75"/>
  <c r="U59" i="73"/>
  <c r="T59" i="73"/>
  <c r="U59" i="71"/>
  <c r="T59" i="71"/>
  <c r="U59" i="69"/>
  <c r="T59" i="69"/>
  <c r="U59" i="67"/>
  <c r="T59" i="67"/>
  <c r="U59" i="65"/>
  <c r="T59" i="65"/>
  <c r="U59" i="63"/>
  <c r="T59" i="63"/>
  <c r="U59" i="61"/>
  <c r="T59" i="61"/>
  <c r="U59" i="59"/>
  <c r="T59" i="59"/>
  <c r="U59" i="57"/>
  <c r="T59" i="57"/>
  <c r="U59" i="55"/>
  <c r="T59" i="55"/>
  <c r="U59" i="53"/>
  <c r="T59" i="53"/>
  <c r="T59" i="51"/>
  <c r="U59" i="51"/>
  <c r="Q58" i="50"/>
  <c r="Q62" i="50" s="1"/>
  <c r="E8" i="49"/>
  <c r="T9" i="49"/>
  <c r="U9" i="49"/>
  <c r="U27" i="51"/>
  <c r="T27" i="51"/>
  <c r="E42" i="41"/>
  <c r="U43" i="41"/>
  <c r="T43" i="41"/>
  <c r="U27" i="33"/>
  <c r="T27" i="33"/>
  <c r="P58" i="25"/>
  <c r="P62" i="25" s="1"/>
  <c r="E42" i="21"/>
  <c r="U43" i="21"/>
  <c r="T43" i="21"/>
  <c r="U27" i="20"/>
  <c r="T27" i="20"/>
  <c r="E42" i="17"/>
  <c r="U43" i="17"/>
  <c r="T43" i="17"/>
  <c r="U27" i="16"/>
  <c r="T27" i="16"/>
  <c r="E42" i="13"/>
  <c r="U43" i="13"/>
  <c r="T43" i="13"/>
  <c r="U43" i="76"/>
  <c r="U27" i="53"/>
  <c r="T27" i="53"/>
  <c r="E42" i="46"/>
  <c r="U43" i="46"/>
  <c r="T43" i="46"/>
  <c r="E8" i="41"/>
  <c r="T9" i="41"/>
  <c r="U9" i="41"/>
  <c r="U27" i="38"/>
  <c r="T27" i="38"/>
  <c r="T53" i="37"/>
  <c r="U53" i="37"/>
  <c r="E8" i="33"/>
  <c r="T9" i="33"/>
  <c r="U9" i="33"/>
  <c r="U27" i="30"/>
  <c r="T27" i="30"/>
  <c r="T53" i="29"/>
  <c r="U53" i="29"/>
  <c r="U53" i="9"/>
  <c r="T53" i="9"/>
  <c r="E8" i="9"/>
  <c r="U9" i="9"/>
  <c r="T9" i="9"/>
  <c r="U59" i="7"/>
  <c r="T59" i="7"/>
  <c r="U53" i="5"/>
  <c r="T53" i="5"/>
  <c r="E8" i="3"/>
  <c r="U9" i="3"/>
  <c r="T9" i="3"/>
  <c r="U53" i="1"/>
  <c r="T53" i="1"/>
  <c r="T42" i="10"/>
  <c r="U43" i="84"/>
  <c r="U43" i="70"/>
  <c r="T59" i="43"/>
  <c r="U59" i="43"/>
  <c r="T59" i="27"/>
  <c r="U59" i="27"/>
  <c r="E8" i="23"/>
  <c r="T9" i="23"/>
  <c r="U9" i="23"/>
  <c r="T42" i="20"/>
  <c r="U42" i="20"/>
  <c r="T42" i="18"/>
  <c r="U42" i="18"/>
  <c r="T42" i="16"/>
  <c r="U42" i="16"/>
  <c r="T42" i="14"/>
  <c r="U42" i="14"/>
  <c r="P58" i="12"/>
  <c r="P62" i="12" s="1"/>
  <c r="T42" i="4"/>
  <c r="U42" i="4"/>
  <c r="U43" i="90"/>
  <c r="U43" i="74"/>
  <c r="U27" i="45"/>
  <c r="T27" i="45"/>
  <c r="Q58" i="44"/>
  <c r="Q62" i="44" s="1"/>
  <c r="E42" i="43"/>
  <c r="U43" i="43"/>
  <c r="T43" i="43"/>
  <c r="P8" i="43"/>
  <c r="P58" i="43" s="1"/>
  <c r="P62" i="43" s="1"/>
  <c r="U27" i="42"/>
  <c r="T27" i="42"/>
  <c r="T53" i="41"/>
  <c r="U53" i="41"/>
  <c r="Q42" i="39"/>
  <c r="P8" i="38"/>
  <c r="P58" i="38" s="1"/>
  <c r="P62" i="38" s="1"/>
  <c r="Q8" i="36"/>
  <c r="Q58" i="36" s="1"/>
  <c r="Q62" i="36" s="1"/>
  <c r="P58" i="35"/>
  <c r="P62" i="35" s="1"/>
  <c r="U27" i="34"/>
  <c r="T27" i="34"/>
  <c r="T53" i="33"/>
  <c r="U53" i="33"/>
  <c r="E8" i="29"/>
  <c r="T9" i="29"/>
  <c r="U9" i="29"/>
  <c r="E42" i="27"/>
  <c r="U43" i="27"/>
  <c r="T43" i="27"/>
  <c r="E42" i="26"/>
  <c r="U43" i="26"/>
  <c r="T43" i="26"/>
  <c r="T59" i="25"/>
  <c r="U59" i="25"/>
  <c r="P8" i="22"/>
  <c r="P58" i="22" s="1"/>
  <c r="P62" i="22" s="1"/>
  <c r="Q8" i="21"/>
  <c r="Q58" i="21" s="1"/>
  <c r="Q62" i="21" s="1"/>
  <c r="E8" i="20"/>
  <c r="U9" i="20"/>
  <c r="T9" i="20"/>
  <c r="P42" i="17"/>
  <c r="P58" i="17" s="1"/>
  <c r="P62" i="17" s="1"/>
  <c r="U53" i="16"/>
  <c r="T53" i="16"/>
  <c r="U59" i="14"/>
  <c r="T59" i="14"/>
  <c r="Q8" i="13"/>
  <c r="Q58" i="13" s="1"/>
  <c r="Q62" i="13" s="1"/>
  <c r="E8" i="12"/>
  <c r="U9" i="12"/>
  <c r="T9" i="12"/>
  <c r="U59" i="8"/>
  <c r="T59" i="8"/>
  <c r="E8" i="8"/>
  <c r="U9" i="8"/>
  <c r="T9" i="8"/>
  <c r="P42" i="7"/>
  <c r="T53" i="6"/>
  <c r="U53" i="6"/>
  <c r="T59" i="4"/>
  <c r="U59" i="4"/>
  <c r="E8" i="4"/>
  <c r="T9" i="4"/>
  <c r="U9" i="4"/>
  <c r="T53" i="2"/>
  <c r="U53" i="2"/>
  <c r="Q58" i="1"/>
  <c r="Q62" i="1" s="1"/>
  <c r="Q42" i="10"/>
  <c r="Q58" i="10" s="1"/>
  <c r="Q62" i="10" s="1"/>
  <c r="E42" i="9"/>
  <c r="U43" i="9"/>
  <c r="T43" i="9"/>
  <c r="U27" i="8"/>
  <c r="T27" i="8"/>
  <c r="E42" i="7"/>
  <c r="U43" i="7"/>
  <c r="T43" i="7"/>
  <c r="Q42" i="6"/>
  <c r="U53" i="254"/>
  <c r="T53" i="254"/>
  <c r="U53" i="252"/>
  <c r="T53" i="252"/>
  <c r="I62" i="242"/>
  <c r="S62" i="242" s="1"/>
  <c r="S58" i="242"/>
  <c r="I62" i="256"/>
  <c r="S62" i="256" s="1"/>
  <c r="S58" i="256"/>
  <c r="E42" i="246"/>
  <c r="U43" i="246"/>
  <c r="T43" i="246"/>
  <c r="P58" i="248"/>
  <c r="P62" i="248" s="1"/>
  <c r="U42" i="251"/>
  <c r="T42" i="251"/>
  <c r="E8" i="245"/>
  <c r="U9" i="245"/>
  <c r="T9" i="245"/>
  <c r="T8" i="256"/>
  <c r="P58" i="258"/>
  <c r="P62" i="258" s="1"/>
  <c r="T53" i="258"/>
  <c r="U53" i="258"/>
  <c r="U59" i="247"/>
  <c r="T59" i="247"/>
  <c r="U59" i="245"/>
  <c r="T59" i="245"/>
  <c r="E42" i="241"/>
  <c r="T43" i="241"/>
  <c r="U43" i="241"/>
  <c r="U27" i="233"/>
  <c r="T27" i="233"/>
  <c r="U53" i="251"/>
  <c r="T53" i="251"/>
  <c r="U53" i="249"/>
  <c r="T53" i="249"/>
  <c r="I62" i="246"/>
  <c r="S62" i="246" s="1"/>
  <c r="S58" i="246"/>
  <c r="I62" i="254"/>
  <c r="S62" i="254" s="1"/>
  <c r="S58" i="254"/>
  <c r="Q58" i="258"/>
  <c r="Q62" i="258" s="1"/>
  <c r="E42" i="256"/>
  <c r="U43" i="256"/>
  <c r="T43" i="256"/>
  <c r="Q42" i="252"/>
  <c r="U42" i="252" s="1"/>
  <c r="Q42" i="249"/>
  <c r="E42" i="245"/>
  <c r="U43" i="245"/>
  <c r="T43" i="245"/>
  <c r="Q42" i="241"/>
  <c r="T59" i="256"/>
  <c r="U59" i="256"/>
  <c r="T53" i="255"/>
  <c r="U53" i="255"/>
  <c r="U53" i="247"/>
  <c r="T53" i="247"/>
  <c r="P42" i="241"/>
  <c r="P58" i="241" s="1"/>
  <c r="P62" i="241" s="1"/>
  <c r="P58" i="257"/>
  <c r="P62" i="257" s="1"/>
  <c r="U8" i="252"/>
  <c r="E58" i="252"/>
  <c r="U9" i="248"/>
  <c r="E8" i="248"/>
  <c r="U9" i="247"/>
  <c r="E8" i="240"/>
  <c r="U9" i="240"/>
  <c r="T9" i="240"/>
  <c r="Q42" i="237"/>
  <c r="P58" i="234"/>
  <c r="P62" i="234" s="1"/>
  <c r="U27" i="231"/>
  <c r="T27" i="231"/>
  <c r="T27" i="225"/>
  <c r="U27" i="225"/>
  <c r="P58" i="222"/>
  <c r="P62" i="222" s="1"/>
  <c r="U8" i="257"/>
  <c r="T9" i="250"/>
  <c r="P42" i="247"/>
  <c r="U59" i="243"/>
  <c r="T59" i="243"/>
  <c r="U59" i="239"/>
  <c r="T59" i="239"/>
  <c r="U53" i="236"/>
  <c r="T53" i="236"/>
  <c r="U53" i="234"/>
  <c r="T53" i="234"/>
  <c r="Q58" i="252"/>
  <c r="Q62" i="252" s="1"/>
  <c r="T27" i="247"/>
  <c r="U27" i="247"/>
  <c r="U27" i="244"/>
  <c r="T27" i="244"/>
  <c r="U59" i="241"/>
  <c r="T59" i="241"/>
  <c r="Q8" i="240"/>
  <c r="P58" i="237"/>
  <c r="P62" i="237" s="1"/>
  <c r="T27" i="234"/>
  <c r="U27" i="234"/>
  <c r="T27" i="230"/>
  <c r="U27" i="230"/>
  <c r="T27" i="226"/>
  <c r="U27" i="226"/>
  <c r="P58" i="223"/>
  <c r="P62" i="223" s="1"/>
  <c r="T27" i="218"/>
  <c r="U27" i="218"/>
  <c r="T27" i="248"/>
  <c r="U27" i="248"/>
  <c r="U9" i="244"/>
  <c r="E8" i="244"/>
  <c r="T9" i="244"/>
  <c r="Q8" i="224"/>
  <c r="Q58" i="224" s="1"/>
  <c r="Q62" i="224" s="1"/>
  <c r="Q8" i="221"/>
  <c r="Q58" i="221" s="1"/>
  <c r="Q62" i="221" s="1"/>
  <c r="U59" i="218"/>
  <c r="T59" i="218"/>
  <c r="Q58" i="203"/>
  <c r="Q62" i="203" s="1"/>
  <c r="T8" i="252"/>
  <c r="T8" i="257"/>
  <c r="P42" i="255"/>
  <c r="P42" i="253"/>
  <c r="P58" i="253" s="1"/>
  <c r="P62" i="253" s="1"/>
  <c r="U43" i="251"/>
  <c r="I62" i="250"/>
  <c r="S62" i="250" s="1"/>
  <c r="S58" i="250"/>
  <c r="I62" i="252"/>
  <c r="S62" i="252" s="1"/>
  <c r="S58" i="252"/>
  <c r="Q58" i="256"/>
  <c r="Q62" i="256" s="1"/>
  <c r="I62" i="258"/>
  <c r="S62" i="258" s="1"/>
  <c r="S58" i="258"/>
  <c r="Q42" i="257"/>
  <c r="Q58" i="257" s="1"/>
  <c r="Q62" i="257" s="1"/>
  <c r="E42" i="253"/>
  <c r="U43" i="253"/>
  <c r="T43" i="253"/>
  <c r="T43" i="252"/>
  <c r="Q42" i="244"/>
  <c r="E42" i="238"/>
  <c r="U43" i="238"/>
  <c r="T43" i="238"/>
  <c r="P8" i="247"/>
  <c r="P58" i="247" s="1"/>
  <c r="P62" i="247" s="1"/>
  <c r="P58" i="255"/>
  <c r="P62" i="255" s="1"/>
  <c r="T59" i="258"/>
  <c r="U59" i="258"/>
  <c r="T59" i="253"/>
  <c r="U59" i="253"/>
  <c r="T59" i="250"/>
  <c r="U59" i="250"/>
  <c r="T59" i="248"/>
  <c r="U59" i="248"/>
  <c r="T59" i="246"/>
  <c r="U59" i="246"/>
  <c r="T59" i="240"/>
  <c r="U59" i="240"/>
  <c r="E42" i="257"/>
  <c r="E58" i="257" s="1"/>
  <c r="E42" i="254"/>
  <c r="E58" i="254" s="1"/>
  <c r="T9" i="258"/>
  <c r="U8" i="256"/>
  <c r="E58" i="256"/>
  <c r="E42" i="249"/>
  <c r="U43" i="249"/>
  <c r="T43" i="249"/>
  <c r="U9" i="249"/>
  <c r="E8" i="249"/>
  <c r="E8" i="246"/>
  <c r="U9" i="246"/>
  <c r="T9" i="246"/>
  <c r="Q42" i="238"/>
  <c r="Q58" i="238" s="1"/>
  <c r="Q62" i="238" s="1"/>
  <c r="U27" i="237"/>
  <c r="T27" i="237"/>
  <c r="Q42" i="235"/>
  <c r="E42" i="232"/>
  <c r="U43" i="232"/>
  <c r="T43" i="232"/>
  <c r="P8" i="232"/>
  <c r="P58" i="232" s="1"/>
  <c r="P62" i="232" s="1"/>
  <c r="U9" i="231"/>
  <c r="U27" i="229"/>
  <c r="T27" i="229"/>
  <c r="Q42" i="227"/>
  <c r="P58" i="224"/>
  <c r="P62" i="224" s="1"/>
  <c r="E42" i="220"/>
  <c r="T43" i="220"/>
  <c r="U43" i="220"/>
  <c r="E42" i="218"/>
  <c r="T43" i="218"/>
  <c r="U43" i="218"/>
  <c r="E42" i="216"/>
  <c r="T43" i="216"/>
  <c r="U43" i="216"/>
  <c r="U8" i="254"/>
  <c r="T8" i="254"/>
  <c r="U8" i="250"/>
  <c r="E58" i="250"/>
  <c r="T8" i="250"/>
  <c r="P42" i="233"/>
  <c r="U53" i="232"/>
  <c r="T53" i="232"/>
  <c r="P42" i="231"/>
  <c r="U53" i="230"/>
  <c r="T53" i="230"/>
  <c r="P42" i="229"/>
  <c r="U53" i="228"/>
  <c r="T53" i="228"/>
  <c r="P42" i="227"/>
  <c r="E8" i="226"/>
  <c r="U9" i="226"/>
  <c r="T9" i="226"/>
  <c r="Q8" i="249"/>
  <c r="Q58" i="249" s="1"/>
  <c r="Q62" i="249" s="1"/>
  <c r="Q8" i="248"/>
  <c r="Q58" i="248" s="1"/>
  <c r="Q62" i="248" s="1"/>
  <c r="P42" i="246"/>
  <c r="P58" i="246" s="1"/>
  <c r="P62" i="246" s="1"/>
  <c r="Q8" i="246"/>
  <c r="Q58" i="246" s="1"/>
  <c r="Q62" i="246" s="1"/>
  <c r="Q42" i="245"/>
  <c r="P8" i="244"/>
  <c r="P58" i="244" s="1"/>
  <c r="P62" i="244" s="1"/>
  <c r="U53" i="243"/>
  <c r="T53" i="243"/>
  <c r="E42" i="235"/>
  <c r="T43" i="235"/>
  <c r="U43" i="235"/>
  <c r="P58" i="233"/>
  <c r="P62" i="233" s="1"/>
  <c r="E42" i="231"/>
  <c r="T43" i="231"/>
  <c r="U43" i="231"/>
  <c r="P58" i="229"/>
  <c r="P62" i="229" s="1"/>
  <c r="E42" i="227"/>
  <c r="T43" i="227"/>
  <c r="U43" i="227"/>
  <c r="Q42" i="222"/>
  <c r="E42" i="221"/>
  <c r="T43" i="221"/>
  <c r="U43" i="221"/>
  <c r="T27" i="220"/>
  <c r="U27" i="220"/>
  <c r="P58" i="217"/>
  <c r="P62" i="217" s="1"/>
  <c r="Q42" i="214"/>
  <c r="Q58" i="214" s="1"/>
  <c r="Q62" i="214" s="1"/>
  <c r="E8" i="247"/>
  <c r="T27" i="246"/>
  <c r="U27" i="246"/>
  <c r="T27" i="245"/>
  <c r="U27" i="245"/>
  <c r="T9" i="243"/>
  <c r="E8" i="243"/>
  <c r="U9" i="243"/>
  <c r="E42" i="239"/>
  <c r="T43" i="239"/>
  <c r="U43" i="239"/>
  <c r="E8" i="227"/>
  <c r="U9" i="227"/>
  <c r="T9" i="227"/>
  <c r="U53" i="222"/>
  <c r="T53" i="222"/>
  <c r="P42" i="218"/>
  <c r="Q8" i="218"/>
  <c r="Q58" i="218" s="1"/>
  <c r="Q62" i="218" s="1"/>
  <c r="U59" i="212"/>
  <c r="T59" i="212"/>
  <c r="U59" i="210"/>
  <c r="T59" i="210"/>
  <c r="U59" i="208"/>
  <c r="T59" i="208"/>
  <c r="U59" i="206"/>
  <c r="T59" i="206"/>
  <c r="U59" i="204"/>
  <c r="T59" i="204"/>
  <c r="U59" i="202"/>
  <c r="T59" i="202"/>
  <c r="U59" i="200"/>
  <c r="T59" i="200"/>
  <c r="U59" i="198"/>
  <c r="T59" i="198"/>
  <c r="U59" i="196"/>
  <c r="T59" i="196"/>
  <c r="U59" i="194"/>
  <c r="T59" i="194"/>
  <c r="U59" i="192"/>
  <c r="T59" i="192"/>
  <c r="U59" i="190"/>
  <c r="T59" i="190"/>
  <c r="U59" i="188"/>
  <c r="T59" i="188"/>
  <c r="U59" i="186"/>
  <c r="T59" i="186"/>
  <c r="U59" i="184"/>
  <c r="T59" i="184"/>
  <c r="U59" i="182"/>
  <c r="T59" i="182"/>
  <c r="U53" i="180"/>
  <c r="T53" i="180"/>
  <c r="E8" i="180"/>
  <c r="U9" i="180"/>
  <c r="T9" i="180"/>
  <c r="P42" i="179"/>
  <c r="P58" i="179" s="1"/>
  <c r="P62" i="179" s="1"/>
  <c r="U53" i="178"/>
  <c r="T53" i="178"/>
  <c r="E8" i="178"/>
  <c r="U9" i="178"/>
  <c r="T9" i="178"/>
  <c r="U53" i="176"/>
  <c r="T53" i="176"/>
  <c r="E8" i="176"/>
  <c r="U9" i="176"/>
  <c r="T9" i="176"/>
  <c r="P42" i="175"/>
  <c r="U53" i="174"/>
  <c r="T53" i="174"/>
  <c r="E8" i="174"/>
  <c r="U9" i="174"/>
  <c r="T9" i="174"/>
  <c r="P42" i="173"/>
  <c r="U53" i="172"/>
  <c r="T53" i="172"/>
  <c r="E8" i="172"/>
  <c r="U9" i="172"/>
  <c r="T9" i="172"/>
  <c r="U53" i="170"/>
  <c r="T53" i="170"/>
  <c r="E8" i="170"/>
  <c r="U9" i="170"/>
  <c r="T9" i="170"/>
  <c r="U53" i="168"/>
  <c r="T53" i="168"/>
  <c r="Q8" i="165"/>
  <c r="T59" i="162"/>
  <c r="U59" i="162"/>
  <c r="Q58" i="161"/>
  <c r="Q62" i="161" s="1"/>
  <c r="E8" i="160"/>
  <c r="T9" i="160"/>
  <c r="U9" i="160"/>
  <c r="P42" i="157"/>
  <c r="T53" i="156"/>
  <c r="U53" i="156"/>
  <c r="P42" i="215"/>
  <c r="E42" i="214"/>
  <c r="T43" i="214"/>
  <c r="U43" i="214"/>
  <c r="E42" i="213"/>
  <c r="U43" i="213"/>
  <c r="T43" i="213"/>
  <c r="T43" i="212"/>
  <c r="P8" i="211"/>
  <c r="P58" i="211" s="1"/>
  <c r="P62" i="211" s="1"/>
  <c r="U27" i="210"/>
  <c r="T27" i="210"/>
  <c r="Q42" i="206"/>
  <c r="Q58" i="206" s="1"/>
  <c r="Q62" i="206" s="1"/>
  <c r="E42" i="205"/>
  <c r="U43" i="205"/>
  <c r="T43" i="205"/>
  <c r="P8" i="203"/>
  <c r="P58" i="203" s="1"/>
  <c r="P62" i="203" s="1"/>
  <c r="U27" i="202"/>
  <c r="T27" i="202"/>
  <c r="Q42" i="198"/>
  <c r="Q58" i="198" s="1"/>
  <c r="Q62" i="198" s="1"/>
  <c r="E42" i="197"/>
  <c r="U43" i="197"/>
  <c r="T43" i="197"/>
  <c r="T43" i="196"/>
  <c r="P8" i="195"/>
  <c r="P58" i="195" s="1"/>
  <c r="P62" i="195" s="1"/>
  <c r="U27" i="194"/>
  <c r="T27" i="194"/>
  <c r="Q42" i="190"/>
  <c r="Q58" i="190" s="1"/>
  <c r="Q62" i="190" s="1"/>
  <c r="E42" i="189"/>
  <c r="U43" i="189"/>
  <c r="T43" i="189"/>
  <c r="T43" i="188"/>
  <c r="P8" i="187"/>
  <c r="P58" i="187" s="1"/>
  <c r="P62" i="187" s="1"/>
  <c r="U27" i="186"/>
  <c r="T27" i="186"/>
  <c r="Q42" i="182"/>
  <c r="U42" i="182" s="1"/>
  <c r="E42" i="181"/>
  <c r="U43" i="181"/>
  <c r="T43" i="181"/>
  <c r="P8" i="181"/>
  <c r="P58" i="181" s="1"/>
  <c r="P62" i="181" s="1"/>
  <c r="U27" i="180"/>
  <c r="T27" i="180"/>
  <c r="E42" i="175"/>
  <c r="U43" i="175"/>
  <c r="T43" i="175"/>
  <c r="T43" i="174"/>
  <c r="P8" i="173"/>
  <c r="P58" i="173" s="1"/>
  <c r="P62" i="173" s="1"/>
  <c r="U27" i="172"/>
  <c r="T27" i="172"/>
  <c r="U27" i="168"/>
  <c r="T27" i="168"/>
  <c r="P8" i="165"/>
  <c r="P58" i="165" s="1"/>
  <c r="P62" i="165" s="1"/>
  <c r="E42" i="163"/>
  <c r="U43" i="163"/>
  <c r="T43" i="163"/>
  <c r="U53" i="223"/>
  <c r="T53" i="223"/>
  <c r="U59" i="221"/>
  <c r="T59" i="221"/>
  <c r="T59" i="211"/>
  <c r="U59" i="211"/>
  <c r="Q58" i="208"/>
  <c r="Q62" i="208" s="1"/>
  <c r="T53" i="207"/>
  <c r="U53" i="207"/>
  <c r="E8" i="207"/>
  <c r="T9" i="207"/>
  <c r="U9" i="207"/>
  <c r="T59" i="203"/>
  <c r="U59" i="203"/>
  <c r="Q58" i="200"/>
  <c r="Q62" i="200" s="1"/>
  <c r="T53" i="199"/>
  <c r="U53" i="199"/>
  <c r="E8" i="199"/>
  <c r="T9" i="199"/>
  <c r="U9" i="199"/>
  <c r="T59" i="195"/>
  <c r="U59" i="195"/>
  <c r="Q58" i="192"/>
  <c r="Q62" i="192" s="1"/>
  <c r="T53" i="191"/>
  <c r="U53" i="191"/>
  <c r="E8" i="191"/>
  <c r="T9" i="191"/>
  <c r="U9" i="191"/>
  <c r="T59" i="187"/>
  <c r="U59" i="187"/>
  <c r="Q58" i="184"/>
  <c r="Q62" i="184" s="1"/>
  <c r="T53" i="183"/>
  <c r="U53" i="183"/>
  <c r="E8" i="183"/>
  <c r="T9" i="183"/>
  <c r="U9" i="183"/>
  <c r="T59" i="179"/>
  <c r="U59" i="179"/>
  <c r="Q58" i="176"/>
  <c r="Q62" i="176" s="1"/>
  <c r="T53" i="175"/>
  <c r="U53" i="175"/>
  <c r="E8" i="175"/>
  <c r="T9" i="175"/>
  <c r="U9" i="175"/>
  <c r="T59" i="171"/>
  <c r="U59" i="171"/>
  <c r="T53" i="167"/>
  <c r="U53" i="167"/>
  <c r="T53" i="165"/>
  <c r="U53" i="165"/>
  <c r="T53" i="163"/>
  <c r="U53" i="163"/>
  <c r="T53" i="161"/>
  <c r="U53" i="161"/>
  <c r="T53" i="159"/>
  <c r="U53" i="159"/>
  <c r="T53" i="157"/>
  <c r="U53" i="157"/>
  <c r="T53" i="155"/>
  <c r="U53" i="155"/>
  <c r="U53" i="153"/>
  <c r="T53" i="153"/>
  <c r="U53" i="151"/>
  <c r="T53" i="151"/>
  <c r="U53" i="149"/>
  <c r="T53" i="149"/>
  <c r="T53" i="147"/>
  <c r="U53" i="147"/>
  <c r="U53" i="145"/>
  <c r="T53" i="145"/>
  <c r="U53" i="143"/>
  <c r="T53" i="143"/>
  <c r="U53" i="141"/>
  <c r="T53" i="141"/>
  <c r="U53" i="220"/>
  <c r="T53" i="220"/>
  <c r="U53" i="219"/>
  <c r="T53" i="219"/>
  <c r="U59" i="217"/>
  <c r="T59" i="217"/>
  <c r="E42" i="176"/>
  <c r="E42" i="174"/>
  <c r="E42" i="172"/>
  <c r="E42" i="170"/>
  <c r="E42" i="166"/>
  <c r="U43" i="166"/>
  <c r="T43" i="166"/>
  <c r="U27" i="157"/>
  <c r="T27" i="157"/>
  <c r="P8" i="157"/>
  <c r="Q42" i="154"/>
  <c r="Q62" i="151"/>
  <c r="E8" i="144"/>
  <c r="T9" i="144"/>
  <c r="U9" i="144"/>
  <c r="E42" i="142"/>
  <c r="U43" i="142"/>
  <c r="T43" i="142"/>
  <c r="U53" i="135"/>
  <c r="T53" i="135"/>
  <c r="U59" i="133"/>
  <c r="T59" i="133"/>
  <c r="E8" i="133"/>
  <c r="U9" i="133"/>
  <c r="T9" i="133"/>
  <c r="U53" i="127"/>
  <c r="T53" i="127"/>
  <c r="U59" i="125"/>
  <c r="T59" i="125"/>
  <c r="E8" i="125"/>
  <c r="U9" i="125"/>
  <c r="T9" i="125"/>
  <c r="U53" i="119"/>
  <c r="T53" i="119"/>
  <c r="U53" i="117"/>
  <c r="T53" i="117"/>
  <c r="U53" i="115"/>
  <c r="T53" i="115"/>
  <c r="U53" i="113"/>
  <c r="T53" i="113"/>
  <c r="U53" i="111"/>
  <c r="T53" i="111"/>
  <c r="T53" i="109"/>
  <c r="U53" i="109"/>
  <c r="U53" i="107"/>
  <c r="T53" i="107"/>
  <c r="U53" i="105"/>
  <c r="T53" i="105"/>
  <c r="U53" i="103"/>
  <c r="T53" i="103"/>
  <c r="T53" i="101"/>
  <c r="U53" i="101"/>
  <c r="U53" i="99"/>
  <c r="T53" i="99"/>
  <c r="U53" i="97"/>
  <c r="T53" i="97"/>
  <c r="U27" i="167"/>
  <c r="T27" i="167"/>
  <c r="U27" i="159"/>
  <c r="T27" i="159"/>
  <c r="E42" i="158"/>
  <c r="U43" i="158"/>
  <c r="T43" i="158"/>
  <c r="E42" i="147"/>
  <c r="T59" i="146"/>
  <c r="U59" i="146"/>
  <c r="E8" i="142"/>
  <c r="T9" i="142"/>
  <c r="U9" i="142"/>
  <c r="E42" i="140"/>
  <c r="U43" i="140"/>
  <c r="T43" i="140"/>
  <c r="T42" i="138"/>
  <c r="T42" i="132"/>
  <c r="E42" i="130"/>
  <c r="T42" i="124"/>
  <c r="E42" i="122"/>
  <c r="U27" i="165"/>
  <c r="T27" i="165"/>
  <c r="P58" i="154"/>
  <c r="P62" i="154" s="1"/>
  <c r="E8" i="148"/>
  <c r="T9" i="148"/>
  <c r="U9" i="148"/>
  <c r="E42" i="146"/>
  <c r="T43" i="146"/>
  <c r="U43" i="146"/>
  <c r="T27" i="145"/>
  <c r="U27" i="145"/>
  <c r="T53" i="144"/>
  <c r="U53" i="144"/>
  <c r="Q42" i="142"/>
  <c r="T53" i="138"/>
  <c r="U53" i="138"/>
  <c r="P42" i="137"/>
  <c r="E8" i="136"/>
  <c r="T9" i="136"/>
  <c r="U9" i="136"/>
  <c r="Q8" i="135"/>
  <c r="Q58" i="135" s="1"/>
  <c r="Q62" i="135" s="1"/>
  <c r="T53" i="132"/>
  <c r="U53" i="132"/>
  <c r="E8" i="128"/>
  <c r="T9" i="128"/>
  <c r="U9" i="128"/>
  <c r="Q8" i="127"/>
  <c r="Q58" i="127" s="1"/>
  <c r="Q62" i="127" s="1"/>
  <c r="T53" i="124"/>
  <c r="U53" i="124"/>
  <c r="E8" i="120"/>
  <c r="T9" i="120"/>
  <c r="U9" i="120"/>
  <c r="Q8" i="119"/>
  <c r="Q58" i="119" s="1"/>
  <c r="Q62" i="119" s="1"/>
  <c r="U27" i="162"/>
  <c r="T27" i="162"/>
  <c r="E42" i="161"/>
  <c r="U43" i="161"/>
  <c r="T43" i="161"/>
  <c r="Q42" i="155"/>
  <c r="U42" i="155" s="1"/>
  <c r="E42" i="152"/>
  <c r="U43" i="152"/>
  <c r="T43" i="152"/>
  <c r="U27" i="151"/>
  <c r="T27" i="151"/>
  <c r="T53" i="150"/>
  <c r="U53" i="150"/>
  <c r="P42" i="149"/>
  <c r="Q42" i="148"/>
  <c r="E42" i="139"/>
  <c r="U43" i="139"/>
  <c r="T43" i="139"/>
  <c r="P8" i="139"/>
  <c r="P58" i="139" s="1"/>
  <c r="P62" i="139" s="1"/>
  <c r="P8" i="137"/>
  <c r="P58" i="137" s="1"/>
  <c r="P62" i="137" s="1"/>
  <c r="T43" i="134"/>
  <c r="U27" i="134"/>
  <c r="T27" i="134"/>
  <c r="Q42" i="132"/>
  <c r="Q58" i="132" s="1"/>
  <c r="Q62" i="132" s="1"/>
  <c r="E42" i="129"/>
  <c r="U43" i="129"/>
  <c r="T43" i="129"/>
  <c r="P8" i="129"/>
  <c r="P58" i="129" s="1"/>
  <c r="P62" i="129" s="1"/>
  <c r="T43" i="126"/>
  <c r="U27" i="126"/>
  <c r="T27" i="126"/>
  <c r="Q42" i="124"/>
  <c r="Q58" i="124" s="1"/>
  <c r="Q62" i="124" s="1"/>
  <c r="E42" i="121"/>
  <c r="U43" i="121"/>
  <c r="T43" i="121"/>
  <c r="P8" i="121"/>
  <c r="P58" i="121" s="1"/>
  <c r="P62" i="121" s="1"/>
  <c r="T43" i="118"/>
  <c r="U27" i="118"/>
  <c r="T27" i="118"/>
  <c r="U43" i="134"/>
  <c r="E8" i="114"/>
  <c r="T9" i="114"/>
  <c r="U9" i="114"/>
  <c r="P58" i="112"/>
  <c r="P62" i="112" s="1"/>
  <c r="E8" i="106"/>
  <c r="T9" i="106"/>
  <c r="U9" i="106"/>
  <c r="E42" i="104"/>
  <c r="U43" i="104"/>
  <c r="T43" i="104"/>
  <c r="U43" i="103"/>
  <c r="P8" i="118"/>
  <c r="P58" i="118" s="1"/>
  <c r="P62" i="118" s="1"/>
  <c r="P42" i="117"/>
  <c r="P58" i="117" s="1"/>
  <c r="P62" i="117" s="1"/>
  <c r="T59" i="116"/>
  <c r="U59" i="116"/>
  <c r="P42" i="115"/>
  <c r="E8" i="112"/>
  <c r="T9" i="112"/>
  <c r="U9" i="112"/>
  <c r="E42" i="110"/>
  <c r="U43" i="110"/>
  <c r="T43" i="110"/>
  <c r="Q42" i="106"/>
  <c r="Q58" i="103"/>
  <c r="Q62" i="103" s="1"/>
  <c r="P42" i="99"/>
  <c r="P58" i="99" s="1"/>
  <c r="P62" i="99" s="1"/>
  <c r="E8" i="96"/>
  <c r="U9" i="96"/>
  <c r="T9" i="96"/>
  <c r="Q58" i="95"/>
  <c r="Q62" i="95" s="1"/>
  <c r="U53" i="90"/>
  <c r="T53" i="90"/>
  <c r="U59" i="88"/>
  <c r="T59" i="88"/>
  <c r="E8" i="88"/>
  <c r="U9" i="88"/>
  <c r="T9" i="88"/>
  <c r="Q58" i="87"/>
  <c r="Q62" i="87" s="1"/>
  <c r="U53" i="82"/>
  <c r="T53" i="82"/>
  <c r="U59" i="80"/>
  <c r="T59" i="80"/>
  <c r="E8" i="80"/>
  <c r="U9" i="80"/>
  <c r="T9" i="80"/>
  <c r="Q58" i="79"/>
  <c r="Q62" i="79" s="1"/>
  <c r="U53" i="74"/>
  <c r="T53" i="74"/>
  <c r="U59" i="72"/>
  <c r="T59" i="72"/>
  <c r="E8" i="72"/>
  <c r="U9" i="72"/>
  <c r="T9" i="72"/>
  <c r="Q58" i="71"/>
  <c r="Q62" i="71" s="1"/>
  <c r="U53" i="66"/>
  <c r="T53" i="66"/>
  <c r="U59" i="64"/>
  <c r="T59" i="64"/>
  <c r="E8" i="64"/>
  <c r="U9" i="64"/>
  <c r="T9" i="64"/>
  <c r="Q58" i="63"/>
  <c r="Q62" i="63" s="1"/>
  <c r="U53" i="58"/>
  <c r="T53" i="58"/>
  <c r="U59" i="56"/>
  <c r="T59" i="56"/>
  <c r="E8" i="56"/>
  <c r="U9" i="56"/>
  <c r="T9" i="56"/>
  <c r="Q58" i="55"/>
  <c r="Q62" i="55" s="1"/>
  <c r="U53" i="50"/>
  <c r="T53" i="50"/>
  <c r="U59" i="48"/>
  <c r="T59" i="48"/>
  <c r="E8" i="48"/>
  <c r="U9" i="48"/>
  <c r="T9" i="48"/>
  <c r="U59" i="44"/>
  <c r="T59" i="44"/>
  <c r="E8" i="44"/>
  <c r="U9" i="44"/>
  <c r="T9" i="44"/>
  <c r="E8" i="42"/>
  <c r="T9" i="42"/>
  <c r="U9" i="42"/>
  <c r="E8" i="40"/>
  <c r="U9" i="40"/>
  <c r="T9" i="40"/>
  <c r="Q58" i="39"/>
  <c r="Q62" i="39" s="1"/>
  <c r="E8" i="38"/>
  <c r="U9" i="38"/>
  <c r="T9" i="38"/>
  <c r="E8" i="36"/>
  <c r="U9" i="36"/>
  <c r="T9" i="36"/>
  <c r="E8" i="34"/>
  <c r="T9" i="34"/>
  <c r="U9" i="34"/>
  <c r="Q58" i="33"/>
  <c r="Q62" i="33" s="1"/>
  <c r="E8" i="32"/>
  <c r="U9" i="32"/>
  <c r="T9" i="32"/>
  <c r="E8" i="30"/>
  <c r="U9" i="30"/>
  <c r="T9" i="30"/>
  <c r="E8" i="28"/>
  <c r="U9" i="28"/>
  <c r="T9" i="28"/>
  <c r="E8" i="26"/>
  <c r="T9" i="26"/>
  <c r="U9" i="26"/>
  <c r="Q58" i="25"/>
  <c r="Q62" i="25" s="1"/>
  <c r="E8" i="24"/>
  <c r="U9" i="24"/>
  <c r="T9" i="24"/>
  <c r="E8" i="22"/>
  <c r="U9" i="22"/>
  <c r="T9" i="22"/>
  <c r="T27" i="117"/>
  <c r="U27" i="117"/>
  <c r="P8" i="111"/>
  <c r="P58" i="111" s="1"/>
  <c r="P62" i="111" s="1"/>
  <c r="Q58" i="109"/>
  <c r="Q62" i="109" s="1"/>
  <c r="E42" i="108"/>
  <c r="T43" i="108"/>
  <c r="U43" i="108"/>
  <c r="E8" i="102"/>
  <c r="T9" i="102"/>
  <c r="U9" i="102"/>
  <c r="U27" i="100"/>
  <c r="T27" i="100"/>
  <c r="P8" i="100"/>
  <c r="P58" i="100" s="1"/>
  <c r="P62" i="100" s="1"/>
  <c r="T27" i="99"/>
  <c r="U27" i="99"/>
  <c r="T53" i="98"/>
  <c r="U53" i="98"/>
  <c r="T27" i="96"/>
  <c r="U27" i="96"/>
  <c r="T27" i="92"/>
  <c r="U27" i="92"/>
  <c r="T27" i="88"/>
  <c r="U27" i="88"/>
  <c r="T27" i="84"/>
  <c r="U27" i="84"/>
  <c r="T27" i="80"/>
  <c r="U27" i="80"/>
  <c r="T27" i="76"/>
  <c r="U27" i="76"/>
  <c r="T27" i="72"/>
  <c r="U27" i="72"/>
  <c r="T27" i="68"/>
  <c r="U27" i="68"/>
  <c r="T27" i="64"/>
  <c r="U27" i="64"/>
  <c r="T27" i="60"/>
  <c r="U27" i="60"/>
  <c r="T27" i="56"/>
  <c r="U27" i="56"/>
  <c r="U27" i="52"/>
  <c r="T27" i="52"/>
  <c r="U27" i="48"/>
  <c r="T27" i="48"/>
  <c r="E42" i="47"/>
  <c r="U43" i="47"/>
  <c r="T43" i="47"/>
  <c r="U27" i="46"/>
  <c r="T27" i="46"/>
  <c r="T43" i="155"/>
  <c r="Q8" i="115"/>
  <c r="Q58" i="115" s="1"/>
  <c r="Q62" i="115" s="1"/>
  <c r="E42" i="114"/>
  <c r="U43" i="114"/>
  <c r="T43" i="114"/>
  <c r="P58" i="114"/>
  <c r="P62" i="114" s="1"/>
  <c r="Q58" i="107"/>
  <c r="Q62" i="107" s="1"/>
  <c r="E42" i="106"/>
  <c r="U43" i="106"/>
  <c r="T43" i="106"/>
  <c r="P8" i="106"/>
  <c r="P58" i="106" s="1"/>
  <c r="P62" i="106" s="1"/>
  <c r="E8" i="100"/>
  <c r="T9" i="100"/>
  <c r="U9" i="100"/>
  <c r="U27" i="97"/>
  <c r="T27" i="97"/>
  <c r="T53" i="96"/>
  <c r="U53" i="96"/>
  <c r="P42" i="96"/>
  <c r="P58" i="96" s="1"/>
  <c r="P62" i="96" s="1"/>
  <c r="T53" i="51"/>
  <c r="U53" i="51"/>
  <c r="T59" i="49"/>
  <c r="U59" i="49"/>
  <c r="T43" i="103"/>
  <c r="E42" i="50"/>
  <c r="U43" i="50"/>
  <c r="T43" i="50"/>
  <c r="E8" i="43"/>
  <c r="T9" i="43"/>
  <c r="U9" i="43"/>
  <c r="T59" i="39"/>
  <c r="U59" i="39"/>
  <c r="P8" i="36"/>
  <c r="P58" i="36" s="1"/>
  <c r="P62" i="36" s="1"/>
  <c r="Q8" i="34"/>
  <c r="Q58" i="34" s="1"/>
  <c r="Q62" i="34" s="1"/>
  <c r="U27" i="32"/>
  <c r="T27" i="32"/>
  <c r="T53" i="31"/>
  <c r="U53" i="31"/>
  <c r="P8" i="28"/>
  <c r="P58" i="28" s="1"/>
  <c r="P62" i="28" s="1"/>
  <c r="E42" i="24"/>
  <c r="U43" i="24"/>
  <c r="T43" i="24"/>
  <c r="T59" i="23"/>
  <c r="U59" i="23"/>
  <c r="E42" i="11"/>
  <c r="U43" i="11"/>
  <c r="T43" i="11"/>
  <c r="U27" i="6"/>
  <c r="T27" i="6"/>
  <c r="U27" i="2"/>
  <c r="T27" i="2"/>
  <c r="U42" i="2"/>
  <c r="T42" i="2"/>
  <c r="U43" i="58"/>
  <c r="E42" i="52"/>
  <c r="U43" i="52"/>
  <c r="T43" i="52"/>
  <c r="U27" i="47"/>
  <c r="T27" i="47"/>
  <c r="Q58" i="46"/>
  <c r="Q62" i="46" s="1"/>
  <c r="T53" i="45"/>
  <c r="U53" i="45"/>
  <c r="Q42" i="43"/>
  <c r="Q58" i="43" s="1"/>
  <c r="Q62" i="43" s="1"/>
  <c r="P8" i="42"/>
  <c r="P58" i="42" s="1"/>
  <c r="P62" i="42" s="1"/>
  <c r="Q62" i="40"/>
  <c r="P8" i="26"/>
  <c r="P58" i="26" s="1"/>
  <c r="P62" i="26" s="1"/>
  <c r="Q62" i="24"/>
  <c r="E42" i="23"/>
  <c r="U43" i="23"/>
  <c r="T43" i="23"/>
  <c r="T59" i="21"/>
  <c r="U59" i="21"/>
  <c r="U59" i="19"/>
  <c r="T59" i="19"/>
  <c r="Q58" i="18"/>
  <c r="Q62" i="18" s="1"/>
  <c r="U53" i="17"/>
  <c r="T53" i="17"/>
  <c r="E8" i="17"/>
  <c r="U9" i="17"/>
  <c r="T9" i="17"/>
  <c r="Q58" i="16"/>
  <c r="Q62" i="16" s="1"/>
  <c r="U53" i="15"/>
  <c r="T53" i="15"/>
  <c r="E8" i="15"/>
  <c r="U9" i="15"/>
  <c r="T9" i="15"/>
  <c r="U59" i="13"/>
  <c r="T59" i="13"/>
  <c r="Q58" i="12"/>
  <c r="Q62" i="12" s="1"/>
  <c r="U53" i="11"/>
  <c r="T53" i="11"/>
  <c r="E8" i="11"/>
  <c r="U9" i="11"/>
  <c r="T9" i="11"/>
  <c r="U53" i="7"/>
  <c r="T53" i="7"/>
  <c r="E8" i="7"/>
  <c r="U9" i="7"/>
  <c r="T9" i="7"/>
  <c r="Q58" i="6"/>
  <c r="Q62" i="6" s="1"/>
  <c r="U59" i="3"/>
  <c r="T59" i="3"/>
  <c r="P58" i="10"/>
  <c r="P62" i="10" s="1"/>
  <c r="P58" i="8"/>
  <c r="P62" i="8" s="1"/>
  <c r="U43" i="82"/>
  <c r="P8" i="40"/>
  <c r="P58" i="40" s="1"/>
  <c r="P62" i="40" s="1"/>
  <c r="P8" i="37"/>
  <c r="P58" i="37" s="1"/>
  <c r="P62" i="37" s="1"/>
  <c r="T27" i="36"/>
  <c r="U27" i="36"/>
  <c r="T53" i="35"/>
  <c r="U53" i="35"/>
  <c r="P58" i="14"/>
  <c r="P62" i="14" s="1"/>
  <c r="P58" i="4"/>
  <c r="P62" i="4" s="1"/>
  <c r="U43" i="54"/>
  <c r="T59" i="45"/>
  <c r="U59" i="45"/>
  <c r="U27" i="43"/>
  <c r="T27" i="43"/>
  <c r="P8" i="30"/>
  <c r="P58" i="30" s="1"/>
  <c r="P62" i="30" s="1"/>
  <c r="U27" i="27"/>
  <c r="T27" i="27"/>
  <c r="Q42" i="23"/>
  <c r="Q58" i="23" s="1"/>
  <c r="Q62" i="23" s="1"/>
  <c r="U59" i="20"/>
  <c r="T59" i="20"/>
  <c r="Q8" i="19"/>
  <c r="Q58" i="19" s="1"/>
  <c r="Q62" i="19" s="1"/>
  <c r="E8" i="18"/>
  <c r="U9" i="18"/>
  <c r="T9" i="18"/>
  <c r="P42" i="15"/>
  <c r="U53" i="14"/>
  <c r="T53" i="14"/>
  <c r="U59" i="12"/>
  <c r="T59" i="12"/>
  <c r="Q8" i="11"/>
  <c r="Q58" i="11" s="1"/>
  <c r="Q62" i="11" s="1"/>
  <c r="U53" i="8"/>
  <c r="T53" i="8"/>
  <c r="P42" i="5"/>
  <c r="T53" i="4"/>
  <c r="U53" i="4"/>
  <c r="U27" i="10"/>
  <c r="T27" i="10"/>
  <c r="P8" i="9"/>
  <c r="P58" i="9" s="1"/>
  <c r="P62" i="9" s="1"/>
  <c r="Q42" i="8"/>
  <c r="P8" i="7"/>
  <c r="P58" i="7" s="1"/>
  <c r="P62" i="7" s="1"/>
  <c r="P8" i="5"/>
  <c r="P58" i="5" s="1"/>
  <c r="P62" i="5" s="1"/>
  <c r="Q42" i="4"/>
  <c r="Q58" i="4" s="1"/>
  <c r="Q62" i="4" s="1"/>
  <c r="P8" i="3"/>
  <c r="P58" i="3" s="1"/>
  <c r="P62" i="3" s="1"/>
  <c r="P8" i="1"/>
  <c r="P58" i="1" s="1"/>
  <c r="P62" i="1" s="1"/>
  <c r="U43" i="2"/>
  <c r="Q58" i="255"/>
  <c r="Q62" i="255" s="1"/>
  <c r="E42" i="248"/>
  <c r="U43" i="248"/>
  <c r="T43" i="248"/>
  <c r="E42" i="240"/>
  <c r="U43" i="240"/>
  <c r="T43" i="240"/>
  <c r="T53" i="248"/>
  <c r="U53" i="248"/>
  <c r="U27" i="249"/>
  <c r="T27" i="249"/>
  <c r="U59" i="242"/>
  <c r="T59" i="242"/>
  <c r="T27" i="240"/>
  <c r="U27" i="240"/>
  <c r="U27" i="235"/>
  <c r="T27" i="235"/>
  <c r="E42" i="230"/>
  <c r="U43" i="230"/>
  <c r="T43" i="230"/>
  <c r="U27" i="227"/>
  <c r="T27" i="227"/>
  <c r="P58" i="226"/>
  <c r="P62" i="226" s="1"/>
  <c r="E42" i="222"/>
  <c r="T43" i="222"/>
  <c r="U43" i="222"/>
  <c r="T27" i="221"/>
  <c r="U27" i="221"/>
  <c r="T27" i="219"/>
  <c r="U27" i="219"/>
  <c r="T27" i="217"/>
  <c r="U27" i="217"/>
  <c r="Q58" i="244"/>
  <c r="Q62" i="244" s="1"/>
  <c r="E8" i="238"/>
  <c r="U9" i="238"/>
  <c r="T9" i="238"/>
  <c r="Q58" i="237"/>
  <c r="Q62" i="237" s="1"/>
  <c r="E8" i="236"/>
  <c r="U9" i="236"/>
  <c r="T9" i="236"/>
  <c r="Q58" i="235"/>
  <c r="Q62" i="235" s="1"/>
  <c r="E8" i="234"/>
  <c r="U9" i="234"/>
  <c r="T9" i="234"/>
  <c r="Q58" i="227"/>
  <c r="Q62" i="227" s="1"/>
  <c r="U8" i="253"/>
  <c r="E58" i="253"/>
  <c r="T8" i="251"/>
  <c r="E58" i="251"/>
  <c r="U8" i="251"/>
  <c r="Q58" i="245"/>
  <c r="Q62" i="245" s="1"/>
  <c r="U53" i="244"/>
  <c r="T53" i="244"/>
  <c r="E8" i="242"/>
  <c r="U9" i="242"/>
  <c r="T9" i="242"/>
  <c r="U27" i="239"/>
  <c r="T27" i="239"/>
  <c r="T27" i="238"/>
  <c r="U27" i="238"/>
  <c r="E42" i="237"/>
  <c r="E58" i="237" s="1"/>
  <c r="T43" i="237"/>
  <c r="U43" i="237"/>
  <c r="T27" i="236"/>
  <c r="U27" i="236"/>
  <c r="T27" i="232"/>
  <c r="U27" i="232"/>
  <c r="T27" i="228"/>
  <c r="U27" i="228"/>
  <c r="P58" i="227"/>
  <c r="P62" i="227" s="1"/>
  <c r="E42" i="223"/>
  <c r="T43" i="223"/>
  <c r="U43" i="223"/>
  <c r="T27" i="222"/>
  <c r="U27" i="222"/>
  <c r="P62" i="219"/>
  <c r="E42" i="215"/>
  <c r="T43" i="215"/>
  <c r="U43" i="215"/>
  <c r="T27" i="214"/>
  <c r="U27" i="214"/>
  <c r="U9" i="255"/>
  <c r="E42" i="244"/>
  <c r="T43" i="244"/>
  <c r="U43" i="244"/>
  <c r="U53" i="241"/>
  <c r="T53" i="241"/>
  <c r="U8" i="237"/>
  <c r="T8" i="237"/>
  <c r="U59" i="220"/>
  <c r="T59" i="220"/>
  <c r="U59" i="219"/>
  <c r="T59" i="219"/>
  <c r="U53" i="212"/>
  <c r="T53" i="212"/>
  <c r="E8" i="212"/>
  <c r="U9" i="212"/>
  <c r="T9" i="212"/>
  <c r="U53" i="210"/>
  <c r="T53" i="210"/>
  <c r="E8" i="210"/>
  <c r="U9" i="210"/>
  <c r="T9" i="210"/>
  <c r="U53" i="208"/>
  <c r="T53" i="208"/>
  <c r="E8" i="208"/>
  <c r="U9" i="208"/>
  <c r="T9" i="208"/>
  <c r="U53" i="206"/>
  <c r="T53" i="206"/>
  <c r="E8" i="206"/>
  <c r="U9" i="206"/>
  <c r="T9" i="206"/>
  <c r="U53" i="204"/>
  <c r="T53" i="204"/>
  <c r="E8" i="204"/>
  <c r="U9" i="204"/>
  <c r="T9" i="204"/>
  <c r="U53" i="202"/>
  <c r="T53" i="202"/>
  <c r="E8" i="202"/>
  <c r="U9" i="202"/>
  <c r="T9" i="202"/>
  <c r="U53" i="200"/>
  <c r="T53" i="200"/>
  <c r="E8" i="200"/>
  <c r="U9" i="200"/>
  <c r="T9" i="200"/>
  <c r="U53" i="198"/>
  <c r="T53" i="198"/>
  <c r="E8" i="198"/>
  <c r="U9" i="198"/>
  <c r="T9" i="198"/>
  <c r="U53" i="196"/>
  <c r="T53" i="196"/>
  <c r="E8" i="196"/>
  <c r="U9" i="196"/>
  <c r="T9" i="196"/>
  <c r="U53" i="194"/>
  <c r="T53" i="194"/>
  <c r="E8" i="194"/>
  <c r="U9" i="194"/>
  <c r="T9" i="194"/>
  <c r="U53" i="192"/>
  <c r="T53" i="192"/>
  <c r="E8" i="192"/>
  <c r="U9" i="192"/>
  <c r="T9" i="192"/>
  <c r="U53" i="190"/>
  <c r="T53" i="190"/>
  <c r="E8" i="190"/>
  <c r="U9" i="190"/>
  <c r="T9" i="190"/>
  <c r="U53" i="188"/>
  <c r="T53" i="188"/>
  <c r="E8" i="188"/>
  <c r="U9" i="188"/>
  <c r="T9" i="188"/>
  <c r="U53" i="186"/>
  <c r="T53" i="186"/>
  <c r="E8" i="186"/>
  <c r="U9" i="186"/>
  <c r="T9" i="186"/>
  <c r="U53" i="184"/>
  <c r="T53" i="184"/>
  <c r="E8" i="184"/>
  <c r="U9" i="184"/>
  <c r="T9" i="184"/>
  <c r="U53" i="182"/>
  <c r="T53" i="182"/>
  <c r="E8" i="182"/>
  <c r="U9" i="182"/>
  <c r="T9" i="182"/>
  <c r="U59" i="164"/>
  <c r="T59" i="164"/>
  <c r="E8" i="164"/>
  <c r="U9" i="164"/>
  <c r="T9" i="164"/>
  <c r="T53" i="162"/>
  <c r="U53" i="162"/>
  <c r="T59" i="160"/>
  <c r="U59" i="160"/>
  <c r="Q58" i="159"/>
  <c r="Q62" i="159" s="1"/>
  <c r="E8" i="158"/>
  <c r="T9" i="158"/>
  <c r="U9" i="158"/>
  <c r="U53" i="225"/>
  <c r="T53" i="225"/>
  <c r="E8" i="222"/>
  <c r="U9" i="222"/>
  <c r="T9" i="222"/>
  <c r="E8" i="216"/>
  <c r="U9" i="216"/>
  <c r="T9" i="216"/>
  <c r="P58" i="213"/>
  <c r="P62" i="213" s="1"/>
  <c r="U27" i="212"/>
  <c r="T27" i="212"/>
  <c r="E42" i="207"/>
  <c r="U43" i="207"/>
  <c r="T43" i="207"/>
  <c r="P58" i="205"/>
  <c r="P62" i="205" s="1"/>
  <c r="U27" i="204"/>
  <c r="T27" i="204"/>
  <c r="E42" i="199"/>
  <c r="U43" i="199"/>
  <c r="T43" i="199"/>
  <c r="P58" i="197"/>
  <c r="P62" i="197" s="1"/>
  <c r="U27" i="196"/>
  <c r="T27" i="196"/>
  <c r="E42" i="191"/>
  <c r="U43" i="191"/>
  <c r="T43" i="191"/>
  <c r="P58" i="189"/>
  <c r="P62" i="189" s="1"/>
  <c r="U27" i="188"/>
  <c r="T27" i="188"/>
  <c r="E42" i="183"/>
  <c r="U43" i="183"/>
  <c r="T43" i="183"/>
  <c r="E42" i="177"/>
  <c r="U43" i="177"/>
  <c r="T43" i="177"/>
  <c r="P58" i="175"/>
  <c r="P62" i="175" s="1"/>
  <c r="U27" i="174"/>
  <c r="T27" i="174"/>
  <c r="E42" i="169"/>
  <c r="U43" i="169"/>
  <c r="T43" i="169"/>
  <c r="P58" i="167"/>
  <c r="P62" i="167" s="1"/>
  <c r="E42" i="165"/>
  <c r="U43" i="165"/>
  <c r="T43" i="165"/>
  <c r="U59" i="224"/>
  <c r="T59" i="224"/>
  <c r="E8" i="224"/>
  <c r="U9" i="224"/>
  <c r="T9" i="224"/>
  <c r="E8" i="219"/>
  <c r="U9" i="219"/>
  <c r="T9" i="219"/>
  <c r="Q8" i="217"/>
  <c r="Q58" i="217" s="1"/>
  <c r="Q62" i="217" s="1"/>
  <c r="E8" i="215"/>
  <c r="T9" i="215"/>
  <c r="U9" i="215"/>
  <c r="T59" i="213"/>
  <c r="U59" i="213"/>
  <c r="T53" i="209"/>
  <c r="U53" i="209"/>
  <c r="E8" i="209"/>
  <c r="T9" i="209"/>
  <c r="U9" i="209"/>
  <c r="T59" i="205"/>
  <c r="U59" i="205"/>
  <c r="Q58" i="202"/>
  <c r="Q62" i="202" s="1"/>
  <c r="T53" i="201"/>
  <c r="U53" i="201"/>
  <c r="E8" i="201"/>
  <c r="T9" i="201"/>
  <c r="U9" i="201"/>
  <c r="T59" i="197"/>
  <c r="U59" i="197"/>
  <c r="Q58" i="194"/>
  <c r="Q62" i="194" s="1"/>
  <c r="T53" i="193"/>
  <c r="U53" i="193"/>
  <c r="E8" i="193"/>
  <c r="T9" i="193"/>
  <c r="U9" i="193"/>
  <c r="T59" i="189"/>
  <c r="U59" i="189"/>
  <c r="Q58" i="186"/>
  <c r="Q62" i="186" s="1"/>
  <c r="T53" i="185"/>
  <c r="U53" i="185"/>
  <c r="E8" i="185"/>
  <c r="T9" i="185"/>
  <c r="U9" i="185"/>
  <c r="T59" i="181"/>
  <c r="U59" i="181"/>
  <c r="Q58" i="178"/>
  <c r="Q62" i="178" s="1"/>
  <c r="T53" i="177"/>
  <c r="U53" i="177"/>
  <c r="E8" i="177"/>
  <c r="T9" i="177"/>
  <c r="U9" i="177"/>
  <c r="T59" i="173"/>
  <c r="U59" i="173"/>
  <c r="Q58" i="170"/>
  <c r="Q62" i="170" s="1"/>
  <c r="T53" i="169"/>
  <c r="U53" i="169"/>
  <c r="E8" i="169"/>
  <c r="T9" i="169"/>
  <c r="U9" i="169"/>
  <c r="E8" i="223"/>
  <c r="U9" i="223"/>
  <c r="T9" i="223"/>
  <c r="E42" i="212"/>
  <c r="E42" i="210"/>
  <c r="P58" i="182"/>
  <c r="P62" i="182" s="1"/>
  <c r="Q42" i="167"/>
  <c r="Q58" i="167" s="1"/>
  <c r="Q62" i="167" s="1"/>
  <c r="U27" i="161"/>
  <c r="T27" i="161"/>
  <c r="P8" i="161"/>
  <c r="P58" i="161" s="1"/>
  <c r="P62" i="161" s="1"/>
  <c r="E42" i="159"/>
  <c r="U43" i="159"/>
  <c r="T43" i="159"/>
  <c r="P58" i="150"/>
  <c r="P62" i="150" s="1"/>
  <c r="U27" i="149"/>
  <c r="T27" i="149"/>
  <c r="T53" i="148"/>
  <c r="U53" i="148"/>
  <c r="P8" i="145"/>
  <c r="P58" i="145" s="1"/>
  <c r="P62" i="145" s="1"/>
  <c r="U27" i="142"/>
  <c r="T27" i="142"/>
  <c r="E42" i="141"/>
  <c r="U43" i="141"/>
  <c r="T43" i="141"/>
  <c r="T59" i="140"/>
  <c r="U59" i="140"/>
  <c r="U59" i="139"/>
  <c r="T59" i="139"/>
  <c r="E8" i="139"/>
  <c r="U9" i="139"/>
  <c r="T9" i="139"/>
  <c r="U53" i="133"/>
  <c r="T53" i="133"/>
  <c r="U59" i="131"/>
  <c r="T59" i="131"/>
  <c r="E8" i="131"/>
  <c r="U9" i="131"/>
  <c r="T9" i="131"/>
  <c r="U53" i="125"/>
  <c r="T53" i="125"/>
  <c r="U59" i="123"/>
  <c r="T59" i="123"/>
  <c r="E8" i="123"/>
  <c r="U9" i="123"/>
  <c r="T9" i="123"/>
  <c r="E42" i="168"/>
  <c r="U43" i="168"/>
  <c r="T43" i="168"/>
  <c r="U27" i="155"/>
  <c r="T27" i="155"/>
  <c r="T53" i="154"/>
  <c r="U53" i="154"/>
  <c r="P8" i="156"/>
  <c r="P58" i="156" s="1"/>
  <c r="P62" i="156" s="1"/>
  <c r="E42" i="154"/>
  <c r="T43" i="154"/>
  <c r="U43" i="154"/>
  <c r="T27" i="153"/>
  <c r="U27" i="153"/>
  <c r="T53" i="152"/>
  <c r="U53" i="152"/>
  <c r="P8" i="141"/>
  <c r="P58" i="141" s="1"/>
  <c r="P62" i="141" s="1"/>
  <c r="T53" i="134"/>
  <c r="U53" i="134"/>
  <c r="E8" i="130"/>
  <c r="T9" i="130"/>
  <c r="U9" i="130"/>
  <c r="T53" i="126"/>
  <c r="U53" i="126"/>
  <c r="E8" i="122"/>
  <c r="T9" i="122"/>
  <c r="U9" i="122"/>
  <c r="T53" i="118"/>
  <c r="U53" i="118"/>
  <c r="U27" i="163"/>
  <c r="T27" i="163"/>
  <c r="U27" i="158"/>
  <c r="T27" i="158"/>
  <c r="E42" i="157"/>
  <c r="U43" i="157"/>
  <c r="T43" i="157"/>
  <c r="Q8" i="153"/>
  <c r="Q58" i="153" s="1"/>
  <c r="Q62" i="153" s="1"/>
  <c r="P58" i="152"/>
  <c r="P62" i="152" s="1"/>
  <c r="E42" i="151"/>
  <c r="U43" i="151"/>
  <c r="T43" i="151"/>
  <c r="T59" i="150"/>
  <c r="U59" i="150"/>
  <c r="P8" i="147"/>
  <c r="P58" i="147" s="1"/>
  <c r="P62" i="147" s="1"/>
  <c r="E8" i="146"/>
  <c r="T9" i="146"/>
  <c r="U9" i="146"/>
  <c r="U27" i="144"/>
  <c r="T27" i="144"/>
  <c r="E42" i="137"/>
  <c r="U43" i="137"/>
  <c r="T43" i="137"/>
  <c r="E42" i="135"/>
  <c r="U43" i="135"/>
  <c r="T43" i="135"/>
  <c r="P8" i="135"/>
  <c r="P58" i="135" s="1"/>
  <c r="P62" i="135" s="1"/>
  <c r="T43" i="132"/>
  <c r="U27" i="132"/>
  <c r="T27" i="132"/>
  <c r="Q42" i="130"/>
  <c r="Q58" i="130" s="1"/>
  <c r="Q62" i="130" s="1"/>
  <c r="E42" i="127"/>
  <c r="U43" i="127"/>
  <c r="T43" i="127"/>
  <c r="P8" i="127"/>
  <c r="P58" i="127" s="1"/>
  <c r="P62" i="127" s="1"/>
  <c r="T43" i="124"/>
  <c r="U27" i="124"/>
  <c r="T27" i="124"/>
  <c r="Q42" i="122"/>
  <c r="Q58" i="122" s="1"/>
  <c r="Q62" i="122" s="1"/>
  <c r="E42" i="119"/>
  <c r="U43" i="119"/>
  <c r="T43" i="119"/>
  <c r="P8" i="119"/>
  <c r="P58" i="119" s="1"/>
  <c r="P62" i="119" s="1"/>
  <c r="E42" i="117"/>
  <c r="U43" i="117"/>
  <c r="T43" i="117"/>
  <c r="E42" i="112"/>
  <c r="U43" i="112"/>
  <c r="T43" i="112"/>
  <c r="U27" i="111"/>
  <c r="T27" i="111"/>
  <c r="T53" i="110"/>
  <c r="U53" i="110"/>
  <c r="U42" i="103"/>
  <c r="T42" i="103"/>
  <c r="T59" i="102"/>
  <c r="U59" i="102"/>
  <c r="U42" i="86"/>
  <c r="T42" i="86"/>
  <c r="P8" i="113"/>
  <c r="P58" i="113" s="1"/>
  <c r="P62" i="113" s="1"/>
  <c r="U27" i="110"/>
  <c r="T27" i="110"/>
  <c r="E42" i="109"/>
  <c r="U43" i="109"/>
  <c r="T43" i="109"/>
  <c r="T59" i="108"/>
  <c r="U59" i="108"/>
  <c r="P58" i="102"/>
  <c r="P62" i="102" s="1"/>
  <c r="U27" i="101"/>
  <c r="T27" i="101"/>
  <c r="T53" i="100"/>
  <c r="U53" i="100"/>
  <c r="P8" i="97"/>
  <c r="U59" i="94"/>
  <c r="T59" i="94"/>
  <c r="E8" i="94"/>
  <c r="U9" i="94"/>
  <c r="T9" i="94"/>
  <c r="Q58" i="93"/>
  <c r="Q62" i="93" s="1"/>
  <c r="U53" i="88"/>
  <c r="T53" i="88"/>
  <c r="U59" i="86"/>
  <c r="T59" i="86"/>
  <c r="E8" i="86"/>
  <c r="U9" i="86"/>
  <c r="T9" i="86"/>
  <c r="Q58" i="85"/>
  <c r="Q62" i="85" s="1"/>
  <c r="U53" i="80"/>
  <c r="T53" i="80"/>
  <c r="U59" i="78"/>
  <c r="T59" i="78"/>
  <c r="E8" i="78"/>
  <c r="U9" i="78"/>
  <c r="T9" i="78"/>
  <c r="Q58" i="77"/>
  <c r="Q62" i="77" s="1"/>
  <c r="U53" i="72"/>
  <c r="T53" i="72"/>
  <c r="U59" i="70"/>
  <c r="T59" i="70"/>
  <c r="E8" i="70"/>
  <c r="U9" i="70"/>
  <c r="T9" i="70"/>
  <c r="Q58" i="69"/>
  <c r="Q62" i="69" s="1"/>
  <c r="U53" i="64"/>
  <c r="T53" i="64"/>
  <c r="U59" i="62"/>
  <c r="T59" i="62"/>
  <c r="E8" i="62"/>
  <c r="U9" i="62"/>
  <c r="T9" i="62"/>
  <c r="Q58" i="61"/>
  <c r="Q62" i="61" s="1"/>
  <c r="U53" i="56"/>
  <c r="T53" i="56"/>
  <c r="U59" i="54"/>
  <c r="T59" i="54"/>
  <c r="E8" i="54"/>
  <c r="U9" i="54"/>
  <c r="T9" i="54"/>
  <c r="Q58" i="53"/>
  <c r="Q62" i="53" s="1"/>
  <c r="U53" i="48"/>
  <c r="T53" i="48"/>
  <c r="Q58" i="47"/>
  <c r="Q62" i="47" s="1"/>
  <c r="U53" i="44"/>
  <c r="T53" i="44"/>
  <c r="T59" i="42"/>
  <c r="U59" i="42"/>
  <c r="U59" i="40"/>
  <c r="T59" i="40"/>
  <c r="U59" i="38"/>
  <c r="T59" i="38"/>
  <c r="U59" i="36"/>
  <c r="T59" i="36"/>
  <c r="T59" i="34"/>
  <c r="U59" i="34"/>
  <c r="U59" i="32"/>
  <c r="T59" i="32"/>
  <c r="U59" i="30"/>
  <c r="T59" i="30"/>
  <c r="U59" i="28"/>
  <c r="T59" i="28"/>
  <c r="T59" i="26"/>
  <c r="U59" i="26"/>
  <c r="U59" i="24"/>
  <c r="T59" i="24"/>
  <c r="U59" i="22"/>
  <c r="T59" i="22"/>
  <c r="E8" i="118"/>
  <c r="T9" i="118"/>
  <c r="U9" i="118"/>
  <c r="E42" i="116"/>
  <c r="T43" i="116"/>
  <c r="U43" i="116"/>
  <c r="E42" i="115"/>
  <c r="T59" i="114"/>
  <c r="U59" i="114"/>
  <c r="U27" i="108"/>
  <c r="T27" i="108"/>
  <c r="P8" i="108"/>
  <c r="P58" i="108" s="1"/>
  <c r="P62" i="108" s="1"/>
  <c r="T27" i="107"/>
  <c r="U27" i="107"/>
  <c r="T53" i="106"/>
  <c r="U53" i="106"/>
  <c r="Q42" i="104"/>
  <c r="E42" i="93"/>
  <c r="T43" i="93"/>
  <c r="U43" i="93"/>
  <c r="P58" i="93"/>
  <c r="P62" i="93" s="1"/>
  <c r="E42" i="89"/>
  <c r="T43" i="89"/>
  <c r="U43" i="89"/>
  <c r="P58" i="89"/>
  <c r="P62" i="89" s="1"/>
  <c r="E42" i="85"/>
  <c r="T43" i="85"/>
  <c r="U43" i="85"/>
  <c r="P58" i="85"/>
  <c r="P62" i="85" s="1"/>
  <c r="E42" i="81"/>
  <c r="T43" i="81"/>
  <c r="U43" i="81"/>
  <c r="P58" i="81"/>
  <c r="P62" i="81" s="1"/>
  <c r="E42" i="77"/>
  <c r="T43" i="77"/>
  <c r="U43" i="77"/>
  <c r="P58" i="77"/>
  <c r="P62" i="77" s="1"/>
  <c r="E42" i="73"/>
  <c r="T43" i="73"/>
  <c r="U43" i="73"/>
  <c r="P58" i="73"/>
  <c r="P62" i="73" s="1"/>
  <c r="E42" i="69"/>
  <c r="T43" i="69"/>
  <c r="U43" i="69"/>
  <c r="P58" i="69"/>
  <c r="P62" i="69" s="1"/>
  <c r="E42" i="65"/>
  <c r="T43" i="65"/>
  <c r="U43" i="65"/>
  <c r="P58" i="65"/>
  <c r="P62" i="65" s="1"/>
  <c r="E42" i="61"/>
  <c r="T43" i="61"/>
  <c r="U43" i="61"/>
  <c r="P58" i="61"/>
  <c r="P62" i="61" s="1"/>
  <c r="E42" i="57"/>
  <c r="T43" i="57"/>
  <c r="U43" i="57"/>
  <c r="P58" i="57"/>
  <c r="P62" i="57" s="1"/>
  <c r="E42" i="53"/>
  <c r="U43" i="53"/>
  <c r="T43" i="53"/>
  <c r="E42" i="49"/>
  <c r="U43" i="49"/>
  <c r="T43" i="49"/>
  <c r="P58" i="45"/>
  <c r="P62" i="45" s="1"/>
  <c r="T43" i="147"/>
  <c r="U43" i="124"/>
  <c r="E8" i="116"/>
  <c r="T9" i="116"/>
  <c r="U9" i="116"/>
  <c r="U27" i="113"/>
  <c r="T27" i="113"/>
  <c r="T53" i="112"/>
  <c r="U53" i="112"/>
  <c r="Q42" i="110"/>
  <c r="E8" i="108"/>
  <c r="T9" i="108"/>
  <c r="U9" i="108"/>
  <c r="U27" i="105"/>
  <c r="T27" i="105"/>
  <c r="T53" i="104"/>
  <c r="U53" i="104"/>
  <c r="U53" i="95"/>
  <c r="T53" i="95"/>
  <c r="E8" i="95"/>
  <c r="U9" i="95"/>
  <c r="T9" i="95"/>
  <c r="U53" i="93"/>
  <c r="T53" i="93"/>
  <c r="E8" i="93"/>
  <c r="U9" i="93"/>
  <c r="T9" i="93"/>
  <c r="U53" i="91"/>
  <c r="T53" i="91"/>
  <c r="E8" i="91"/>
  <c r="U9" i="91"/>
  <c r="T9" i="91"/>
  <c r="U53" i="89"/>
  <c r="T53" i="89"/>
  <c r="E8" i="89"/>
  <c r="U9" i="89"/>
  <c r="T9" i="89"/>
  <c r="U53" i="87"/>
  <c r="T53" i="87"/>
  <c r="E8" i="87"/>
  <c r="U9" i="87"/>
  <c r="T9" i="87"/>
  <c r="U53" i="85"/>
  <c r="T53" i="85"/>
  <c r="E8" i="85"/>
  <c r="U9" i="85"/>
  <c r="T9" i="85"/>
  <c r="U53" i="83"/>
  <c r="T53" i="83"/>
  <c r="E8" i="83"/>
  <c r="U9" i="83"/>
  <c r="T9" i="83"/>
  <c r="U53" i="81"/>
  <c r="T53" i="81"/>
  <c r="E8" i="81"/>
  <c r="U9" i="81"/>
  <c r="T9" i="81"/>
  <c r="U53" i="79"/>
  <c r="T53" i="79"/>
  <c r="E8" i="79"/>
  <c r="U9" i="79"/>
  <c r="T9" i="79"/>
  <c r="U53" i="77"/>
  <c r="T53" i="77"/>
  <c r="E8" i="77"/>
  <c r="U9" i="77"/>
  <c r="T9" i="77"/>
  <c r="Q58" i="76"/>
  <c r="Q62" i="76" s="1"/>
  <c r="U53" i="75"/>
  <c r="T53" i="75"/>
  <c r="E8" i="75"/>
  <c r="U9" i="75"/>
  <c r="T9" i="75"/>
  <c r="U53" i="73"/>
  <c r="T53" i="73"/>
  <c r="E8" i="73"/>
  <c r="U9" i="73"/>
  <c r="T9" i="73"/>
  <c r="U53" i="71"/>
  <c r="T53" i="71"/>
  <c r="E8" i="71"/>
  <c r="U9" i="71"/>
  <c r="T9" i="71"/>
  <c r="U53" i="69"/>
  <c r="T53" i="69"/>
  <c r="E8" i="69"/>
  <c r="U9" i="69"/>
  <c r="T9" i="69"/>
  <c r="U53" i="67"/>
  <c r="T53" i="67"/>
  <c r="E8" i="67"/>
  <c r="U9" i="67"/>
  <c r="T9" i="67"/>
  <c r="U53" i="65"/>
  <c r="T53" i="65"/>
  <c r="E8" i="65"/>
  <c r="U9" i="65"/>
  <c r="T9" i="65"/>
  <c r="U53" i="63"/>
  <c r="T53" i="63"/>
  <c r="E8" i="63"/>
  <c r="U9" i="63"/>
  <c r="T9" i="63"/>
  <c r="U53" i="61"/>
  <c r="T53" i="61"/>
  <c r="E8" i="61"/>
  <c r="U9" i="61"/>
  <c r="T9" i="61"/>
  <c r="U53" i="59"/>
  <c r="T53" i="59"/>
  <c r="E8" i="59"/>
  <c r="U9" i="59"/>
  <c r="T9" i="59"/>
  <c r="U53" i="57"/>
  <c r="T53" i="57"/>
  <c r="E8" i="57"/>
  <c r="U9" i="57"/>
  <c r="T9" i="57"/>
  <c r="U53" i="55"/>
  <c r="T53" i="55"/>
  <c r="E8" i="55"/>
  <c r="U9" i="55"/>
  <c r="T9" i="55"/>
  <c r="U53" i="53"/>
  <c r="T53" i="53"/>
  <c r="E8" i="53"/>
  <c r="T9" i="53"/>
  <c r="U9" i="53"/>
  <c r="T53" i="49"/>
  <c r="U53" i="49"/>
  <c r="U27" i="49"/>
  <c r="T27" i="49"/>
  <c r="E8" i="47"/>
  <c r="T9" i="47"/>
  <c r="U9" i="47"/>
  <c r="P58" i="33"/>
  <c r="P62" i="33" s="1"/>
  <c r="Q42" i="29"/>
  <c r="Q58" i="29" s="1"/>
  <c r="Q62" i="29" s="1"/>
  <c r="E42" i="25"/>
  <c r="U43" i="25"/>
  <c r="T43" i="25"/>
  <c r="E42" i="19"/>
  <c r="U43" i="19"/>
  <c r="T43" i="19"/>
  <c r="U27" i="18"/>
  <c r="T27" i="18"/>
  <c r="E42" i="15"/>
  <c r="U43" i="15"/>
  <c r="T43" i="15"/>
  <c r="P58" i="15"/>
  <c r="P62" i="15" s="1"/>
  <c r="U27" i="14"/>
  <c r="T27" i="14"/>
  <c r="E42" i="5"/>
  <c r="U43" i="5"/>
  <c r="T43" i="5"/>
  <c r="U43" i="86"/>
  <c r="U43" i="68"/>
  <c r="T59" i="47"/>
  <c r="U59" i="47"/>
  <c r="T59" i="37"/>
  <c r="U59" i="37"/>
  <c r="P8" i="34"/>
  <c r="P58" i="34" s="1"/>
  <c r="P62" i="34" s="1"/>
  <c r="E42" i="31"/>
  <c r="U43" i="31"/>
  <c r="T43" i="31"/>
  <c r="T59" i="29"/>
  <c r="U59" i="29"/>
  <c r="P8" i="23"/>
  <c r="P58" i="23" s="1"/>
  <c r="P62" i="23" s="1"/>
  <c r="U59" i="9"/>
  <c r="T59" i="9"/>
  <c r="Q58" i="2"/>
  <c r="Q62" i="2" s="1"/>
  <c r="U42" i="6"/>
  <c r="T42" i="6"/>
  <c r="U43" i="88"/>
  <c r="E8" i="45"/>
  <c r="T9" i="45"/>
  <c r="U9" i="45"/>
  <c r="T53" i="43"/>
  <c r="U53" i="43"/>
  <c r="P8" i="29"/>
  <c r="P58" i="29" s="1"/>
  <c r="P62" i="29" s="1"/>
  <c r="T27" i="28"/>
  <c r="U27" i="28"/>
  <c r="T53" i="27"/>
  <c r="U53" i="27"/>
  <c r="P58" i="20"/>
  <c r="P62" i="20" s="1"/>
  <c r="P58" i="18"/>
  <c r="P62" i="18" s="1"/>
  <c r="P58" i="16"/>
  <c r="P62" i="16" s="1"/>
  <c r="U43" i="94"/>
  <c r="U43" i="66"/>
  <c r="Q42" i="51"/>
  <c r="E42" i="42"/>
  <c r="U43" i="42"/>
  <c r="T43" i="42"/>
  <c r="T59" i="41"/>
  <c r="U59" i="41"/>
  <c r="E42" i="35"/>
  <c r="U43" i="35"/>
  <c r="T43" i="35"/>
  <c r="E42" i="34"/>
  <c r="U43" i="34"/>
  <c r="T43" i="34"/>
  <c r="T59" i="33"/>
  <c r="U59" i="33"/>
  <c r="Q42" i="31"/>
  <c r="Q58" i="31" s="1"/>
  <c r="Q62" i="31" s="1"/>
  <c r="Q8" i="28"/>
  <c r="Q58" i="28" s="1"/>
  <c r="Q62" i="28" s="1"/>
  <c r="P58" i="27"/>
  <c r="P62" i="27" s="1"/>
  <c r="U27" i="26"/>
  <c r="T27" i="26"/>
  <c r="T53" i="25"/>
  <c r="U53" i="25"/>
  <c r="P42" i="21"/>
  <c r="P58" i="21" s="1"/>
  <c r="P62" i="21" s="1"/>
  <c r="U53" i="20"/>
  <c r="T53" i="20"/>
  <c r="U59" i="18"/>
  <c r="T59" i="18"/>
  <c r="Q8" i="17"/>
  <c r="Q58" i="17" s="1"/>
  <c r="Q62" i="17" s="1"/>
  <c r="E8" i="16"/>
  <c r="U9" i="16"/>
  <c r="T9" i="16"/>
  <c r="P42" i="13"/>
  <c r="U53" i="12"/>
  <c r="T53" i="12"/>
  <c r="U59" i="10"/>
  <c r="T59" i="10"/>
  <c r="E8" i="10"/>
  <c r="T9" i="10"/>
  <c r="U9" i="10"/>
  <c r="Q58" i="7"/>
  <c r="Q62" i="7" s="1"/>
  <c r="E8" i="6"/>
  <c r="U9" i="6"/>
  <c r="T9" i="6"/>
  <c r="Q58" i="3"/>
  <c r="Q62" i="3" s="1"/>
  <c r="E8" i="2"/>
  <c r="T9" i="2"/>
  <c r="U9" i="2"/>
  <c r="E42" i="3"/>
  <c r="U43" i="3"/>
  <c r="T43" i="3"/>
  <c r="T43" i="2"/>
  <c r="E42" i="1"/>
  <c r="U43" i="1"/>
  <c r="T43" i="1"/>
  <c r="T53" i="256"/>
  <c r="U53" i="256"/>
  <c r="T59" i="255"/>
  <c r="U59" i="255"/>
  <c r="T53" i="246"/>
  <c r="U53" i="246"/>
  <c r="U59" i="238"/>
  <c r="T59" i="238"/>
  <c r="P58" i="245"/>
  <c r="P62" i="245" s="1"/>
  <c r="T53" i="250"/>
  <c r="U53" i="250"/>
  <c r="E8" i="241"/>
  <c r="U9" i="241"/>
  <c r="T9" i="241"/>
  <c r="E42" i="236"/>
  <c r="U43" i="236"/>
  <c r="T43" i="236"/>
  <c r="P58" i="236"/>
  <c r="P62" i="236" s="1"/>
  <c r="E42" i="228"/>
  <c r="U43" i="228"/>
  <c r="T43" i="228"/>
  <c r="P58" i="228"/>
  <c r="P62" i="228" s="1"/>
  <c r="E42" i="226"/>
  <c r="U43" i="226"/>
  <c r="T43" i="226"/>
  <c r="E42" i="224"/>
  <c r="T43" i="224"/>
  <c r="U43" i="224"/>
  <c r="T27" i="223"/>
  <c r="U27" i="223"/>
  <c r="P58" i="220"/>
  <c r="P62" i="220" s="1"/>
  <c r="P58" i="218"/>
  <c r="P62" i="218" s="1"/>
  <c r="P58" i="216"/>
  <c r="P62" i="216" s="1"/>
  <c r="U59" i="244"/>
  <c r="T59" i="244"/>
  <c r="Q58" i="243"/>
  <c r="Q62" i="243" s="1"/>
  <c r="U53" i="242"/>
  <c r="T53" i="242"/>
  <c r="Q8" i="239"/>
  <c r="Q58" i="239" s="1"/>
  <c r="Q62" i="239" s="1"/>
  <c r="Q58" i="233"/>
  <c r="Q62" i="233" s="1"/>
  <c r="E8" i="232"/>
  <c r="U9" i="232"/>
  <c r="T9" i="232"/>
  <c r="Q58" i="231"/>
  <c r="Q62" i="231" s="1"/>
  <c r="E8" i="230"/>
  <c r="U9" i="230"/>
  <c r="T9" i="230"/>
  <c r="Q58" i="229"/>
  <c r="Q62" i="229" s="1"/>
  <c r="E8" i="228"/>
  <c r="U9" i="228"/>
  <c r="T9" i="228"/>
  <c r="U53" i="226"/>
  <c r="T53" i="226"/>
  <c r="P42" i="225"/>
  <c r="P58" i="225" s="1"/>
  <c r="P62" i="225" s="1"/>
  <c r="U9" i="253"/>
  <c r="U27" i="243"/>
  <c r="T27" i="243"/>
  <c r="E42" i="242"/>
  <c r="T43" i="242"/>
  <c r="U43" i="242"/>
  <c r="Q58" i="241"/>
  <c r="Q62" i="241" s="1"/>
  <c r="Q42" i="240"/>
  <c r="P8" i="239"/>
  <c r="P58" i="239" s="1"/>
  <c r="P62" i="239" s="1"/>
  <c r="P58" i="235"/>
  <c r="P62" i="235" s="1"/>
  <c r="E42" i="233"/>
  <c r="T43" i="233"/>
  <c r="U43" i="233"/>
  <c r="P58" i="231"/>
  <c r="P62" i="231" s="1"/>
  <c r="E42" i="229"/>
  <c r="T43" i="229"/>
  <c r="U43" i="229"/>
  <c r="E42" i="225"/>
  <c r="T43" i="225"/>
  <c r="U43" i="225"/>
  <c r="T27" i="224"/>
  <c r="U27" i="224"/>
  <c r="P58" i="221"/>
  <c r="P62" i="221" s="1"/>
  <c r="E42" i="217"/>
  <c r="T43" i="217"/>
  <c r="U43" i="217"/>
  <c r="T27" i="216"/>
  <c r="U27" i="216"/>
  <c r="T8" i="255"/>
  <c r="E58" i="255"/>
  <c r="U8" i="255"/>
  <c r="E42" i="243"/>
  <c r="T43" i="243"/>
  <c r="U43" i="243"/>
  <c r="E8" i="239"/>
  <c r="U9" i="239"/>
  <c r="T9" i="239"/>
  <c r="E8" i="235"/>
  <c r="E8" i="233"/>
  <c r="E8" i="231"/>
  <c r="E58" i="229"/>
  <c r="U8" i="229"/>
  <c r="T8" i="229"/>
  <c r="E8" i="225"/>
  <c r="U9" i="225"/>
  <c r="T9" i="225"/>
  <c r="Q8" i="215"/>
  <c r="Q58" i="215" s="1"/>
  <c r="Q62" i="215" s="1"/>
  <c r="U43" i="208"/>
  <c r="U43" i="192"/>
  <c r="U43" i="184"/>
  <c r="Q58" i="181"/>
  <c r="Q62" i="181" s="1"/>
  <c r="Q58" i="179"/>
  <c r="Q62" i="179" s="1"/>
  <c r="Q58" i="177"/>
  <c r="Q62" i="177" s="1"/>
  <c r="Q58" i="175"/>
  <c r="Q62" i="175" s="1"/>
  <c r="Q8" i="173"/>
  <c r="Q58" i="173" s="1"/>
  <c r="Q62" i="173" s="1"/>
  <c r="Q8" i="171"/>
  <c r="Q58" i="171" s="1"/>
  <c r="Q62" i="171" s="1"/>
  <c r="Q58" i="169"/>
  <c r="Q62" i="169" s="1"/>
  <c r="U59" i="166"/>
  <c r="T59" i="166"/>
  <c r="E8" i="166"/>
  <c r="U9" i="166"/>
  <c r="T9" i="166"/>
  <c r="U53" i="164"/>
  <c r="T53" i="164"/>
  <c r="T53" i="160"/>
  <c r="U53" i="160"/>
  <c r="T59" i="158"/>
  <c r="U59" i="158"/>
  <c r="Q58" i="157"/>
  <c r="Q62" i="157" s="1"/>
  <c r="E8" i="156"/>
  <c r="T9" i="156"/>
  <c r="U9" i="156"/>
  <c r="U59" i="225"/>
  <c r="T59" i="225"/>
  <c r="T27" i="215"/>
  <c r="U27" i="215"/>
  <c r="E8" i="214"/>
  <c r="U9" i="214"/>
  <c r="T9" i="214"/>
  <c r="Q42" i="210"/>
  <c r="Q58" i="210" s="1"/>
  <c r="Q62" i="210" s="1"/>
  <c r="E42" i="209"/>
  <c r="U43" i="209"/>
  <c r="T43" i="209"/>
  <c r="P58" i="207"/>
  <c r="P62" i="207" s="1"/>
  <c r="U27" i="206"/>
  <c r="T27" i="206"/>
  <c r="E42" i="201"/>
  <c r="U43" i="201"/>
  <c r="T43" i="201"/>
  <c r="P58" i="199"/>
  <c r="P62" i="199" s="1"/>
  <c r="U27" i="198"/>
  <c r="T27" i="198"/>
  <c r="E42" i="193"/>
  <c r="U43" i="193"/>
  <c r="T43" i="193"/>
  <c r="P58" i="191"/>
  <c r="P62" i="191" s="1"/>
  <c r="U27" i="190"/>
  <c r="T27" i="190"/>
  <c r="E42" i="185"/>
  <c r="U43" i="185"/>
  <c r="T43" i="185"/>
  <c r="P58" i="183"/>
  <c r="P62" i="183" s="1"/>
  <c r="U27" i="182"/>
  <c r="T27" i="182"/>
  <c r="E42" i="179"/>
  <c r="U43" i="179"/>
  <c r="T43" i="179"/>
  <c r="U27" i="176"/>
  <c r="T27" i="176"/>
  <c r="E42" i="167"/>
  <c r="U43" i="167"/>
  <c r="T43" i="167"/>
  <c r="U27" i="164"/>
  <c r="T27" i="164"/>
  <c r="U53" i="217"/>
  <c r="T53" i="217"/>
  <c r="Q58" i="212"/>
  <c r="Q62" i="212" s="1"/>
  <c r="T53" i="211"/>
  <c r="U53" i="211"/>
  <c r="E8" i="211"/>
  <c r="T9" i="211"/>
  <c r="U9" i="211"/>
  <c r="T59" i="207"/>
  <c r="U59" i="207"/>
  <c r="Q58" i="204"/>
  <c r="Q62" i="204" s="1"/>
  <c r="T53" i="203"/>
  <c r="U53" i="203"/>
  <c r="E8" i="203"/>
  <c r="T9" i="203"/>
  <c r="U9" i="203"/>
  <c r="T59" i="199"/>
  <c r="U59" i="199"/>
  <c r="Q58" i="196"/>
  <c r="Q62" i="196" s="1"/>
  <c r="T53" i="195"/>
  <c r="U53" i="195"/>
  <c r="E8" i="195"/>
  <c r="T9" i="195"/>
  <c r="U9" i="195"/>
  <c r="T59" i="191"/>
  <c r="U59" i="191"/>
  <c r="Q58" i="188"/>
  <c r="Q62" i="188" s="1"/>
  <c r="T53" i="187"/>
  <c r="U53" i="187"/>
  <c r="E8" i="187"/>
  <c r="T9" i="187"/>
  <c r="U9" i="187"/>
  <c r="T59" i="183"/>
  <c r="U59" i="183"/>
  <c r="Q58" i="180"/>
  <c r="Q62" i="180" s="1"/>
  <c r="T53" i="179"/>
  <c r="U53" i="179"/>
  <c r="E8" i="179"/>
  <c r="T9" i="179"/>
  <c r="U9" i="179"/>
  <c r="T59" i="175"/>
  <c r="U59" i="175"/>
  <c r="Q58" i="172"/>
  <c r="Q62" i="172" s="1"/>
  <c r="T53" i="171"/>
  <c r="U53" i="171"/>
  <c r="E8" i="171"/>
  <c r="T9" i="171"/>
  <c r="U9" i="171"/>
  <c r="Q58" i="168"/>
  <c r="Q62" i="168" s="1"/>
  <c r="E8" i="167"/>
  <c r="T9" i="167"/>
  <c r="U9" i="167"/>
  <c r="Q58" i="166"/>
  <c r="Q62" i="166" s="1"/>
  <c r="E8" i="165"/>
  <c r="T9" i="165"/>
  <c r="U9" i="165"/>
  <c r="Q58" i="164"/>
  <c r="Q62" i="164" s="1"/>
  <c r="E8" i="163"/>
  <c r="T9" i="163"/>
  <c r="U9" i="163"/>
  <c r="E8" i="161"/>
  <c r="T9" i="161"/>
  <c r="U9" i="161"/>
  <c r="Q62" i="160"/>
  <c r="E8" i="159"/>
  <c r="T9" i="159"/>
  <c r="U9" i="159"/>
  <c r="Q62" i="158"/>
  <c r="E8" i="157"/>
  <c r="T9" i="157"/>
  <c r="U9" i="157"/>
  <c r="Q8" i="156"/>
  <c r="Q58" i="156" s="1"/>
  <c r="Q62" i="156" s="1"/>
  <c r="E8" i="155"/>
  <c r="U9" i="155"/>
  <c r="T9" i="155"/>
  <c r="Q58" i="154"/>
  <c r="Q62" i="154" s="1"/>
  <c r="E8" i="153"/>
  <c r="U9" i="153"/>
  <c r="T9" i="153"/>
  <c r="Q62" i="152"/>
  <c r="E8" i="151"/>
  <c r="T9" i="151"/>
  <c r="U9" i="151"/>
  <c r="Q62" i="150"/>
  <c r="E8" i="149"/>
  <c r="U9" i="149"/>
  <c r="T9" i="149"/>
  <c r="Q58" i="148"/>
  <c r="Q62" i="148" s="1"/>
  <c r="E8" i="147"/>
  <c r="U9" i="147"/>
  <c r="T9" i="147"/>
  <c r="Q62" i="146"/>
  <c r="E8" i="145"/>
  <c r="U9" i="145"/>
  <c r="T9" i="145"/>
  <c r="Q58" i="144"/>
  <c r="Q62" i="144" s="1"/>
  <c r="E8" i="143"/>
  <c r="T9" i="143"/>
  <c r="U9" i="143"/>
  <c r="Q58" i="142"/>
  <c r="Q62" i="142" s="1"/>
  <c r="E8" i="141"/>
  <c r="U9" i="141"/>
  <c r="T9" i="141"/>
  <c r="Q8" i="222"/>
  <c r="Q58" i="222" s="1"/>
  <c r="Q62" i="222" s="1"/>
  <c r="E8" i="220"/>
  <c r="U9" i="220"/>
  <c r="T9" i="220"/>
  <c r="U53" i="218"/>
  <c r="T53" i="218"/>
  <c r="E42" i="208"/>
  <c r="E42" i="206"/>
  <c r="E42" i="204"/>
  <c r="E42" i="202"/>
  <c r="E42" i="200"/>
  <c r="E42" i="198"/>
  <c r="E42" i="196"/>
  <c r="E42" i="194"/>
  <c r="E42" i="192"/>
  <c r="E42" i="190"/>
  <c r="E42" i="188"/>
  <c r="E42" i="186"/>
  <c r="E42" i="184"/>
  <c r="Q42" i="163"/>
  <c r="Q58" i="163" s="1"/>
  <c r="Q62" i="163" s="1"/>
  <c r="E42" i="156"/>
  <c r="U43" i="156"/>
  <c r="T43" i="156"/>
  <c r="E8" i="152"/>
  <c r="T9" i="152"/>
  <c r="U9" i="152"/>
  <c r="E42" i="150"/>
  <c r="U43" i="150"/>
  <c r="T43" i="150"/>
  <c r="Q62" i="143"/>
  <c r="U53" i="139"/>
  <c r="T53" i="139"/>
  <c r="U59" i="137"/>
  <c r="T59" i="137"/>
  <c r="E8" i="137"/>
  <c r="U9" i="137"/>
  <c r="T9" i="137"/>
  <c r="U53" i="131"/>
  <c r="T53" i="131"/>
  <c r="U59" i="129"/>
  <c r="T59" i="129"/>
  <c r="E8" i="129"/>
  <c r="U9" i="129"/>
  <c r="T9" i="129"/>
  <c r="U53" i="123"/>
  <c r="T53" i="123"/>
  <c r="U59" i="121"/>
  <c r="T59" i="121"/>
  <c r="E8" i="121"/>
  <c r="U9" i="121"/>
  <c r="T9" i="121"/>
  <c r="Q58" i="118"/>
  <c r="Q62" i="118" s="1"/>
  <c r="E8" i="117"/>
  <c r="U9" i="117"/>
  <c r="T9" i="117"/>
  <c r="Q62" i="116"/>
  <c r="E8" i="115"/>
  <c r="U9" i="115"/>
  <c r="T9" i="115"/>
  <c r="E8" i="113"/>
  <c r="T9" i="113"/>
  <c r="U9" i="113"/>
  <c r="Q58" i="112"/>
  <c r="Q62" i="112" s="1"/>
  <c r="E8" i="111"/>
  <c r="U9" i="111"/>
  <c r="T9" i="111"/>
  <c r="Q58" i="110"/>
  <c r="Q62" i="110" s="1"/>
  <c r="E8" i="109"/>
  <c r="U9" i="109"/>
  <c r="T9" i="109"/>
  <c r="Q62" i="108"/>
  <c r="E8" i="107"/>
  <c r="U9" i="107"/>
  <c r="T9" i="107"/>
  <c r="Q58" i="106"/>
  <c r="Q62" i="106" s="1"/>
  <c r="E8" i="105"/>
  <c r="T9" i="105"/>
  <c r="U9" i="105"/>
  <c r="Q58" i="104"/>
  <c r="Q62" i="104" s="1"/>
  <c r="E8" i="103"/>
  <c r="U9" i="103"/>
  <c r="T9" i="103"/>
  <c r="Q58" i="102"/>
  <c r="Q62" i="102" s="1"/>
  <c r="E8" i="101"/>
  <c r="U9" i="101"/>
  <c r="T9" i="101"/>
  <c r="Q62" i="100"/>
  <c r="E8" i="99"/>
  <c r="U9" i="99"/>
  <c r="T9" i="99"/>
  <c r="E8" i="97"/>
  <c r="T9" i="97"/>
  <c r="U9" i="97"/>
  <c r="U27" i="160"/>
  <c r="T27" i="160"/>
  <c r="P8" i="148"/>
  <c r="P58" i="148" s="1"/>
  <c r="P62" i="148" s="1"/>
  <c r="U27" i="147"/>
  <c r="T27" i="147"/>
  <c r="T53" i="146"/>
  <c r="U53" i="146"/>
  <c r="P58" i="140"/>
  <c r="P62" i="140" s="1"/>
  <c r="P58" i="134"/>
  <c r="P62" i="134" s="1"/>
  <c r="P58" i="130"/>
  <c r="P62" i="130" s="1"/>
  <c r="P58" i="126"/>
  <c r="P62" i="126" s="1"/>
  <c r="P58" i="122"/>
  <c r="P62" i="122" s="1"/>
  <c r="P8" i="149"/>
  <c r="P58" i="149" s="1"/>
  <c r="P62" i="149" s="1"/>
  <c r="Q8" i="147"/>
  <c r="Q58" i="147" s="1"/>
  <c r="Q62" i="147" s="1"/>
  <c r="E42" i="145"/>
  <c r="T59" i="144"/>
  <c r="U59" i="144"/>
  <c r="P42" i="143"/>
  <c r="P58" i="143" s="1"/>
  <c r="P62" i="143" s="1"/>
  <c r="E8" i="138"/>
  <c r="T9" i="138"/>
  <c r="U9" i="138"/>
  <c r="T53" i="136"/>
  <c r="U53" i="136"/>
  <c r="E8" i="132"/>
  <c r="T9" i="132"/>
  <c r="U9" i="132"/>
  <c r="Q58" i="131"/>
  <c r="Q62" i="131" s="1"/>
  <c r="T53" i="128"/>
  <c r="U53" i="128"/>
  <c r="E8" i="124"/>
  <c r="T9" i="124"/>
  <c r="U9" i="124"/>
  <c r="Q58" i="123"/>
  <c r="Q62" i="123" s="1"/>
  <c r="T53" i="120"/>
  <c r="U53" i="120"/>
  <c r="Q42" i="165"/>
  <c r="Q42" i="162"/>
  <c r="Q58" i="162" s="1"/>
  <c r="Q62" i="162" s="1"/>
  <c r="P8" i="162"/>
  <c r="P58" i="162" s="1"/>
  <c r="P62" i="162" s="1"/>
  <c r="E42" i="144"/>
  <c r="U43" i="144"/>
  <c r="T43" i="144"/>
  <c r="U27" i="143"/>
  <c r="T27" i="143"/>
  <c r="T53" i="142"/>
  <c r="U53" i="142"/>
  <c r="Q42" i="140"/>
  <c r="Q58" i="140" s="1"/>
  <c r="Q62" i="140" s="1"/>
  <c r="U27" i="140"/>
  <c r="T27" i="140"/>
  <c r="Q42" i="138"/>
  <c r="Q58" i="138" s="1"/>
  <c r="Q62" i="138" s="1"/>
  <c r="Q42" i="136"/>
  <c r="Q58" i="136" s="1"/>
  <c r="Q62" i="136" s="1"/>
  <c r="E42" i="133"/>
  <c r="U43" i="133"/>
  <c r="T43" i="133"/>
  <c r="P8" i="133"/>
  <c r="P58" i="133" s="1"/>
  <c r="P62" i="133" s="1"/>
  <c r="T43" i="130"/>
  <c r="U27" i="130"/>
  <c r="T27" i="130"/>
  <c r="Q42" i="128"/>
  <c r="U42" i="128" s="1"/>
  <c r="E42" i="125"/>
  <c r="U43" i="125"/>
  <c r="T43" i="125"/>
  <c r="P8" i="125"/>
  <c r="P58" i="125" s="1"/>
  <c r="P62" i="125" s="1"/>
  <c r="T43" i="122"/>
  <c r="U27" i="122"/>
  <c r="T27" i="122"/>
  <c r="Q42" i="120"/>
  <c r="U42" i="120" s="1"/>
  <c r="U43" i="126"/>
  <c r="P8" i="115"/>
  <c r="P58" i="115" s="1"/>
  <c r="P62" i="115" s="1"/>
  <c r="Q58" i="105"/>
  <c r="Q62" i="105" s="1"/>
  <c r="T42" i="96"/>
  <c r="U42" i="94"/>
  <c r="T42" i="94"/>
  <c r="E42" i="92"/>
  <c r="E42" i="84"/>
  <c r="U42" i="82"/>
  <c r="T42" i="82"/>
  <c r="U42" i="78"/>
  <c r="T42" i="78"/>
  <c r="E42" i="76"/>
  <c r="U42" i="74"/>
  <c r="T42" i="74"/>
  <c r="E42" i="72"/>
  <c r="U42" i="70"/>
  <c r="T42" i="70"/>
  <c r="U42" i="68"/>
  <c r="T42" i="68"/>
  <c r="U42" i="66"/>
  <c r="T42" i="66"/>
  <c r="E42" i="64"/>
  <c r="U42" i="62"/>
  <c r="T42" i="62"/>
  <c r="U42" i="60"/>
  <c r="T42" i="60"/>
  <c r="U42" i="58"/>
  <c r="T42" i="58"/>
  <c r="E42" i="56"/>
  <c r="U42" i="54"/>
  <c r="T42" i="54"/>
  <c r="U43" i="138"/>
  <c r="U43" i="120"/>
  <c r="T53" i="116"/>
  <c r="U53" i="116"/>
  <c r="Q42" i="114"/>
  <c r="Q58" i="114" s="1"/>
  <c r="Q62" i="114" s="1"/>
  <c r="Q58" i="111"/>
  <c r="Q62" i="111" s="1"/>
  <c r="E8" i="104"/>
  <c r="T9" i="104"/>
  <c r="U9" i="104"/>
  <c r="E42" i="102"/>
  <c r="U43" i="102"/>
  <c r="T43" i="102"/>
  <c r="Q42" i="98"/>
  <c r="Q58" i="98" s="1"/>
  <c r="Q62" i="98" s="1"/>
  <c r="Q42" i="97"/>
  <c r="Q58" i="97" s="1"/>
  <c r="Q62" i="97" s="1"/>
  <c r="U53" i="94"/>
  <c r="T53" i="94"/>
  <c r="U59" i="92"/>
  <c r="T59" i="92"/>
  <c r="E8" i="92"/>
  <c r="U9" i="92"/>
  <c r="T9" i="92"/>
  <c r="Q58" i="91"/>
  <c r="Q62" i="91" s="1"/>
  <c r="U53" i="86"/>
  <c r="T53" i="86"/>
  <c r="U59" i="84"/>
  <c r="T59" i="84"/>
  <c r="E8" i="84"/>
  <c r="U9" i="84"/>
  <c r="T9" i="84"/>
  <c r="Q58" i="83"/>
  <c r="Q62" i="83" s="1"/>
  <c r="U53" i="78"/>
  <c r="T53" i="78"/>
  <c r="U59" i="76"/>
  <c r="T59" i="76"/>
  <c r="E8" i="76"/>
  <c r="U9" i="76"/>
  <c r="T9" i="76"/>
  <c r="Q58" i="75"/>
  <c r="Q62" i="75" s="1"/>
  <c r="U53" i="70"/>
  <c r="T53" i="70"/>
  <c r="U59" i="68"/>
  <c r="T59" i="68"/>
  <c r="E8" i="68"/>
  <c r="U9" i="68"/>
  <c r="T9" i="68"/>
  <c r="Q58" i="67"/>
  <c r="Q62" i="67" s="1"/>
  <c r="U53" i="62"/>
  <c r="T53" i="62"/>
  <c r="U59" i="60"/>
  <c r="T59" i="60"/>
  <c r="E8" i="60"/>
  <c r="U9" i="60"/>
  <c r="T9" i="60"/>
  <c r="Q58" i="59"/>
  <c r="Q62" i="59" s="1"/>
  <c r="U53" i="54"/>
  <c r="T53" i="54"/>
  <c r="U59" i="52"/>
  <c r="T59" i="52"/>
  <c r="E8" i="52"/>
  <c r="U9" i="52"/>
  <c r="T9" i="52"/>
  <c r="Q58" i="51"/>
  <c r="Q62" i="51" s="1"/>
  <c r="U59" i="46"/>
  <c r="T59" i="46"/>
  <c r="E8" i="46"/>
  <c r="U9" i="46"/>
  <c r="T9" i="46"/>
  <c r="U53" i="42"/>
  <c r="T53" i="42"/>
  <c r="U53" i="40"/>
  <c r="T53" i="40"/>
  <c r="T53" i="38"/>
  <c r="U53" i="38"/>
  <c r="U53" i="36"/>
  <c r="T53" i="36"/>
  <c r="U53" i="34"/>
  <c r="T53" i="34"/>
  <c r="U53" i="32"/>
  <c r="T53" i="32"/>
  <c r="T53" i="30"/>
  <c r="U53" i="30"/>
  <c r="U53" i="28"/>
  <c r="T53" i="28"/>
  <c r="U53" i="26"/>
  <c r="T53" i="26"/>
  <c r="U53" i="24"/>
  <c r="T53" i="24"/>
  <c r="T53" i="22"/>
  <c r="U53" i="22"/>
  <c r="P58" i="116"/>
  <c r="P62" i="116" s="1"/>
  <c r="E8" i="110"/>
  <c r="T9" i="110"/>
  <c r="U9" i="110"/>
  <c r="P8" i="103"/>
  <c r="P58" i="103" s="1"/>
  <c r="P62" i="103" s="1"/>
  <c r="E42" i="99"/>
  <c r="U43" i="99"/>
  <c r="T43" i="99"/>
  <c r="T59" i="98"/>
  <c r="U59" i="98"/>
  <c r="P42" i="97"/>
  <c r="T43" i="97"/>
  <c r="Q42" i="96"/>
  <c r="Q58" i="96" s="1"/>
  <c r="Q62" i="96" s="1"/>
  <c r="T27" i="94"/>
  <c r="U27" i="94"/>
  <c r="T27" i="90"/>
  <c r="U27" i="90"/>
  <c r="T27" i="86"/>
  <c r="U27" i="86"/>
  <c r="T27" i="82"/>
  <c r="U27" i="82"/>
  <c r="Q42" i="80"/>
  <c r="U42" i="80" s="1"/>
  <c r="T27" i="78"/>
  <c r="U27" i="78"/>
  <c r="T27" i="74"/>
  <c r="U27" i="74"/>
  <c r="T27" i="70"/>
  <c r="U27" i="70"/>
  <c r="T27" i="66"/>
  <c r="U27" i="66"/>
  <c r="T27" i="62"/>
  <c r="U27" i="62"/>
  <c r="T27" i="58"/>
  <c r="U27" i="58"/>
  <c r="T27" i="54"/>
  <c r="U27" i="54"/>
  <c r="U27" i="50"/>
  <c r="T27" i="50"/>
  <c r="P58" i="47"/>
  <c r="P62" i="47" s="1"/>
  <c r="U43" i="105"/>
  <c r="P8" i="101"/>
  <c r="P58" i="101" s="1"/>
  <c r="P62" i="101" s="1"/>
  <c r="E42" i="97"/>
  <c r="T59" i="96"/>
  <c r="U59" i="96"/>
  <c r="Q58" i="52"/>
  <c r="Q62" i="52" s="1"/>
  <c r="E8" i="51"/>
  <c r="T9" i="51"/>
  <c r="U9" i="51"/>
  <c r="U43" i="92"/>
  <c r="U43" i="72"/>
  <c r="U43" i="56"/>
  <c r="E42" i="48"/>
  <c r="U43" i="48"/>
  <c r="T43" i="48"/>
  <c r="P58" i="41"/>
  <c r="P62" i="41" s="1"/>
  <c r="U27" i="40"/>
  <c r="T27" i="40"/>
  <c r="T53" i="39"/>
  <c r="U53" i="39"/>
  <c r="Q42" i="37"/>
  <c r="Q58" i="37" s="1"/>
  <c r="Q62" i="37" s="1"/>
  <c r="E8" i="35"/>
  <c r="T9" i="35"/>
  <c r="U9" i="35"/>
  <c r="E42" i="33"/>
  <c r="U43" i="33"/>
  <c r="T43" i="33"/>
  <c r="E42" i="32"/>
  <c r="U43" i="32"/>
  <c r="T43" i="32"/>
  <c r="T59" i="31"/>
  <c r="U59" i="31"/>
  <c r="E8" i="27"/>
  <c r="T9" i="27"/>
  <c r="U9" i="27"/>
  <c r="U27" i="25"/>
  <c r="T27" i="25"/>
  <c r="U27" i="24"/>
  <c r="T27" i="24"/>
  <c r="T53" i="23"/>
  <c r="U53" i="23"/>
  <c r="P58" i="13"/>
  <c r="P62" i="13" s="1"/>
  <c r="U27" i="12"/>
  <c r="T27" i="12"/>
  <c r="U43" i="96"/>
  <c r="U43" i="64"/>
  <c r="E42" i="39"/>
  <c r="U43" i="39"/>
  <c r="T43" i="39"/>
  <c r="P58" i="39"/>
  <c r="P62" i="39" s="1"/>
  <c r="Q42" i="35"/>
  <c r="Q58" i="35" s="1"/>
  <c r="Q62" i="35" s="1"/>
  <c r="P8" i="31"/>
  <c r="P58" i="31" s="1"/>
  <c r="P62" i="31" s="1"/>
  <c r="Q42" i="27"/>
  <c r="Q58" i="27" s="1"/>
  <c r="Q62" i="27" s="1"/>
  <c r="E8" i="25"/>
  <c r="T9" i="25"/>
  <c r="U9" i="25"/>
  <c r="U27" i="22"/>
  <c r="T27" i="22"/>
  <c r="U53" i="21"/>
  <c r="T53" i="21"/>
  <c r="E8" i="21"/>
  <c r="U9" i="21"/>
  <c r="T9" i="21"/>
  <c r="Q58" i="20"/>
  <c r="Q62" i="20" s="1"/>
  <c r="U53" i="19"/>
  <c r="T53" i="19"/>
  <c r="E8" i="19"/>
  <c r="U9" i="19"/>
  <c r="T9" i="19"/>
  <c r="U59" i="17"/>
  <c r="T59" i="17"/>
  <c r="U59" i="15"/>
  <c r="T59" i="15"/>
  <c r="Q58" i="14"/>
  <c r="Q62" i="14" s="1"/>
  <c r="U53" i="13"/>
  <c r="T53" i="13"/>
  <c r="E8" i="13"/>
  <c r="U9" i="13"/>
  <c r="T9" i="13"/>
  <c r="U59" i="11"/>
  <c r="T59" i="11"/>
  <c r="Q58" i="8"/>
  <c r="Q62" i="8" s="1"/>
  <c r="U59" i="5"/>
  <c r="T59" i="5"/>
  <c r="E8" i="5"/>
  <c r="U9" i="5"/>
  <c r="T9" i="5"/>
  <c r="U53" i="3"/>
  <c r="T53" i="3"/>
  <c r="U59" i="1"/>
  <c r="T59" i="1"/>
  <c r="E8" i="1"/>
  <c r="U9" i="1"/>
  <c r="T9" i="1"/>
  <c r="T42" i="8"/>
  <c r="U42" i="8"/>
  <c r="U43" i="60"/>
  <c r="Q42" i="41"/>
  <c r="Q58" i="41" s="1"/>
  <c r="Q62" i="41" s="1"/>
  <c r="E8" i="39"/>
  <c r="T9" i="39"/>
  <c r="U9" i="39"/>
  <c r="E42" i="37"/>
  <c r="T43" i="37"/>
  <c r="U43" i="37"/>
  <c r="E42" i="36"/>
  <c r="T59" i="35"/>
  <c r="U59" i="35"/>
  <c r="E8" i="31"/>
  <c r="T9" i="31"/>
  <c r="U9" i="31"/>
  <c r="E42" i="29"/>
  <c r="T43" i="29"/>
  <c r="U43" i="29"/>
  <c r="U43" i="28"/>
  <c r="T42" i="12"/>
  <c r="U42" i="12"/>
  <c r="P58" i="6"/>
  <c r="P62" i="6" s="1"/>
  <c r="U43" i="78"/>
  <c r="U43" i="62"/>
  <c r="Q42" i="49"/>
  <c r="Q58" i="49" s="1"/>
  <c r="Q62" i="49" s="1"/>
  <c r="Q8" i="48"/>
  <c r="Q58" i="48" s="1"/>
  <c r="Q62" i="48" s="1"/>
  <c r="T53" i="47"/>
  <c r="U53" i="47"/>
  <c r="E42" i="44"/>
  <c r="U43" i="44"/>
  <c r="T43" i="44"/>
  <c r="E8" i="37"/>
  <c r="T9" i="37"/>
  <c r="U9" i="37"/>
  <c r="U27" i="35"/>
  <c r="T27" i="35"/>
  <c r="P42" i="19"/>
  <c r="P58" i="19" s="1"/>
  <c r="P62" i="19" s="1"/>
  <c r="U53" i="18"/>
  <c r="T53" i="18"/>
  <c r="U59" i="16"/>
  <c r="T59" i="16"/>
  <c r="Q8" i="15"/>
  <c r="Q58" i="15" s="1"/>
  <c r="Q62" i="15" s="1"/>
  <c r="E8" i="14"/>
  <c r="U9" i="14"/>
  <c r="T9" i="14"/>
  <c r="P42" i="11"/>
  <c r="P58" i="11" s="1"/>
  <c r="P62" i="11" s="1"/>
  <c r="U53" i="10"/>
  <c r="T53" i="10"/>
  <c r="Q8" i="9"/>
  <c r="Q58" i="9" s="1"/>
  <c r="Q62" i="9" s="1"/>
  <c r="T59" i="6"/>
  <c r="U59" i="6"/>
  <c r="Q58" i="5"/>
  <c r="Q62" i="5" s="1"/>
  <c r="T59" i="2"/>
  <c r="U59" i="2"/>
  <c r="U27" i="4"/>
  <c r="T27" i="4"/>
  <c r="U43" i="6"/>
  <c r="T43" i="28"/>
  <c r="I62" i="249" l="1"/>
  <c r="S62" i="249" s="1"/>
  <c r="S58" i="249"/>
  <c r="I62" i="109"/>
  <c r="S62" i="109" s="1"/>
  <c r="S58" i="109"/>
  <c r="I62" i="247"/>
  <c r="S62" i="247" s="1"/>
  <c r="S58" i="247"/>
  <c r="H62" i="246"/>
  <c r="R62" i="246" s="1"/>
  <c r="R58" i="246"/>
  <c r="I62" i="129"/>
  <c r="S62" i="129" s="1"/>
  <c r="S58" i="129"/>
  <c r="I62" i="117"/>
  <c r="S62" i="117" s="1"/>
  <c r="S58" i="117"/>
  <c r="I62" i="243"/>
  <c r="S62" i="243" s="1"/>
  <c r="S58" i="243"/>
  <c r="P58" i="238"/>
  <c r="P62" i="238" s="1"/>
  <c r="I62" i="101"/>
  <c r="S62" i="101" s="1"/>
  <c r="S58" i="101"/>
  <c r="I62" i="125"/>
  <c r="S62" i="125" s="1"/>
  <c r="S58" i="125"/>
  <c r="P58" i="123"/>
  <c r="P62" i="123" s="1"/>
  <c r="Q58" i="120"/>
  <c r="Q62" i="120" s="1"/>
  <c r="Q58" i="128"/>
  <c r="Q62" i="128" s="1"/>
  <c r="I62" i="253"/>
  <c r="S62" i="253" s="1"/>
  <c r="S58" i="253"/>
  <c r="E62" i="237"/>
  <c r="U58" i="237"/>
  <c r="T58" i="237"/>
  <c r="E62" i="254"/>
  <c r="U58" i="254"/>
  <c r="T58" i="254"/>
  <c r="T42" i="37"/>
  <c r="U42" i="37"/>
  <c r="E58" i="25"/>
  <c r="T8" i="25"/>
  <c r="U8" i="25"/>
  <c r="U42" i="44"/>
  <c r="T42" i="44"/>
  <c r="E58" i="31"/>
  <c r="T8" i="31"/>
  <c r="U8" i="31"/>
  <c r="E58" i="1"/>
  <c r="U8" i="1"/>
  <c r="T8" i="1"/>
  <c r="U42" i="32"/>
  <c r="T42" i="32"/>
  <c r="U42" i="72"/>
  <c r="T42" i="72"/>
  <c r="U42" i="125"/>
  <c r="T42" i="125"/>
  <c r="U42" i="133"/>
  <c r="T42" i="133"/>
  <c r="E58" i="138"/>
  <c r="T8" i="138"/>
  <c r="U8" i="138"/>
  <c r="U42" i="145"/>
  <c r="T42" i="145"/>
  <c r="U42" i="188"/>
  <c r="T42" i="188"/>
  <c r="U42" i="196"/>
  <c r="T42" i="196"/>
  <c r="U42" i="204"/>
  <c r="T42" i="204"/>
  <c r="E58" i="37"/>
  <c r="T8" i="37"/>
  <c r="U8" i="37"/>
  <c r="T42" i="29"/>
  <c r="U42" i="29"/>
  <c r="E58" i="39"/>
  <c r="T8" i="39"/>
  <c r="U8" i="39"/>
  <c r="E58" i="19"/>
  <c r="U8" i="19"/>
  <c r="T8" i="19"/>
  <c r="U42" i="39"/>
  <c r="T42" i="39"/>
  <c r="E58" i="51"/>
  <c r="T8" i="51"/>
  <c r="U8" i="51"/>
  <c r="U42" i="97"/>
  <c r="T42" i="97"/>
  <c r="U42" i="99"/>
  <c r="T42" i="99"/>
  <c r="E58" i="110"/>
  <c r="T8" i="110"/>
  <c r="U8" i="110"/>
  <c r="E58" i="52"/>
  <c r="U8" i="52"/>
  <c r="T8" i="52"/>
  <c r="E58" i="60"/>
  <c r="U8" i="60"/>
  <c r="T8" i="60"/>
  <c r="E58" i="68"/>
  <c r="U8" i="68"/>
  <c r="T8" i="68"/>
  <c r="E58" i="76"/>
  <c r="U8" i="76"/>
  <c r="T8" i="76"/>
  <c r="E58" i="84"/>
  <c r="U8" i="84"/>
  <c r="T8" i="84"/>
  <c r="E58" i="92"/>
  <c r="U8" i="92"/>
  <c r="T8" i="92"/>
  <c r="E58" i="104"/>
  <c r="T8" i="104"/>
  <c r="U8" i="104"/>
  <c r="U42" i="64"/>
  <c r="T42" i="64"/>
  <c r="U42" i="92"/>
  <c r="T42" i="92"/>
  <c r="U42" i="96"/>
  <c r="E58" i="124"/>
  <c r="T8" i="124"/>
  <c r="U8" i="124"/>
  <c r="E58" i="97"/>
  <c r="T8" i="97"/>
  <c r="U8" i="97"/>
  <c r="E58" i="99"/>
  <c r="U8" i="99"/>
  <c r="T8" i="99"/>
  <c r="E58" i="101"/>
  <c r="U8" i="101"/>
  <c r="T8" i="101"/>
  <c r="E58" i="103"/>
  <c r="U8" i="103"/>
  <c r="T8" i="103"/>
  <c r="E58" i="105"/>
  <c r="T8" i="105"/>
  <c r="U8" i="105"/>
  <c r="E58" i="107"/>
  <c r="U8" i="107"/>
  <c r="T8" i="107"/>
  <c r="E58" i="109"/>
  <c r="U8" i="109"/>
  <c r="T8" i="109"/>
  <c r="E58" i="111"/>
  <c r="U8" i="111"/>
  <c r="T8" i="111"/>
  <c r="E58" i="113"/>
  <c r="T8" i="113"/>
  <c r="U8" i="113"/>
  <c r="E58" i="115"/>
  <c r="U8" i="115"/>
  <c r="T8" i="115"/>
  <c r="E58" i="117"/>
  <c r="U8" i="117"/>
  <c r="T8" i="117"/>
  <c r="E58" i="152"/>
  <c r="T8" i="152"/>
  <c r="U8" i="152"/>
  <c r="U42" i="190"/>
  <c r="T42" i="190"/>
  <c r="U42" i="198"/>
  <c r="T42" i="198"/>
  <c r="U42" i="206"/>
  <c r="T42" i="206"/>
  <c r="U42" i="167"/>
  <c r="T42" i="167"/>
  <c r="E58" i="156"/>
  <c r="T8" i="156"/>
  <c r="U8" i="156"/>
  <c r="E58" i="235"/>
  <c r="U8" i="235"/>
  <c r="T8" i="235"/>
  <c r="E62" i="255"/>
  <c r="T58" i="255"/>
  <c r="U58" i="255"/>
  <c r="T42" i="225"/>
  <c r="U42" i="225"/>
  <c r="E58" i="241"/>
  <c r="U8" i="241"/>
  <c r="T8" i="241"/>
  <c r="U42" i="25"/>
  <c r="T42" i="25"/>
  <c r="E58" i="53"/>
  <c r="T8" i="53"/>
  <c r="U8" i="53"/>
  <c r="E58" i="61"/>
  <c r="U8" i="61"/>
  <c r="T8" i="61"/>
  <c r="E58" i="69"/>
  <c r="U8" i="69"/>
  <c r="T8" i="69"/>
  <c r="E58" i="81"/>
  <c r="U8" i="81"/>
  <c r="T8" i="81"/>
  <c r="E58" i="89"/>
  <c r="U8" i="89"/>
  <c r="T8" i="89"/>
  <c r="T42" i="116"/>
  <c r="U42" i="116"/>
  <c r="U42" i="112"/>
  <c r="T42" i="112"/>
  <c r="E58" i="130"/>
  <c r="T8" i="130"/>
  <c r="U8" i="130"/>
  <c r="U42" i="159"/>
  <c r="T42" i="159"/>
  <c r="E58" i="224"/>
  <c r="U8" i="224"/>
  <c r="T8" i="224"/>
  <c r="U42" i="191"/>
  <c r="T42" i="191"/>
  <c r="U42" i="207"/>
  <c r="T42" i="207"/>
  <c r="E58" i="182"/>
  <c r="U8" i="182"/>
  <c r="T8" i="182"/>
  <c r="E58" i="190"/>
  <c r="U8" i="190"/>
  <c r="T8" i="190"/>
  <c r="E58" i="198"/>
  <c r="U8" i="198"/>
  <c r="T8" i="198"/>
  <c r="E58" i="206"/>
  <c r="U8" i="206"/>
  <c r="T8" i="206"/>
  <c r="T42" i="222"/>
  <c r="U42" i="222"/>
  <c r="E58" i="7"/>
  <c r="U8" i="7"/>
  <c r="T8" i="7"/>
  <c r="U42" i="11"/>
  <c r="T42" i="11"/>
  <c r="U42" i="50"/>
  <c r="T42" i="50"/>
  <c r="T42" i="108"/>
  <c r="U42" i="108"/>
  <c r="E58" i="48"/>
  <c r="U8" i="48"/>
  <c r="T8" i="48"/>
  <c r="E58" i="56"/>
  <c r="U8" i="56"/>
  <c r="T8" i="56"/>
  <c r="E58" i="64"/>
  <c r="U8" i="64"/>
  <c r="T8" i="64"/>
  <c r="E58" i="72"/>
  <c r="U8" i="72"/>
  <c r="T8" i="72"/>
  <c r="E58" i="80"/>
  <c r="U8" i="80"/>
  <c r="T8" i="80"/>
  <c r="E58" i="88"/>
  <c r="U8" i="88"/>
  <c r="T8" i="88"/>
  <c r="E58" i="96"/>
  <c r="U8" i="96"/>
  <c r="T8" i="96"/>
  <c r="T42" i="146"/>
  <c r="U42" i="146"/>
  <c r="U42" i="132"/>
  <c r="E58" i="142"/>
  <c r="T8" i="142"/>
  <c r="U8" i="142"/>
  <c r="P58" i="157"/>
  <c r="P62" i="157" s="1"/>
  <c r="U42" i="174"/>
  <c r="T42" i="174"/>
  <c r="E58" i="175"/>
  <c r="T8" i="175"/>
  <c r="U8" i="175"/>
  <c r="E58" i="183"/>
  <c r="T8" i="183"/>
  <c r="U8" i="183"/>
  <c r="E58" i="191"/>
  <c r="T8" i="191"/>
  <c r="U8" i="191"/>
  <c r="E58" i="199"/>
  <c r="T8" i="199"/>
  <c r="U8" i="199"/>
  <c r="E58" i="207"/>
  <c r="T8" i="207"/>
  <c r="U8" i="207"/>
  <c r="U42" i="163"/>
  <c r="T42" i="163"/>
  <c r="U42" i="181"/>
  <c r="T42" i="181"/>
  <c r="U42" i="189"/>
  <c r="T42" i="189"/>
  <c r="U42" i="197"/>
  <c r="T42" i="197"/>
  <c r="E58" i="178"/>
  <c r="U8" i="178"/>
  <c r="T8" i="178"/>
  <c r="T8" i="243"/>
  <c r="E58" i="243"/>
  <c r="U8" i="243"/>
  <c r="T42" i="216"/>
  <c r="U42" i="216"/>
  <c r="E62" i="256"/>
  <c r="T58" i="256"/>
  <c r="U58" i="256"/>
  <c r="U42" i="257"/>
  <c r="T42" i="257"/>
  <c r="Q58" i="240"/>
  <c r="Q62" i="240" s="1"/>
  <c r="U42" i="256"/>
  <c r="T42" i="256"/>
  <c r="U42" i="9"/>
  <c r="T42" i="9"/>
  <c r="E58" i="12"/>
  <c r="U8" i="12"/>
  <c r="T8" i="12"/>
  <c r="U42" i="26"/>
  <c r="T42" i="26"/>
  <c r="U42" i="10"/>
  <c r="E58" i="33"/>
  <c r="T8" i="33"/>
  <c r="U8" i="33"/>
  <c r="E58" i="49"/>
  <c r="T8" i="49"/>
  <c r="U8" i="49"/>
  <c r="T42" i="45"/>
  <c r="U42" i="45"/>
  <c r="U42" i="51"/>
  <c r="T42" i="51"/>
  <c r="T42" i="67"/>
  <c r="U42" i="67"/>
  <c r="T42" i="71"/>
  <c r="U42" i="71"/>
  <c r="T42" i="100"/>
  <c r="U42" i="100"/>
  <c r="U42" i="107"/>
  <c r="T42" i="107"/>
  <c r="E58" i="50"/>
  <c r="U8" i="50"/>
  <c r="T8" i="50"/>
  <c r="E58" i="58"/>
  <c r="U8" i="58"/>
  <c r="T8" i="58"/>
  <c r="E58" i="66"/>
  <c r="U8" i="66"/>
  <c r="T8" i="66"/>
  <c r="E58" i="74"/>
  <c r="U8" i="74"/>
  <c r="T8" i="74"/>
  <c r="E58" i="82"/>
  <c r="U8" i="82"/>
  <c r="T8" i="82"/>
  <c r="E58" i="90"/>
  <c r="U8" i="90"/>
  <c r="T8" i="90"/>
  <c r="P58" i="105"/>
  <c r="P62" i="105" s="1"/>
  <c r="U42" i="164"/>
  <c r="T42" i="164"/>
  <c r="Q58" i="182"/>
  <c r="Q62" i="182" s="1"/>
  <c r="U42" i="171"/>
  <c r="T42" i="171"/>
  <c r="U42" i="187"/>
  <c r="T42" i="187"/>
  <c r="U42" i="203"/>
  <c r="T42" i="203"/>
  <c r="U42" i="247"/>
  <c r="T42" i="247"/>
  <c r="U42" i="258"/>
  <c r="T42" i="258"/>
  <c r="U42" i="126"/>
  <c r="U42" i="102"/>
  <c r="T42" i="102"/>
  <c r="U42" i="56"/>
  <c r="T42" i="56"/>
  <c r="E58" i="121"/>
  <c r="U8" i="121"/>
  <c r="T8" i="121"/>
  <c r="E58" i="129"/>
  <c r="U8" i="129"/>
  <c r="T8" i="129"/>
  <c r="E58" i="137"/>
  <c r="U8" i="137"/>
  <c r="T8" i="137"/>
  <c r="U42" i="150"/>
  <c r="T42" i="150"/>
  <c r="U42" i="184"/>
  <c r="T42" i="184"/>
  <c r="U42" i="192"/>
  <c r="T42" i="192"/>
  <c r="U42" i="200"/>
  <c r="T42" i="200"/>
  <c r="U42" i="208"/>
  <c r="T42" i="208"/>
  <c r="U42" i="179"/>
  <c r="T42" i="179"/>
  <c r="U42" i="193"/>
  <c r="T42" i="193"/>
  <c r="U42" i="209"/>
  <c r="T42" i="209"/>
  <c r="E58" i="214"/>
  <c r="U8" i="214"/>
  <c r="T8" i="214"/>
  <c r="E62" i="229"/>
  <c r="U58" i="229"/>
  <c r="T58" i="229"/>
  <c r="U42" i="226"/>
  <c r="T42" i="226"/>
  <c r="U42" i="228"/>
  <c r="T42" i="228"/>
  <c r="U42" i="236"/>
  <c r="T42" i="236"/>
  <c r="E58" i="2"/>
  <c r="T8" i="2"/>
  <c r="U8" i="2"/>
  <c r="E58" i="6"/>
  <c r="T8" i="6"/>
  <c r="U8" i="6"/>
  <c r="E58" i="10"/>
  <c r="U8" i="10"/>
  <c r="T8" i="10"/>
  <c r="E58" i="16"/>
  <c r="U8" i="16"/>
  <c r="T8" i="16"/>
  <c r="U42" i="5"/>
  <c r="T42" i="5"/>
  <c r="U42" i="19"/>
  <c r="T42" i="19"/>
  <c r="E58" i="47"/>
  <c r="T8" i="47"/>
  <c r="U8" i="47"/>
  <c r="E58" i="55"/>
  <c r="U8" i="55"/>
  <c r="T8" i="55"/>
  <c r="E58" i="63"/>
  <c r="U8" i="63"/>
  <c r="T8" i="63"/>
  <c r="E58" i="71"/>
  <c r="U8" i="71"/>
  <c r="T8" i="71"/>
  <c r="E58" i="77"/>
  <c r="U8" i="77"/>
  <c r="T8" i="77"/>
  <c r="Q58" i="80"/>
  <c r="Q62" i="80" s="1"/>
  <c r="E58" i="83"/>
  <c r="U8" i="83"/>
  <c r="T8" i="83"/>
  <c r="E58" i="91"/>
  <c r="U8" i="91"/>
  <c r="T8" i="91"/>
  <c r="E58" i="108"/>
  <c r="T8" i="108"/>
  <c r="U8" i="108"/>
  <c r="E58" i="116"/>
  <c r="T8" i="116"/>
  <c r="U8" i="116"/>
  <c r="U42" i="115"/>
  <c r="T42" i="115"/>
  <c r="P58" i="97"/>
  <c r="P62" i="97" s="1"/>
  <c r="U42" i="151"/>
  <c r="T42" i="151"/>
  <c r="U42" i="141"/>
  <c r="T42" i="141"/>
  <c r="E58" i="169"/>
  <c r="T8" i="169"/>
  <c r="U8" i="169"/>
  <c r="E58" i="177"/>
  <c r="T8" i="177"/>
  <c r="U8" i="177"/>
  <c r="E58" i="185"/>
  <c r="T8" i="185"/>
  <c r="U8" i="185"/>
  <c r="E58" i="193"/>
  <c r="T8" i="193"/>
  <c r="U8" i="193"/>
  <c r="E58" i="201"/>
  <c r="T8" i="201"/>
  <c r="U8" i="201"/>
  <c r="E58" i="209"/>
  <c r="T8" i="209"/>
  <c r="U8" i="209"/>
  <c r="E58" i="215"/>
  <c r="T8" i="215"/>
  <c r="U8" i="215"/>
  <c r="E58" i="219"/>
  <c r="U8" i="219"/>
  <c r="T8" i="219"/>
  <c r="U42" i="165"/>
  <c r="T42" i="165"/>
  <c r="U42" i="169"/>
  <c r="T42" i="169"/>
  <c r="E58" i="222"/>
  <c r="U8" i="222"/>
  <c r="T8" i="222"/>
  <c r="E58" i="184"/>
  <c r="U8" i="184"/>
  <c r="T8" i="184"/>
  <c r="E58" i="192"/>
  <c r="U8" i="192"/>
  <c r="T8" i="192"/>
  <c r="E58" i="200"/>
  <c r="U8" i="200"/>
  <c r="T8" i="200"/>
  <c r="E58" i="208"/>
  <c r="U8" i="208"/>
  <c r="T8" i="208"/>
  <c r="T42" i="244"/>
  <c r="U42" i="244"/>
  <c r="T42" i="223"/>
  <c r="U42" i="223"/>
  <c r="E62" i="253"/>
  <c r="T58" i="253"/>
  <c r="U58" i="253"/>
  <c r="E58" i="11"/>
  <c r="U8" i="11"/>
  <c r="T8" i="11"/>
  <c r="E58" i="15"/>
  <c r="U8" i="15"/>
  <c r="T8" i="15"/>
  <c r="U42" i="23"/>
  <c r="T42" i="23"/>
  <c r="U42" i="24"/>
  <c r="T42" i="24"/>
  <c r="E58" i="43"/>
  <c r="T8" i="43"/>
  <c r="U8" i="43"/>
  <c r="E58" i="100"/>
  <c r="T8" i="100"/>
  <c r="U8" i="100"/>
  <c r="U42" i="106"/>
  <c r="T42" i="106"/>
  <c r="U42" i="47"/>
  <c r="T42" i="47"/>
  <c r="E58" i="102"/>
  <c r="T8" i="102"/>
  <c r="U8" i="102"/>
  <c r="E58" i="112"/>
  <c r="T8" i="112"/>
  <c r="U8" i="112"/>
  <c r="E58" i="106"/>
  <c r="T8" i="106"/>
  <c r="U8" i="106"/>
  <c r="E58" i="114"/>
  <c r="T8" i="114"/>
  <c r="U8" i="114"/>
  <c r="U42" i="121"/>
  <c r="T42" i="121"/>
  <c r="U42" i="129"/>
  <c r="T42" i="129"/>
  <c r="E58" i="120"/>
  <c r="T8" i="120"/>
  <c r="U8" i="120"/>
  <c r="E58" i="136"/>
  <c r="T8" i="136"/>
  <c r="U8" i="136"/>
  <c r="U42" i="124"/>
  <c r="U42" i="140"/>
  <c r="T42" i="140"/>
  <c r="E58" i="144"/>
  <c r="T8" i="144"/>
  <c r="U8" i="144"/>
  <c r="U42" i="166"/>
  <c r="T42" i="166"/>
  <c r="U42" i="176"/>
  <c r="T42" i="176"/>
  <c r="E58" i="160"/>
  <c r="T8" i="160"/>
  <c r="U8" i="160"/>
  <c r="Q58" i="165"/>
  <c r="Q62" i="165" s="1"/>
  <c r="E58" i="174"/>
  <c r="U8" i="174"/>
  <c r="T8" i="174"/>
  <c r="T42" i="221"/>
  <c r="U42" i="221"/>
  <c r="E58" i="226"/>
  <c r="U8" i="226"/>
  <c r="T8" i="226"/>
  <c r="E62" i="250"/>
  <c r="T58" i="250"/>
  <c r="U58" i="250"/>
  <c r="U42" i="238"/>
  <c r="T42" i="238"/>
  <c r="E58" i="240"/>
  <c r="U8" i="240"/>
  <c r="T8" i="240"/>
  <c r="E62" i="252"/>
  <c r="U58" i="252"/>
  <c r="T58" i="252"/>
  <c r="E58" i="245"/>
  <c r="U8" i="245"/>
  <c r="T8" i="245"/>
  <c r="E58" i="20"/>
  <c r="U8" i="20"/>
  <c r="T8" i="20"/>
  <c r="E58" i="23"/>
  <c r="T8" i="23"/>
  <c r="U8" i="23"/>
  <c r="U42" i="13"/>
  <c r="T42" i="13"/>
  <c r="U42" i="21"/>
  <c r="T42" i="21"/>
  <c r="T42" i="55"/>
  <c r="U42" i="55"/>
  <c r="T42" i="59"/>
  <c r="U42" i="59"/>
  <c r="T42" i="63"/>
  <c r="U42" i="63"/>
  <c r="T42" i="91"/>
  <c r="U42" i="91"/>
  <c r="T42" i="95"/>
  <c r="U42" i="95"/>
  <c r="U42" i="101"/>
  <c r="T42" i="101"/>
  <c r="U42" i="123"/>
  <c r="T42" i="123"/>
  <c r="E58" i="154"/>
  <c r="T8" i="154"/>
  <c r="U8" i="154"/>
  <c r="E58" i="126"/>
  <c r="T8" i="126"/>
  <c r="U8" i="126"/>
  <c r="Q58" i="155"/>
  <c r="Q62" i="155" s="1"/>
  <c r="U42" i="162"/>
  <c r="T42" i="162"/>
  <c r="E58" i="119"/>
  <c r="U8" i="119"/>
  <c r="T8" i="119"/>
  <c r="E58" i="127"/>
  <c r="U8" i="127"/>
  <c r="T8" i="127"/>
  <c r="E58" i="135"/>
  <c r="U8" i="135"/>
  <c r="T8" i="135"/>
  <c r="E58" i="173"/>
  <c r="T8" i="173"/>
  <c r="U8" i="173"/>
  <c r="E58" i="181"/>
  <c r="T8" i="181"/>
  <c r="U8" i="181"/>
  <c r="E58" i="189"/>
  <c r="T8" i="189"/>
  <c r="U8" i="189"/>
  <c r="E58" i="197"/>
  <c r="T8" i="197"/>
  <c r="U8" i="197"/>
  <c r="E58" i="205"/>
  <c r="T8" i="205"/>
  <c r="U8" i="205"/>
  <c r="E58" i="213"/>
  <c r="T8" i="213"/>
  <c r="U8" i="213"/>
  <c r="E58" i="221"/>
  <c r="U8" i="221"/>
  <c r="T8" i="221"/>
  <c r="E58" i="168"/>
  <c r="U8" i="168"/>
  <c r="T8" i="168"/>
  <c r="E58" i="217"/>
  <c r="U8" i="217"/>
  <c r="T8" i="217"/>
  <c r="T42" i="219"/>
  <c r="U42" i="219"/>
  <c r="U42" i="234"/>
  <c r="T42" i="234"/>
  <c r="U42" i="255"/>
  <c r="T42" i="255"/>
  <c r="U42" i="250"/>
  <c r="T42" i="250"/>
  <c r="E58" i="14"/>
  <c r="U8" i="14"/>
  <c r="T8" i="14"/>
  <c r="E58" i="35"/>
  <c r="T8" i="35"/>
  <c r="U8" i="35"/>
  <c r="U42" i="36"/>
  <c r="T42" i="36"/>
  <c r="E58" i="5"/>
  <c r="U8" i="5"/>
  <c r="T8" i="5"/>
  <c r="E58" i="13"/>
  <c r="U8" i="13"/>
  <c r="T8" i="13"/>
  <c r="E58" i="21"/>
  <c r="U8" i="21"/>
  <c r="T8" i="21"/>
  <c r="E58" i="27"/>
  <c r="T8" i="27"/>
  <c r="U8" i="27"/>
  <c r="U42" i="33"/>
  <c r="T42" i="33"/>
  <c r="U42" i="48"/>
  <c r="T42" i="48"/>
  <c r="E58" i="46"/>
  <c r="U8" i="46"/>
  <c r="T8" i="46"/>
  <c r="U42" i="76"/>
  <c r="T42" i="76"/>
  <c r="E58" i="132"/>
  <c r="T8" i="132"/>
  <c r="U8" i="132"/>
  <c r="U42" i="186"/>
  <c r="T42" i="186"/>
  <c r="U42" i="194"/>
  <c r="T42" i="194"/>
  <c r="U42" i="202"/>
  <c r="T42" i="202"/>
  <c r="E58" i="220"/>
  <c r="U8" i="220"/>
  <c r="T8" i="220"/>
  <c r="E58" i="141"/>
  <c r="U8" i="141"/>
  <c r="T8" i="141"/>
  <c r="E58" i="143"/>
  <c r="T8" i="143"/>
  <c r="U8" i="143"/>
  <c r="E58" i="145"/>
  <c r="U8" i="145"/>
  <c r="T8" i="145"/>
  <c r="E58" i="147"/>
  <c r="U8" i="147"/>
  <c r="T8" i="147"/>
  <c r="E58" i="149"/>
  <c r="U8" i="149"/>
  <c r="T8" i="149"/>
  <c r="E58" i="151"/>
  <c r="T8" i="151"/>
  <c r="U8" i="151"/>
  <c r="E58" i="153"/>
  <c r="U8" i="153"/>
  <c r="T8" i="153"/>
  <c r="E58" i="155"/>
  <c r="U8" i="155"/>
  <c r="T8" i="155"/>
  <c r="E58" i="157"/>
  <c r="T8" i="157"/>
  <c r="U8" i="157"/>
  <c r="E58" i="159"/>
  <c r="T8" i="159"/>
  <c r="U8" i="159"/>
  <c r="E58" i="161"/>
  <c r="T8" i="161"/>
  <c r="U8" i="161"/>
  <c r="E58" i="163"/>
  <c r="T8" i="163"/>
  <c r="U8" i="163"/>
  <c r="E58" i="165"/>
  <c r="T8" i="165"/>
  <c r="U8" i="165"/>
  <c r="E58" i="167"/>
  <c r="T8" i="167"/>
  <c r="U8" i="167"/>
  <c r="E58" i="171"/>
  <c r="T8" i="171"/>
  <c r="U8" i="171"/>
  <c r="E58" i="179"/>
  <c r="T8" i="179"/>
  <c r="U8" i="179"/>
  <c r="E58" i="187"/>
  <c r="T8" i="187"/>
  <c r="U8" i="187"/>
  <c r="E58" i="195"/>
  <c r="T8" i="195"/>
  <c r="U8" i="195"/>
  <c r="E58" i="203"/>
  <c r="T8" i="203"/>
  <c r="U8" i="203"/>
  <c r="E58" i="211"/>
  <c r="T8" i="211"/>
  <c r="U8" i="211"/>
  <c r="E58" i="166"/>
  <c r="U8" i="166"/>
  <c r="T8" i="166"/>
  <c r="E58" i="225"/>
  <c r="U8" i="225"/>
  <c r="T8" i="225"/>
  <c r="E58" i="231"/>
  <c r="U8" i="231"/>
  <c r="T8" i="231"/>
  <c r="T42" i="243"/>
  <c r="U42" i="243"/>
  <c r="T42" i="217"/>
  <c r="U42" i="217"/>
  <c r="T42" i="242"/>
  <c r="U42" i="242"/>
  <c r="T42" i="224"/>
  <c r="U42" i="224"/>
  <c r="U42" i="1"/>
  <c r="T42" i="1"/>
  <c r="U42" i="3"/>
  <c r="T42" i="3"/>
  <c r="U42" i="35"/>
  <c r="T42" i="35"/>
  <c r="E58" i="57"/>
  <c r="U8" i="57"/>
  <c r="T8" i="57"/>
  <c r="E58" i="65"/>
  <c r="U8" i="65"/>
  <c r="T8" i="65"/>
  <c r="E58" i="73"/>
  <c r="U8" i="73"/>
  <c r="T8" i="73"/>
  <c r="E58" i="79"/>
  <c r="U8" i="79"/>
  <c r="T8" i="79"/>
  <c r="E58" i="85"/>
  <c r="U8" i="85"/>
  <c r="T8" i="85"/>
  <c r="E58" i="93"/>
  <c r="U8" i="93"/>
  <c r="T8" i="93"/>
  <c r="U42" i="53"/>
  <c r="T42" i="53"/>
  <c r="T42" i="57"/>
  <c r="U42" i="57"/>
  <c r="T42" i="61"/>
  <c r="U42" i="61"/>
  <c r="T42" i="65"/>
  <c r="U42" i="65"/>
  <c r="T42" i="69"/>
  <c r="U42" i="69"/>
  <c r="T42" i="73"/>
  <c r="U42" i="73"/>
  <c r="T42" i="77"/>
  <c r="U42" i="77"/>
  <c r="T42" i="81"/>
  <c r="U42" i="81"/>
  <c r="T42" i="85"/>
  <c r="U42" i="85"/>
  <c r="T42" i="89"/>
  <c r="U42" i="89"/>
  <c r="T42" i="93"/>
  <c r="U42" i="93"/>
  <c r="E58" i="54"/>
  <c r="U8" i="54"/>
  <c r="T8" i="54"/>
  <c r="E58" i="62"/>
  <c r="U8" i="62"/>
  <c r="T8" i="62"/>
  <c r="E58" i="70"/>
  <c r="U8" i="70"/>
  <c r="T8" i="70"/>
  <c r="E58" i="78"/>
  <c r="U8" i="78"/>
  <c r="T8" i="78"/>
  <c r="E58" i="86"/>
  <c r="U8" i="86"/>
  <c r="T8" i="86"/>
  <c r="E58" i="94"/>
  <c r="U8" i="94"/>
  <c r="T8" i="94"/>
  <c r="U42" i="137"/>
  <c r="T42" i="137"/>
  <c r="U42" i="157"/>
  <c r="T42" i="157"/>
  <c r="T42" i="154"/>
  <c r="U42" i="154"/>
  <c r="U42" i="168"/>
  <c r="T42" i="168"/>
  <c r="E58" i="123"/>
  <c r="U8" i="123"/>
  <c r="T8" i="123"/>
  <c r="E58" i="131"/>
  <c r="U8" i="131"/>
  <c r="T8" i="131"/>
  <c r="E58" i="139"/>
  <c r="U8" i="139"/>
  <c r="T8" i="139"/>
  <c r="U42" i="210"/>
  <c r="T42" i="210"/>
  <c r="E58" i="223"/>
  <c r="U8" i="223"/>
  <c r="T8" i="223"/>
  <c r="U42" i="183"/>
  <c r="T42" i="183"/>
  <c r="U42" i="199"/>
  <c r="T42" i="199"/>
  <c r="E58" i="216"/>
  <c r="U8" i="216"/>
  <c r="T8" i="216"/>
  <c r="E58" i="158"/>
  <c r="T8" i="158"/>
  <c r="U8" i="158"/>
  <c r="E58" i="164"/>
  <c r="U8" i="164"/>
  <c r="T8" i="164"/>
  <c r="E58" i="186"/>
  <c r="U8" i="186"/>
  <c r="T8" i="186"/>
  <c r="E58" i="194"/>
  <c r="U8" i="194"/>
  <c r="T8" i="194"/>
  <c r="E58" i="202"/>
  <c r="U8" i="202"/>
  <c r="T8" i="202"/>
  <c r="E58" i="210"/>
  <c r="U8" i="210"/>
  <c r="T8" i="210"/>
  <c r="E58" i="242"/>
  <c r="T8" i="242"/>
  <c r="U8" i="242"/>
  <c r="E58" i="234"/>
  <c r="U8" i="234"/>
  <c r="T8" i="234"/>
  <c r="E58" i="236"/>
  <c r="U8" i="236"/>
  <c r="T8" i="236"/>
  <c r="E58" i="238"/>
  <c r="U8" i="238"/>
  <c r="T8" i="238"/>
  <c r="U42" i="230"/>
  <c r="T42" i="230"/>
  <c r="U42" i="248"/>
  <c r="T42" i="248"/>
  <c r="U42" i="52"/>
  <c r="T42" i="52"/>
  <c r="U42" i="114"/>
  <c r="T42" i="114"/>
  <c r="U42" i="110"/>
  <c r="T42" i="110"/>
  <c r="U42" i="104"/>
  <c r="T42" i="104"/>
  <c r="U42" i="139"/>
  <c r="T42" i="139"/>
  <c r="U42" i="130"/>
  <c r="T42" i="130"/>
  <c r="U42" i="138"/>
  <c r="U42" i="158"/>
  <c r="T42" i="158"/>
  <c r="E58" i="125"/>
  <c r="U8" i="125"/>
  <c r="T8" i="125"/>
  <c r="E58" i="133"/>
  <c r="U8" i="133"/>
  <c r="T8" i="133"/>
  <c r="U42" i="142"/>
  <c r="T42" i="142"/>
  <c r="U42" i="170"/>
  <c r="T42" i="170"/>
  <c r="U42" i="175"/>
  <c r="T42" i="175"/>
  <c r="T42" i="214"/>
  <c r="U42" i="214"/>
  <c r="E58" i="170"/>
  <c r="U8" i="170"/>
  <c r="T8" i="170"/>
  <c r="E58" i="180"/>
  <c r="U8" i="180"/>
  <c r="T8" i="180"/>
  <c r="T42" i="239"/>
  <c r="U42" i="239"/>
  <c r="T8" i="247"/>
  <c r="E58" i="247"/>
  <c r="U8" i="247"/>
  <c r="T42" i="227"/>
  <c r="U42" i="227"/>
  <c r="T42" i="231"/>
  <c r="U42" i="231"/>
  <c r="T42" i="235"/>
  <c r="U42" i="235"/>
  <c r="T42" i="220"/>
  <c r="U42" i="220"/>
  <c r="E58" i="246"/>
  <c r="U8" i="246"/>
  <c r="T8" i="246"/>
  <c r="U42" i="253"/>
  <c r="T42" i="253"/>
  <c r="U8" i="244"/>
  <c r="E58" i="244"/>
  <c r="T8" i="244"/>
  <c r="E62" i="257"/>
  <c r="U58" i="257"/>
  <c r="T58" i="257"/>
  <c r="T42" i="241"/>
  <c r="U42" i="241"/>
  <c r="E58" i="29"/>
  <c r="T8" i="29"/>
  <c r="U8" i="29"/>
  <c r="U42" i="43"/>
  <c r="T42" i="43"/>
  <c r="E58" i="3"/>
  <c r="T8" i="3"/>
  <c r="U8" i="3"/>
  <c r="E58" i="9"/>
  <c r="U8" i="9"/>
  <c r="T8" i="9"/>
  <c r="U42" i="46"/>
  <c r="T42" i="46"/>
  <c r="T42" i="83"/>
  <c r="U42" i="83"/>
  <c r="T42" i="87"/>
  <c r="U42" i="87"/>
  <c r="E58" i="98"/>
  <c r="T8" i="98"/>
  <c r="U8" i="98"/>
  <c r="U42" i="143"/>
  <c r="T42" i="143"/>
  <c r="E58" i="150"/>
  <c r="T8" i="150"/>
  <c r="U8" i="150"/>
  <c r="Q58" i="134"/>
  <c r="Q62" i="134" s="1"/>
  <c r="U42" i="160"/>
  <c r="T42" i="160"/>
  <c r="E58" i="218"/>
  <c r="U8" i="218"/>
  <c r="T8" i="218"/>
  <c r="U42" i="195"/>
  <c r="T42" i="195"/>
  <c r="U42" i="211"/>
  <c r="T42" i="211"/>
  <c r="P58" i="215"/>
  <c r="P62" i="215" s="1"/>
  <c r="U42" i="84"/>
  <c r="T42" i="84"/>
  <c r="U42" i="144"/>
  <c r="T42" i="144"/>
  <c r="U42" i="156"/>
  <c r="T42" i="156"/>
  <c r="U42" i="185"/>
  <c r="T42" i="185"/>
  <c r="U42" i="201"/>
  <c r="T42" i="201"/>
  <c r="E58" i="233"/>
  <c r="U8" i="233"/>
  <c r="T8" i="233"/>
  <c r="E58" i="239"/>
  <c r="U8" i="239"/>
  <c r="T8" i="239"/>
  <c r="T42" i="229"/>
  <c r="U42" i="229"/>
  <c r="T42" i="233"/>
  <c r="U42" i="233"/>
  <c r="E58" i="228"/>
  <c r="U8" i="228"/>
  <c r="T8" i="228"/>
  <c r="E58" i="230"/>
  <c r="U8" i="230"/>
  <c r="T8" i="230"/>
  <c r="E58" i="232"/>
  <c r="U8" i="232"/>
  <c r="T8" i="232"/>
  <c r="U42" i="34"/>
  <c r="T42" i="34"/>
  <c r="U42" i="42"/>
  <c r="T42" i="42"/>
  <c r="E58" i="45"/>
  <c r="T8" i="45"/>
  <c r="U8" i="45"/>
  <c r="U42" i="31"/>
  <c r="T42" i="31"/>
  <c r="U42" i="15"/>
  <c r="T42" i="15"/>
  <c r="E58" i="59"/>
  <c r="U8" i="59"/>
  <c r="T8" i="59"/>
  <c r="E58" i="67"/>
  <c r="U8" i="67"/>
  <c r="T8" i="67"/>
  <c r="E58" i="75"/>
  <c r="U8" i="75"/>
  <c r="T8" i="75"/>
  <c r="E58" i="87"/>
  <c r="U8" i="87"/>
  <c r="T8" i="87"/>
  <c r="E58" i="95"/>
  <c r="U8" i="95"/>
  <c r="T8" i="95"/>
  <c r="U42" i="49"/>
  <c r="T42" i="49"/>
  <c r="E58" i="118"/>
  <c r="T8" i="118"/>
  <c r="U8" i="118"/>
  <c r="U42" i="109"/>
  <c r="T42" i="109"/>
  <c r="U42" i="117"/>
  <c r="T42" i="117"/>
  <c r="U42" i="119"/>
  <c r="T42" i="119"/>
  <c r="U42" i="127"/>
  <c r="T42" i="127"/>
  <c r="U42" i="135"/>
  <c r="T42" i="135"/>
  <c r="E58" i="146"/>
  <c r="T8" i="146"/>
  <c r="U8" i="146"/>
  <c r="E58" i="122"/>
  <c r="T8" i="122"/>
  <c r="U8" i="122"/>
  <c r="U42" i="212"/>
  <c r="T42" i="212"/>
  <c r="U42" i="177"/>
  <c r="T42" i="177"/>
  <c r="E58" i="188"/>
  <c r="U8" i="188"/>
  <c r="T8" i="188"/>
  <c r="E58" i="196"/>
  <c r="U8" i="196"/>
  <c r="T8" i="196"/>
  <c r="E58" i="204"/>
  <c r="U8" i="204"/>
  <c r="T8" i="204"/>
  <c r="E58" i="212"/>
  <c r="U8" i="212"/>
  <c r="T8" i="212"/>
  <c r="T42" i="215"/>
  <c r="U42" i="215"/>
  <c r="T42" i="237"/>
  <c r="U42" i="237"/>
  <c r="E62" i="251"/>
  <c r="U58" i="251"/>
  <c r="T58" i="251"/>
  <c r="U42" i="240"/>
  <c r="T42" i="240"/>
  <c r="E58" i="18"/>
  <c r="U8" i="18"/>
  <c r="T8" i="18"/>
  <c r="E58" i="17"/>
  <c r="U8" i="17"/>
  <c r="T8" i="17"/>
  <c r="E58" i="22"/>
  <c r="U8" i="22"/>
  <c r="T8" i="22"/>
  <c r="E58" i="24"/>
  <c r="U8" i="24"/>
  <c r="T8" i="24"/>
  <c r="E58" i="26"/>
  <c r="T8" i="26"/>
  <c r="U8" i="26"/>
  <c r="E58" i="28"/>
  <c r="U8" i="28"/>
  <c r="T8" i="28"/>
  <c r="E58" i="30"/>
  <c r="U8" i="30"/>
  <c r="T8" i="30"/>
  <c r="E58" i="32"/>
  <c r="U8" i="32"/>
  <c r="T8" i="32"/>
  <c r="E58" i="34"/>
  <c r="T8" i="34"/>
  <c r="U8" i="34"/>
  <c r="E58" i="36"/>
  <c r="U8" i="36"/>
  <c r="T8" i="36"/>
  <c r="E58" i="38"/>
  <c r="U8" i="38"/>
  <c r="T8" i="38"/>
  <c r="E58" i="40"/>
  <c r="U8" i="40"/>
  <c r="T8" i="40"/>
  <c r="E58" i="42"/>
  <c r="T8" i="42"/>
  <c r="U8" i="42"/>
  <c r="E58" i="44"/>
  <c r="U8" i="44"/>
  <c r="T8" i="44"/>
  <c r="U42" i="152"/>
  <c r="T42" i="152"/>
  <c r="U42" i="161"/>
  <c r="T42" i="161"/>
  <c r="E58" i="128"/>
  <c r="T8" i="128"/>
  <c r="U8" i="128"/>
  <c r="E58" i="148"/>
  <c r="T8" i="148"/>
  <c r="U8" i="148"/>
  <c r="U42" i="122"/>
  <c r="T42" i="122"/>
  <c r="U42" i="147"/>
  <c r="T42" i="147"/>
  <c r="U42" i="172"/>
  <c r="T42" i="172"/>
  <c r="U42" i="205"/>
  <c r="T42" i="205"/>
  <c r="U42" i="213"/>
  <c r="T42" i="213"/>
  <c r="E58" i="172"/>
  <c r="U8" i="172"/>
  <c r="T8" i="172"/>
  <c r="E58" i="176"/>
  <c r="U8" i="176"/>
  <c r="T8" i="176"/>
  <c r="E58" i="227"/>
  <c r="U8" i="227"/>
  <c r="T8" i="227"/>
  <c r="T42" i="218"/>
  <c r="U42" i="218"/>
  <c r="U42" i="232"/>
  <c r="T42" i="232"/>
  <c r="U8" i="249"/>
  <c r="E58" i="249"/>
  <c r="T8" i="249"/>
  <c r="U42" i="249"/>
  <c r="T42" i="249"/>
  <c r="U42" i="254"/>
  <c r="T42" i="254"/>
  <c r="U8" i="248"/>
  <c r="E58" i="248"/>
  <c r="T8" i="248"/>
  <c r="U42" i="245"/>
  <c r="T42" i="245"/>
  <c r="U42" i="246"/>
  <c r="T42" i="246"/>
  <c r="U42" i="7"/>
  <c r="T42" i="7"/>
  <c r="E58" i="4"/>
  <c r="T8" i="4"/>
  <c r="U8" i="4"/>
  <c r="E58" i="8"/>
  <c r="T8" i="8"/>
  <c r="U8" i="8"/>
  <c r="U42" i="27"/>
  <c r="T42" i="27"/>
  <c r="E58" i="41"/>
  <c r="T8" i="41"/>
  <c r="U8" i="41"/>
  <c r="U42" i="17"/>
  <c r="T42" i="17"/>
  <c r="U42" i="41"/>
  <c r="T42" i="41"/>
  <c r="U42" i="98"/>
  <c r="T42" i="98"/>
  <c r="T42" i="75"/>
  <c r="U42" i="75"/>
  <c r="T42" i="79"/>
  <c r="U42" i="79"/>
  <c r="U42" i="131"/>
  <c r="T42" i="131"/>
  <c r="E58" i="134"/>
  <c r="T8" i="134"/>
  <c r="U8" i="134"/>
  <c r="E58" i="140"/>
  <c r="T8" i="140"/>
  <c r="U8" i="140"/>
  <c r="U42" i="148"/>
  <c r="T42" i="148"/>
  <c r="U42" i="149"/>
  <c r="T42" i="149"/>
  <c r="U42" i="173"/>
  <c r="T42" i="173"/>
  <c r="E58" i="162"/>
  <c r="T8" i="162"/>
  <c r="U8" i="162"/>
  <c r="E58" i="258"/>
  <c r="E62" i="24" l="1"/>
  <c r="U58" i="24"/>
  <c r="T58" i="24"/>
  <c r="E62" i="146"/>
  <c r="T58" i="146"/>
  <c r="U58" i="146"/>
  <c r="E62" i="249"/>
  <c r="U58" i="249"/>
  <c r="T58" i="249"/>
  <c r="E62" i="34"/>
  <c r="T58" i="34"/>
  <c r="U58" i="34"/>
  <c r="E62" i="26"/>
  <c r="T58" i="26"/>
  <c r="U58" i="26"/>
  <c r="E62" i="18"/>
  <c r="U58" i="18"/>
  <c r="T58" i="18"/>
  <c r="E62" i="212"/>
  <c r="U58" i="212"/>
  <c r="T58" i="212"/>
  <c r="E62" i="122"/>
  <c r="T58" i="122"/>
  <c r="U58" i="122"/>
  <c r="E62" i="118"/>
  <c r="T58" i="118"/>
  <c r="U58" i="118"/>
  <c r="E62" i="87"/>
  <c r="U58" i="87"/>
  <c r="T58" i="87"/>
  <c r="E62" i="45"/>
  <c r="T58" i="45"/>
  <c r="U58" i="45"/>
  <c r="E62" i="3"/>
  <c r="U58" i="3"/>
  <c r="T58" i="3"/>
  <c r="E62" i="244"/>
  <c r="U58" i="244"/>
  <c r="T58" i="244"/>
  <c r="E62" i="41"/>
  <c r="T58" i="41"/>
  <c r="U58" i="41"/>
  <c r="E62" i="4"/>
  <c r="U58" i="4"/>
  <c r="T58" i="4"/>
  <c r="E62" i="248"/>
  <c r="T58" i="248"/>
  <c r="U58" i="248"/>
  <c r="E62" i="44"/>
  <c r="U58" i="44"/>
  <c r="T58" i="44"/>
  <c r="E62" i="36"/>
  <c r="U58" i="36"/>
  <c r="T58" i="36"/>
  <c r="E62" i="28"/>
  <c r="U58" i="28"/>
  <c r="T58" i="28"/>
  <c r="E62" i="17"/>
  <c r="U58" i="17"/>
  <c r="T58" i="17"/>
  <c r="T62" i="251"/>
  <c r="U62" i="251"/>
  <c r="E62" i="188"/>
  <c r="U58" i="188"/>
  <c r="T58" i="188"/>
  <c r="E62" i="95"/>
  <c r="U58" i="95"/>
  <c r="T58" i="95"/>
  <c r="E62" i="59"/>
  <c r="U58" i="59"/>
  <c r="T58" i="59"/>
  <c r="E62" i="228"/>
  <c r="U58" i="228"/>
  <c r="T58" i="228"/>
  <c r="E62" i="218"/>
  <c r="U58" i="218"/>
  <c r="T58" i="218"/>
  <c r="E62" i="9"/>
  <c r="U58" i="9"/>
  <c r="T58" i="9"/>
  <c r="E62" i="29"/>
  <c r="T58" i="29"/>
  <c r="U58" i="29"/>
  <c r="E62" i="170"/>
  <c r="U58" i="170"/>
  <c r="T58" i="170"/>
  <c r="E62" i="238"/>
  <c r="U58" i="238"/>
  <c r="T58" i="238"/>
  <c r="E62" i="210"/>
  <c r="U58" i="210"/>
  <c r="T58" i="210"/>
  <c r="E62" i="164"/>
  <c r="U58" i="164"/>
  <c r="T58" i="164"/>
  <c r="E62" i="123"/>
  <c r="U58" i="123"/>
  <c r="T58" i="123"/>
  <c r="E62" i="70"/>
  <c r="U58" i="70"/>
  <c r="T58" i="70"/>
  <c r="E62" i="73"/>
  <c r="U58" i="73"/>
  <c r="T58" i="73"/>
  <c r="E62" i="211"/>
  <c r="T58" i="211"/>
  <c r="U58" i="211"/>
  <c r="E62" i="179"/>
  <c r="T58" i="179"/>
  <c r="U58" i="179"/>
  <c r="E62" i="163"/>
  <c r="T58" i="163"/>
  <c r="U58" i="163"/>
  <c r="E62" i="155"/>
  <c r="T58" i="155"/>
  <c r="U58" i="155"/>
  <c r="E62" i="147"/>
  <c r="U58" i="147"/>
  <c r="T58" i="147"/>
  <c r="E62" i="220"/>
  <c r="U58" i="220"/>
  <c r="T58" i="220"/>
  <c r="E62" i="21"/>
  <c r="T58" i="21"/>
  <c r="U58" i="21"/>
  <c r="E62" i="168"/>
  <c r="U58" i="168"/>
  <c r="T58" i="168"/>
  <c r="E62" i="197"/>
  <c r="T58" i="197"/>
  <c r="U58" i="197"/>
  <c r="E62" i="135"/>
  <c r="U58" i="135"/>
  <c r="T58" i="135"/>
  <c r="E62" i="126"/>
  <c r="T58" i="126"/>
  <c r="U58" i="126"/>
  <c r="E62" i="23"/>
  <c r="T58" i="23"/>
  <c r="U58" i="23"/>
  <c r="E62" i="240"/>
  <c r="T58" i="240"/>
  <c r="U58" i="240"/>
  <c r="E62" i="226"/>
  <c r="U58" i="226"/>
  <c r="T58" i="226"/>
  <c r="E62" i="144"/>
  <c r="T58" i="144"/>
  <c r="U58" i="144"/>
  <c r="E62" i="114"/>
  <c r="T58" i="114"/>
  <c r="U58" i="114"/>
  <c r="E62" i="100"/>
  <c r="T58" i="100"/>
  <c r="U58" i="100"/>
  <c r="U62" i="253"/>
  <c r="T62" i="253"/>
  <c r="E62" i="184"/>
  <c r="U58" i="184"/>
  <c r="T58" i="184"/>
  <c r="E62" i="209"/>
  <c r="T58" i="209"/>
  <c r="U58" i="209"/>
  <c r="E62" i="177"/>
  <c r="T58" i="177"/>
  <c r="U58" i="177"/>
  <c r="E62" i="108"/>
  <c r="T58" i="108"/>
  <c r="U58" i="108"/>
  <c r="E62" i="63"/>
  <c r="U58" i="63"/>
  <c r="T58" i="63"/>
  <c r="E62" i="10"/>
  <c r="T58" i="10"/>
  <c r="U58" i="10"/>
  <c r="E62" i="129"/>
  <c r="U58" i="129"/>
  <c r="T58" i="129"/>
  <c r="E62" i="82"/>
  <c r="U58" i="82"/>
  <c r="T58" i="82"/>
  <c r="E62" i="50"/>
  <c r="U58" i="50"/>
  <c r="T58" i="50"/>
  <c r="E62" i="12"/>
  <c r="U58" i="12"/>
  <c r="T58" i="12"/>
  <c r="E62" i="199"/>
  <c r="T58" i="199"/>
  <c r="U58" i="199"/>
  <c r="E62" i="88"/>
  <c r="U58" i="88"/>
  <c r="T58" i="88"/>
  <c r="E62" i="56"/>
  <c r="U58" i="56"/>
  <c r="T58" i="56"/>
  <c r="E62" i="7"/>
  <c r="U58" i="7"/>
  <c r="T58" i="7"/>
  <c r="E62" i="198"/>
  <c r="U58" i="198"/>
  <c r="T58" i="198"/>
  <c r="E62" i="81"/>
  <c r="U58" i="81"/>
  <c r="T58" i="81"/>
  <c r="E62" i="152"/>
  <c r="T58" i="152"/>
  <c r="U58" i="152"/>
  <c r="E62" i="111"/>
  <c r="U58" i="111"/>
  <c r="T58" i="111"/>
  <c r="E62" i="103"/>
  <c r="U58" i="103"/>
  <c r="T58" i="103"/>
  <c r="E62" i="124"/>
  <c r="T58" i="124"/>
  <c r="U58" i="124"/>
  <c r="E62" i="104"/>
  <c r="T58" i="104"/>
  <c r="U58" i="104"/>
  <c r="E62" i="68"/>
  <c r="U58" i="68"/>
  <c r="T58" i="68"/>
  <c r="E62" i="51"/>
  <c r="T58" i="51"/>
  <c r="U58" i="51"/>
  <c r="E62" i="39"/>
  <c r="T58" i="39"/>
  <c r="U58" i="39"/>
  <c r="E62" i="138"/>
  <c r="T58" i="138"/>
  <c r="U58" i="138"/>
  <c r="T62" i="254"/>
  <c r="U62" i="254"/>
  <c r="E62" i="140"/>
  <c r="T58" i="140"/>
  <c r="U58" i="140"/>
  <c r="E62" i="148"/>
  <c r="T58" i="148"/>
  <c r="U58" i="148"/>
  <c r="E62" i="162"/>
  <c r="T58" i="162"/>
  <c r="U58" i="162"/>
  <c r="E62" i="134"/>
  <c r="T58" i="134"/>
  <c r="U58" i="134"/>
  <c r="E62" i="8"/>
  <c r="T58" i="8"/>
  <c r="U58" i="8"/>
  <c r="E62" i="172"/>
  <c r="U58" i="172"/>
  <c r="T58" i="172"/>
  <c r="E62" i="128"/>
  <c r="T58" i="128"/>
  <c r="U58" i="128"/>
  <c r="E62" i="38"/>
  <c r="U58" i="38"/>
  <c r="T58" i="38"/>
  <c r="E62" i="30"/>
  <c r="U58" i="30"/>
  <c r="T58" i="30"/>
  <c r="E62" i="22"/>
  <c r="U58" i="22"/>
  <c r="T58" i="22"/>
  <c r="E62" i="196"/>
  <c r="U58" i="196"/>
  <c r="T58" i="196"/>
  <c r="E62" i="67"/>
  <c r="U58" i="67"/>
  <c r="T58" i="67"/>
  <c r="E62" i="230"/>
  <c r="U58" i="230"/>
  <c r="T58" i="230"/>
  <c r="T62" i="257"/>
  <c r="U62" i="257"/>
  <c r="E62" i="246"/>
  <c r="T58" i="246"/>
  <c r="U58" i="246"/>
  <c r="E62" i="180"/>
  <c r="U58" i="180"/>
  <c r="T58" i="180"/>
  <c r="E62" i="242"/>
  <c r="U58" i="242"/>
  <c r="T58" i="242"/>
  <c r="E62" i="186"/>
  <c r="U58" i="186"/>
  <c r="T58" i="186"/>
  <c r="E62" i="223"/>
  <c r="U58" i="223"/>
  <c r="T58" i="223"/>
  <c r="E62" i="131"/>
  <c r="U58" i="131"/>
  <c r="T58" i="131"/>
  <c r="E62" i="78"/>
  <c r="U58" i="78"/>
  <c r="T58" i="78"/>
  <c r="E62" i="79"/>
  <c r="U58" i="79"/>
  <c r="T58" i="79"/>
  <c r="E62" i="166"/>
  <c r="U58" i="166"/>
  <c r="T58" i="166"/>
  <c r="E62" i="187"/>
  <c r="T58" i="187"/>
  <c r="U58" i="187"/>
  <c r="E62" i="165"/>
  <c r="T58" i="165"/>
  <c r="U58" i="165"/>
  <c r="E62" i="157"/>
  <c r="T58" i="157"/>
  <c r="U58" i="157"/>
  <c r="E62" i="149"/>
  <c r="U58" i="149"/>
  <c r="T58" i="149"/>
  <c r="E62" i="141"/>
  <c r="U58" i="141"/>
  <c r="T58" i="141"/>
  <c r="E62" i="132"/>
  <c r="T58" i="132"/>
  <c r="U58" i="132"/>
  <c r="E62" i="27"/>
  <c r="T58" i="27"/>
  <c r="U58" i="27"/>
  <c r="E62" i="217"/>
  <c r="U58" i="217"/>
  <c r="T58" i="217"/>
  <c r="E62" i="205"/>
  <c r="T58" i="205"/>
  <c r="U58" i="205"/>
  <c r="E62" i="173"/>
  <c r="T58" i="173"/>
  <c r="U58" i="173"/>
  <c r="T62" i="252"/>
  <c r="U62" i="252"/>
  <c r="U62" i="250"/>
  <c r="T62" i="250"/>
  <c r="E62" i="174"/>
  <c r="U58" i="174"/>
  <c r="T58" i="174"/>
  <c r="E62" i="160"/>
  <c r="T58" i="160"/>
  <c r="U58" i="160"/>
  <c r="E62" i="120"/>
  <c r="T58" i="120"/>
  <c r="U58" i="120"/>
  <c r="E62" i="102"/>
  <c r="T58" i="102"/>
  <c r="U58" i="102"/>
  <c r="E62" i="11"/>
  <c r="U58" i="11"/>
  <c r="T58" i="11"/>
  <c r="E62" i="192"/>
  <c r="U58" i="192"/>
  <c r="T58" i="192"/>
  <c r="E62" i="215"/>
  <c r="U58" i="215"/>
  <c r="T58" i="215"/>
  <c r="E62" i="185"/>
  <c r="T58" i="185"/>
  <c r="U58" i="185"/>
  <c r="E62" i="116"/>
  <c r="T58" i="116"/>
  <c r="U58" i="116"/>
  <c r="E62" i="71"/>
  <c r="U58" i="71"/>
  <c r="T58" i="71"/>
  <c r="E62" i="16"/>
  <c r="U58" i="16"/>
  <c r="T58" i="16"/>
  <c r="E62" i="137"/>
  <c r="U58" i="137"/>
  <c r="T58" i="137"/>
  <c r="E62" i="90"/>
  <c r="U58" i="90"/>
  <c r="T58" i="90"/>
  <c r="E62" i="58"/>
  <c r="U58" i="58"/>
  <c r="T58" i="58"/>
  <c r="E62" i="207"/>
  <c r="T58" i="207"/>
  <c r="U58" i="207"/>
  <c r="E62" i="175"/>
  <c r="T58" i="175"/>
  <c r="U58" i="175"/>
  <c r="E62" i="96"/>
  <c r="T58" i="96"/>
  <c r="U58" i="96"/>
  <c r="E62" i="64"/>
  <c r="U58" i="64"/>
  <c r="T58" i="64"/>
  <c r="E62" i="206"/>
  <c r="U58" i="206"/>
  <c r="T58" i="206"/>
  <c r="E62" i="224"/>
  <c r="U58" i="224"/>
  <c r="T58" i="224"/>
  <c r="E62" i="89"/>
  <c r="U58" i="89"/>
  <c r="T58" i="89"/>
  <c r="E62" i="53"/>
  <c r="U58" i="53"/>
  <c r="T58" i="53"/>
  <c r="E62" i="156"/>
  <c r="T58" i="156"/>
  <c r="U58" i="156"/>
  <c r="E62" i="113"/>
  <c r="T58" i="113"/>
  <c r="U58" i="113"/>
  <c r="E62" i="105"/>
  <c r="T58" i="105"/>
  <c r="U58" i="105"/>
  <c r="E62" i="97"/>
  <c r="T58" i="97"/>
  <c r="U58" i="97"/>
  <c r="E62" i="76"/>
  <c r="U58" i="76"/>
  <c r="T58" i="76"/>
  <c r="E62" i="110"/>
  <c r="T58" i="110"/>
  <c r="U58" i="110"/>
  <c r="E62" i="19"/>
  <c r="U58" i="19"/>
  <c r="T58" i="19"/>
  <c r="E62" i="37"/>
  <c r="T58" i="37"/>
  <c r="U58" i="37"/>
  <c r="E62" i="204"/>
  <c r="U58" i="204"/>
  <c r="T58" i="204"/>
  <c r="E62" i="75"/>
  <c r="U58" i="75"/>
  <c r="T58" i="75"/>
  <c r="E62" i="233"/>
  <c r="U58" i="233"/>
  <c r="T58" i="233"/>
  <c r="E62" i="150"/>
  <c r="T58" i="150"/>
  <c r="U58" i="150"/>
  <c r="E62" i="125"/>
  <c r="U58" i="125"/>
  <c r="T58" i="125"/>
  <c r="E62" i="234"/>
  <c r="U58" i="234"/>
  <c r="T58" i="234"/>
  <c r="E62" i="194"/>
  <c r="U58" i="194"/>
  <c r="T58" i="194"/>
  <c r="E62" i="216"/>
  <c r="U58" i="216"/>
  <c r="T58" i="216"/>
  <c r="E62" i="139"/>
  <c r="U58" i="139"/>
  <c r="T58" i="139"/>
  <c r="E62" i="86"/>
  <c r="U58" i="86"/>
  <c r="T58" i="86"/>
  <c r="E62" i="54"/>
  <c r="U58" i="54"/>
  <c r="T58" i="54"/>
  <c r="E62" i="85"/>
  <c r="U58" i="85"/>
  <c r="T58" i="85"/>
  <c r="E62" i="57"/>
  <c r="U58" i="57"/>
  <c r="T58" i="57"/>
  <c r="E62" i="225"/>
  <c r="U58" i="225"/>
  <c r="T58" i="225"/>
  <c r="E62" i="195"/>
  <c r="T58" i="195"/>
  <c r="U58" i="195"/>
  <c r="E62" i="167"/>
  <c r="T58" i="167"/>
  <c r="U58" i="167"/>
  <c r="E62" i="159"/>
  <c r="T58" i="159"/>
  <c r="U58" i="159"/>
  <c r="E62" i="151"/>
  <c r="T58" i="151"/>
  <c r="U58" i="151"/>
  <c r="E62" i="143"/>
  <c r="T58" i="143"/>
  <c r="U58" i="143"/>
  <c r="E62" i="46"/>
  <c r="U58" i="46"/>
  <c r="T58" i="46"/>
  <c r="E62" i="5"/>
  <c r="U58" i="5"/>
  <c r="T58" i="5"/>
  <c r="E62" i="14"/>
  <c r="U58" i="14"/>
  <c r="T58" i="14"/>
  <c r="E62" i="213"/>
  <c r="T58" i="213"/>
  <c r="U58" i="213"/>
  <c r="E62" i="181"/>
  <c r="T58" i="181"/>
  <c r="U58" i="181"/>
  <c r="E62" i="119"/>
  <c r="U58" i="119"/>
  <c r="T58" i="119"/>
  <c r="E62" i="245"/>
  <c r="U58" i="245"/>
  <c r="T58" i="245"/>
  <c r="E62" i="136"/>
  <c r="T58" i="136"/>
  <c r="U58" i="136"/>
  <c r="E62" i="112"/>
  <c r="T58" i="112"/>
  <c r="U58" i="112"/>
  <c r="E62" i="15"/>
  <c r="U58" i="15"/>
  <c r="T58" i="15"/>
  <c r="E62" i="200"/>
  <c r="U58" i="200"/>
  <c r="T58" i="200"/>
  <c r="E62" i="219"/>
  <c r="U58" i="219"/>
  <c r="T58" i="219"/>
  <c r="E62" i="193"/>
  <c r="T58" i="193"/>
  <c r="U58" i="193"/>
  <c r="E62" i="83"/>
  <c r="U58" i="83"/>
  <c r="T58" i="83"/>
  <c r="E62" i="77"/>
  <c r="U58" i="77"/>
  <c r="T58" i="77"/>
  <c r="E62" i="47"/>
  <c r="T58" i="47"/>
  <c r="U58" i="47"/>
  <c r="E62" i="2"/>
  <c r="T58" i="2"/>
  <c r="U58" i="2"/>
  <c r="E62" i="214"/>
  <c r="U58" i="214"/>
  <c r="T58" i="214"/>
  <c r="E62" i="66"/>
  <c r="U58" i="66"/>
  <c r="T58" i="66"/>
  <c r="E62" i="33"/>
  <c r="T58" i="33"/>
  <c r="U58" i="33"/>
  <c r="U62" i="256"/>
  <c r="T62" i="256"/>
  <c r="E62" i="243"/>
  <c r="U58" i="243"/>
  <c r="T58" i="243"/>
  <c r="E62" i="178"/>
  <c r="U58" i="178"/>
  <c r="T58" i="178"/>
  <c r="E62" i="183"/>
  <c r="T58" i="183"/>
  <c r="U58" i="183"/>
  <c r="E62" i="72"/>
  <c r="U58" i="72"/>
  <c r="T58" i="72"/>
  <c r="E62" i="182"/>
  <c r="U58" i="182"/>
  <c r="T58" i="182"/>
  <c r="E62" i="130"/>
  <c r="T58" i="130"/>
  <c r="U58" i="130"/>
  <c r="E62" i="61"/>
  <c r="U58" i="61"/>
  <c r="T58" i="61"/>
  <c r="E62" i="241"/>
  <c r="U58" i="241"/>
  <c r="T58" i="241"/>
  <c r="E62" i="235"/>
  <c r="U58" i="235"/>
  <c r="T58" i="235"/>
  <c r="E62" i="115"/>
  <c r="U58" i="115"/>
  <c r="T58" i="115"/>
  <c r="E62" i="107"/>
  <c r="U58" i="107"/>
  <c r="T58" i="107"/>
  <c r="E62" i="99"/>
  <c r="U58" i="99"/>
  <c r="T58" i="99"/>
  <c r="E62" i="84"/>
  <c r="U58" i="84"/>
  <c r="T58" i="84"/>
  <c r="E62" i="52"/>
  <c r="U58" i="52"/>
  <c r="T58" i="52"/>
  <c r="E62" i="31"/>
  <c r="T58" i="31"/>
  <c r="U58" i="31"/>
  <c r="E62" i="258"/>
  <c r="T58" i="258"/>
  <c r="U58" i="258"/>
  <c r="E62" i="176"/>
  <c r="U58" i="176"/>
  <c r="T58" i="176"/>
  <c r="E62" i="40"/>
  <c r="U58" i="40"/>
  <c r="T58" i="40"/>
  <c r="E62" i="32"/>
  <c r="U58" i="32"/>
  <c r="T58" i="32"/>
  <c r="E62" i="232"/>
  <c r="U58" i="232"/>
  <c r="T58" i="232"/>
  <c r="E62" i="227"/>
  <c r="U58" i="227"/>
  <c r="T58" i="227"/>
  <c r="E62" i="42"/>
  <c r="T58" i="42"/>
  <c r="U58" i="42"/>
  <c r="E62" i="239"/>
  <c r="U58" i="239"/>
  <c r="T58" i="239"/>
  <c r="E62" i="98"/>
  <c r="T58" i="98"/>
  <c r="U58" i="98"/>
  <c r="E62" i="247"/>
  <c r="U58" i="247"/>
  <c r="T58" i="247"/>
  <c r="E62" i="133"/>
  <c r="U58" i="133"/>
  <c r="T58" i="133"/>
  <c r="E62" i="236"/>
  <c r="U58" i="236"/>
  <c r="T58" i="236"/>
  <c r="E62" i="202"/>
  <c r="U58" i="202"/>
  <c r="T58" i="202"/>
  <c r="E62" i="158"/>
  <c r="T58" i="158"/>
  <c r="U58" i="158"/>
  <c r="E62" i="94"/>
  <c r="U58" i="94"/>
  <c r="T58" i="94"/>
  <c r="E62" i="62"/>
  <c r="U58" i="62"/>
  <c r="T58" i="62"/>
  <c r="E62" i="93"/>
  <c r="U58" i="93"/>
  <c r="T58" i="93"/>
  <c r="E62" i="65"/>
  <c r="U58" i="65"/>
  <c r="T58" i="65"/>
  <c r="E62" i="231"/>
  <c r="U58" i="231"/>
  <c r="T58" i="231"/>
  <c r="E62" i="203"/>
  <c r="T58" i="203"/>
  <c r="U58" i="203"/>
  <c r="E62" i="171"/>
  <c r="T58" i="171"/>
  <c r="U58" i="171"/>
  <c r="E62" i="161"/>
  <c r="T58" i="161"/>
  <c r="U58" i="161"/>
  <c r="E62" i="153"/>
  <c r="U58" i="153"/>
  <c r="T58" i="153"/>
  <c r="E62" i="145"/>
  <c r="U58" i="145"/>
  <c r="T58" i="145"/>
  <c r="E62" i="13"/>
  <c r="U58" i="13"/>
  <c r="T58" i="13"/>
  <c r="E62" i="35"/>
  <c r="T58" i="35"/>
  <c r="U58" i="35"/>
  <c r="E62" i="221"/>
  <c r="U58" i="221"/>
  <c r="T58" i="221"/>
  <c r="E62" i="189"/>
  <c r="T58" i="189"/>
  <c r="U58" i="189"/>
  <c r="E62" i="127"/>
  <c r="U58" i="127"/>
  <c r="T58" i="127"/>
  <c r="E62" i="154"/>
  <c r="T58" i="154"/>
  <c r="U58" i="154"/>
  <c r="E62" i="20"/>
  <c r="U58" i="20"/>
  <c r="T58" i="20"/>
  <c r="E62" i="106"/>
  <c r="T58" i="106"/>
  <c r="U58" i="106"/>
  <c r="E62" i="43"/>
  <c r="T58" i="43"/>
  <c r="U58" i="43"/>
  <c r="E62" i="208"/>
  <c r="U58" i="208"/>
  <c r="T58" i="208"/>
  <c r="E62" i="222"/>
  <c r="U58" i="222"/>
  <c r="T58" i="222"/>
  <c r="E62" i="201"/>
  <c r="T58" i="201"/>
  <c r="U58" i="201"/>
  <c r="E62" i="169"/>
  <c r="T58" i="169"/>
  <c r="U58" i="169"/>
  <c r="E62" i="91"/>
  <c r="U58" i="91"/>
  <c r="T58" i="91"/>
  <c r="E62" i="55"/>
  <c r="U58" i="55"/>
  <c r="T58" i="55"/>
  <c r="E62" i="6"/>
  <c r="T58" i="6"/>
  <c r="U58" i="6"/>
  <c r="U62" i="229"/>
  <c r="T62" i="229"/>
  <c r="E62" i="121"/>
  <c r="U58" i="121"/>
  <c r="T58" i="121"/>
  <c r="E62" i="74"/>
  <c r="U58" i="74"/>
  <c r="T58" i="74"/>
  <c r="E62" i="49"/>
  <c r="T58" i="49"/>
  <c r="U58" i="49"/>
  <c r="E62" i="191"/>
  <c r="T58" i="191"/>
  <c r="U58" i="191"/>
  <c r="E62" i="142"/>
  <c r="T58" i="142"/>
  <c r="U58" i="142"/>
  <c r="E62" i="80"/>
  <c r="U58" i="80"/>
  <c r="T58" i="80"/>
  <c r="E62" i="48"/>
  <c r="U58" i="48"/>
  <c r="T58" i="48"/>
  <c r="E62" i="190"/>
  <c r="U58" i="190"/>
  <c r="T58" i="190"/>
  <c r="E62" i="69"/>
  <c r="U58" i="69"/>
  <c r="T58" i="69"/>
  <c r="U62" i="255"/>
  <c r="T62" i="255"/>
  <c r="E62" i="117"/>
  <c r="U58" i="117"/>
  <c r="T58" i="117"/>
  <c r="E62" i="109"/>
  <c r="U58" i="109"/>
  <c r="T58" i="109"/>
  <c r="E62" i="101"/>
  <c r="U58" i="101"/>
  <c r="T58" i="101"/>
  <c r="E62" i="92"/>
  <c r="U58" i="92"/>
  <c r="T58" i="92"/>
  <c r="E62" i="60"/>
  <c r="U58" i="60"/>
  <c r="T58" i="60"/>
  <c r="E62" i="1"/>
  <c r="T58" i="1"/>
  <c r="U58" i="1"/>
  <c r="E62" i="25"/>
  <c r="T58" i="25"/>
  <c r="U58" i="25"/>
  <c r="U62" i="237"/>
  <c r="T62" i="237"/>
  <c r="U62" i="92" l="1"/>
  <c r="T62" i="92"/>
  <c r="T62" i="48"/>
  <c r="U62" i="48"/>
  <c r="U62" i="49"/>
  <c r="T62" i="49"/>
  <c r="U62" i="169"/>
  <c r="T62" i="169"/>
  <c r="T62" i="127"/>
  <c r="U62" i="127"/>
  <c r="T62" i="117"/>
  <c r="U62" i="117"/>
  <c r="U62" i="191"/>
  <c r="T62" i="191"/>
  <c r="U62" i="91"/>
  <c r="T62" i="91"/>
  <c r="T62" i="208"/>
  <c r="U62" i="208"/>
  <c r="U62" i="35"/>
  <c r="T62" i="35"/>
  <c r="T62" i="161"/>
  <c r="U62" i="161"/>
  <c r="U62" i="65"/>
  <c r="T62" i="65"/>
  <c r="U62" i="1"/>
  <c r="T62" i="1"/>
  <c r="T62" i="109"/>
  <c r="U62" i="109"/>
  <c r="U62" i="69"/>
  <c r="T62" i="69"/>
  <c r="T62" i="142"/>
  <c r="U62" i="142"/>
  <c r="T62" i="121"/>
  <c r="U62" i="121"/>
  <c r="U62" i="55"/>
  <c r="T62" i="55"/>
  <c r="U62" i="222"/>
  <c r="T62" i="222"/>
  <c r="U62" i="20"/>
  <c r="T62" i="20"/>
  <c r="U62" i="221"/>
  <c r="T62" i="221"/>
  <c r="T62" i="153"/>
  <c r="U62" i="153"/>
  <c r="U62" i="231"/>
  <c r="T62" i="231"/>
  <c r="U62" i="94"/>
  <c r="T62" i="94"/>
  <c r="T62" i="133"/>
  <c r="U62" i="133"/>
  <c r="T62" i="42"/>
  <c r="U62" i="42"/>
  <c r="T62" i="52"/>
  <c r="U62" i="52"/>
  <c r="U62" i="130"/>
  <c r="T62" i="130"/>
  <c r="T62" i="178"/>
  <c r="U62" i="178"/>
  <c r="T62" i="33"/>
  <c r="U62" i="33"/>
  <c r="U62" i="47"/>
  <c r="T62" i="47"/>
  <c r="U62" i="219"/>
  <c r="T62" i="219"/>
  <c r="T62" i="25"/>
  <c r="U62" i="25"/>
  <c r="T62" i="101"/>
  <c r="U62" i="101"/>
  <c r="U62" i="80"/>
  <c r="T62" i="80"/>
  <c r="U62" i="74"/>
  <c r="T62" i="74"/>
  <c r="U62" i="6"/>
  <c r="T62" i="6"/>
  <c r="U62" i="201"/>
  <c r="T62" i="201"/>
  <c r="U62" i="106"/>
  <c r="T62" i="106"/>
  <c r="U62" i="189"/>
  <c r="T62" i="189"/>
  <c r="T62" i="145"/>
  <c r="U62" i="145"/>
  <c r="U62" i="203"/>
  <c r="T62" i="203"/>
  <c r="U62" i="62"/>
  <c r="T62" i="62"/>
  <c r="U62" i="236"/>
  <c r="T62" i="236"/>
  <c r="U62" i="239"/>
  <c r="T62" i="239"/>
  <c r="T62" i="32"/>
  <c r="U62" i="32"/>
  <c r="U62" i="31"/>
  <c r="T62" i="31"/>
  <c r="T62" i="107"/>
  <c r="U62" i="107"/>
  <c r="U62" i="61"/>
  <c r="T62" i="61"/>
  <c r="U62" i="183"/>
  <c r="T62" i="183"/>
  <c r="T62" i="2"/>
  <c r="U62" i="2"/>
  <c r="U62" i="193"/>
  <c r="T62" i="193"/>
  <c r="T62" i="112"/>
  <c r="U62" i="112"/>
  <c r="U62" i="181"/>
  <c r="T62" i="181"/>
  <c r="T62" i="46"/>
  <c r="U62" i="46"/>
  <c r="U62" i="167"/>
  <c r="T62" i="167"/>
  <c r="U62" i="85"/>
  <c r="T62" i="85"/>
  <c r="U62" i="216"/>
  <c r="T62" i="216"/>
  <c r="T62" i="150"/>
  <c r="U62" i="150"/>
  <c r="U62" i="37"/>
  <c r="T62" i="37"/>
  <c r="T62" i="97"/>
  <c r="U62" i="97"/>
  <c r="U62" i="53"/>
  <c r="T62" i="53"/>
  <c r="U62" i="64"/>
  <c r="T62" i="64"/>
  <c r="U62" i="58"/>
  <c r="T62" i="58"/>
  <c r="U62" i="71"/>
  <c r="T62" i="71"/>
  <c r="T62" i="192"/>
  <c r="U62" i="192"/>
  <c r="T62" i="160"/>
  <c r="U62" i="160"/>
  <c r="U62" i="217"/>
  <c r="T62" i="217"/>
  <c r="T62" i="149"/>
  <c r="U62" i="149"/>
  <c r="T62" i="166"/>
  <c r="U62" i="166"/>
  <c r="U62" i="223"/>
  <c r="T62" i="223"/>
  <c r="U62" i="246"/>
  <c r="T62" i="246"/>
  <c r="U62" i="67"/>
  <c r="T62" i="67"/>
  <c r="T62" i="38"/>
  <c r="U62" i="38"/>
  <c r="U62" i="134"/>
  <c r="T62" i="134"/>
  <c r="U62" i="51"/>
  <c r="T62" i="51"/>
  <c r="T62" i="103"/>
  <c r="U62" i="103"/>
  <c r="T62" i="198"/>
  <c r="U62" i="198"/>
  <c r="U62" i="199"/>
  <c r="T62" i="199"/>
  <c r="T62" i="129"/>
  <c r="U62" i="129"/>
  <c r="U62" i="177"/>
  <c r="T62" i="177"/>
  <c r="U62" i="226"/>
  <c r="T62" i="226"/>
  <c r="T62" i="135"/>
  <c r="U62" i="135"/>
  <c r="U62" i="220"/>
  <c r="T62" i="220"/>
  <c r="U62" i="179"/>
  <c r="T62" i="179"/>
  <c r="T62" i="123"/>
  <c r="U62" i="123"/>
  <c r="T62" i="170"/>
  <c r="U62" i="170"/>
  <c r="U62" i="228"/>
  <c r="T62" i="228"/>
  <c r="T62" i="36"/>
  <c r="U62" i="36"/>
  <c r="T62" i="41"/>
  <c r="U62" i="41"/>
  <c r="U62" i="87"/>
  <c r="T62" i="87"/>
  <c r="U62" i="18"/>
  <c r="T62" i="18"/>
  <c r="U62" i="146"/>
  <c r="T62" i="146"/>
  <c r="U62" i="171"/>
  <c r="T62" i="171"/>
  <c r="U62" i="93"/>
  <c r="T62" i="93"/>
  <c r="T62" i="202"/>
  <c r="U62" i="202"/>
  <c r="U62" i="98"/>
  <c r="T62" i="98"/>
  <c r="U62" i="232"/>
  <c r="T62" i="232"/>
  <c r="U62" i="258"/>
  <c r="T62" i="258"/>
  <c r="T62" i="99"/>
  <c r="U62" i="99"/>
  <c r="U62" i="241"/>
  <c r="T62" i="241"/>
  <c r="U62" i="72"/>
  <c r="T62" i="72"/>
  <c r="T62" i="214"/>
  <c r="U62" i="214"/>
  <c r="U62" i="83"/>
  <c r="T62" i="83"/>
  <c r="U62" i="15"/>
  <c r="T62" i="15"/>
  <c r="T62" i="119"/>
  <c r="U62" i="119"/>
  <c r="T62" i="5"/>
  <c r="U62" i="5"/>
  <c r="T62" i="159"/>
  <c r="U62" i="159"/>
  <c r="U62" i="57"/>
  <c r="T62" i="57"/>
  <c r="T62" i="139"/>
  <c r="U62" i="139"/>
  <c r="T62" i="125"/>
  <c r="U62" i="125"/>
  <c r="T62" i="204"/>
  <c r="U62" i="204"/>
  <c r="U62" i="76"/>
  <c r="T62" i="76"/>
  <c r="T62" i="156"/>
  <c r="U62" i="156"/>
  <c r="T62" i="206"/>
  <c r="U62" i="206"/>
  <c r="U62" i="207"/>
  <c r="T62" i="207"/>
  <c r="U62" i="16"/>
  <c r="T62" i="16"/>
  <c r="U62" i="215"/>
  <c r="T62" i="215"/>
  <c r="U62" i="120"/>
  <c r="T62" i="120"/>
  <c r="U62" i="205"/>
  <c r="T62" i="205"/>
  <c r="T62" i="141"/>
  <c r="U62" i="141"/>
  <c r="U62" i="187"/>
  <c r="T62" i="187"/>
  <c r="T62" i="131"/>
  <c r="U62" i="131"/>
  <c r="T62" i="180"/>
  <c r="U62" i="180"/>
  <c r="U62" i="230"/>
  <c r="T62" i="230"/>
  <c r="T62" i="30"/>
  <c r="U62" i="30"/>
  <c r="U62" i="8"/>
  <c r="T62" i="8"/>
  <c r="U62" i="140"/>
  <c r="T62" i="140"/>
  <c r="U62" i="39"/>
  <c r="T62" i="39"/>
  <c r="U62" i="124"/>
  <c r="T62" i="124"/>
  <c r="U62" i="81"/>
  <c r="T62" i="81"/>
  <c r="U62" i="88"/>
  <c r="T62" i="88"/>
  <c r="U62" i="82"/>
  <c r="T62" i="82"/>
  <c r="U62" i="108"/>
  <c r="T62" i="108"/>
  <c r="U62" i="144"/>
  <c r="T62" i="144"/>
  <c r="U62" i="126"/>
  <c r="T62" i="126"/>
  <c r="U62" i="21"/>
  <c r="T62" i="21"/>
  <c r="U62" i="163"/>
  <c r="T62" i="163"/>
  <c r="U62" i="70"/>
  <c r="T62" i="70"/>
  <c r="U62" i="238"/>
  <c r="T62" i="238"/>
  <c r="U62" i="218"/>
  <c r="T62" i="218"/>
  <c r="T62" i="188"/>
  <c r="U62" i="188"/>
  <c r="T62" i="28"/>
  <c r="U62" i="28"/>
  <c r="U62" i="4"/>
  <c r="T62" i="4"/>
  <c r="U62" i="45"/>
  <c r="T62" i="45"/>
  <c r="T62" i="212"/>
  <c r="U62" i="212"/>
  <c r="T62" i="249"/>
  <c r="U62" i="249"/>
  <c r="U62" i="43"/>
  <c r="T62" i="43"/>
  <c r="T62" i="158"/>
  <c r="U62" i="158"/>
  <c r="U62" i="247"/>
  <c r="T62" i="247"/>
  <c r="U62" i="227"/>
  <c r="T62" i="227"/>
  <c r="T62" i="176"/>
  <c r="U62" i="176"/>
  <c r="U62" i="84"/>
  <c r="T62" i="84"/>
  <c r="U62" i="235"/>
  <c r="T62" i="235"/>
  <c r="T62" i="182"/>
  <c r="U62" i="182"/>
  <c r="U62" i="243"/>
  <c r="T62" i="243"/>
  <c r="U62" i="66"/>
  <c r="T62" i="66"/>
  <c r="U62" i="77"/>
  <c r="T62" i="77"/>
  <c r="T62" i="200"/>
  <c r="U62" i="200"/>
  <c r="U62" i="245"/>
  <c r="T62" i="245"/>
  <c r="U62" i="14"/>
  <c r="T62" i="14"/>
  <c r="T62" i="151"/>
  <c r="U62" i="151"/>
  <c r="U62" i="225"/>
  <c r="T62" i="225"/>
  <c r="U62" i="86"/>
  <c r="T62" i="86"/>
  <c r="U62" i="234"/>
  <c r="T62" i="234"/>
  <c r="U62" i="75"/>
  <c r="T62" i="75"/>
  <c r="U62" i="110"/>
  <c r="T62" i="110"/>
  <c r="T62" i="113"/>
  <c r="U62" i="113"/>
  <c r="U62" i="224"/>
  <c r="T62" i="224"/>
  <c r="U62" i="175"/>
  <c r="T62" i="175"/>
  <c r="T62" i="137"/>
  <c r="U62" i="137"/>
  <c r="U62" i="185"/>
  <c r="T62" i="185"/>
  <c r="U62" i="102"/>
  <c r="T62" i="102"/>
  <c r="U62" i="173"/>
  <c r="T62" i="173"/>
  <c r="U62" i="132"/>
  <c r="T62" i="132"/>
  <c r="U62" i="165"/>
  <c r="T62" i="165"/>
  <c r="U62" i="78"/>
  <c r="T62" i="78"/>
  <c r="U62" i="242"/>
  <c r="T62" i="242"/>
  <c r="T62" i="22"/>
  <c r="U62" i="22"/>
  <c r="T62" i="172"/>
  <c r="U62" i="172"/>
  <c r="U62" i="148"/>
  <c r="T62" i="148"/>
  <c r="U62" i="138"/>
  <c r="T62" i="138"/>
  <c r="T62" i="104"/>
  <c r="U62" i="104"/>
  <c r="U62" i="152"/>
  <c r="T62" i="152"/>
  <c r="U62" i="56"/>
  <c r="T62" i="56"/>
  <c r="T62" i="50"/>
  <c r="U62" i="50"/>
  <c r="U62" i="63"/>
  <c r="T62" i="63"/>
  <c r="T62" i="184"/>
  <c r="U62" i="184"/>
  <c r="U62" i="114"/>
  <c r="T62" i="114"/>
  <c r="U62" i="23"/>
  <c r="T62" i="23"/>
  <c r="T62" i="168"/>
  <c r="U62" i="168"/>
  <c r="T62" i="155"/>
  <c r="U62" i="155"/>
  <c r="U62" i="73"/>
  <c r="T62" i="73"/>
  <c r="T62" i="210"/>
  <c r="U62" i="210"/>
  <c r="T62" i="9"/>
  <c r="U62" i="9"/>
  <c r="U62" i="95"/>
  <c r="T62" i="95"/>
  <c r="U62" i="17"/>
  <c r="T62" i="17"/>
  <c r="U62" i="248"/>
  <c r="T62" i="248"/>
  <c r="U62" i="3"/>
  <c r="T62" i="3"/>
  <c r="U62" i="122"/>
  <c r="T62" i="122"/>
  <c r="T62" i="34"/>
  <c r="U62" i="34"/>
  <c r="U62" i="13"/>
  <c r="T62" i="13"/>
  <c r="U62" i="60"/>
  <c r="T62" i="60"/>
  <c r="T62" i="190"/>
  <c r="U62" i="190"/>
  <c r="U62" i="154"/>
  <c r="T62" i="154"/>
  <c r="T62" i="40"/>
  <c r="U62" i="40"/>
  <c r="T62" i="115"/>
  <c r="U62" i="115"/>
  <c r="U62" i="136"/>
  <c r="T62" i="136"/>
  <c r="U62" i="213"/>
  <c r="T62" i="213"/>
  <c r="T62" i="143"/>
  <c r="U62" i="143"/>
  <c r="U62" i="195"/>
  <c r="T62" i="195"/>
  <c r="U62" i="54"/>
  <c r="T62" i="54"/>
  <c r="T62" i="194"/>
  <c r="U62" i="194"/>
  <c r="U62" i="233"/>
  <c r="T62" i="233"/>
  <c r="U62" i="19"/>
  <c r="T62" i="19"/>
  <c r="T62" i="105"/>
  <c r="U62" i="105"/>
  <c r="U62" i="89"/>
  <c r="T62" i="89"/>
  <c r="T62" i="96"/>
  <c r="U62" i="96"/>
  <c r="U62" i="90"/>
  <c r="T62" i="90"/>
  <c r="U62" i="116"/>
  <c r="T62" i="116"/>
  <c r="U62" i="11"/>
  <c r="T62" i="11"/>
  <c r="T62" i="174"/>
  <c r="U62" i="174"/>
  <c r="U62" i="27"/>
  <c r="T62" i="27"/>
  <c r="T62" i="157"/>
  <c r="U62" i="157"/>
  <c r="U62" i="79"/>
  <c r="T62" i="79"/>
  <c r="T62" i="186"/>
  <c r="U62" i="186"/>
  <c r="T62" i="196"/>
  <c r="U62" i="196"/>
  <c r="U62" i="128"/>
  <c r="T62" i="128"/>
  <c r="T62" i="162"/>
  <c r="U62" i="162"/>
  <c r="U62" i="68"/>
  <c r="T62" i="68"/>
  <c r="T62" i="111"/>
  <c r="U62" i="111"/>
  <c r="U62" i="7"/>
  <c r="T62" i="7"/>
  <c r="U62" i="12"/>
  <c r="T62" i="12"/>
  <c r="U62" i="10"/>
  <c r="T62" i="10"/>
  <c r="U62" i="209"/>
  <c r="T62" i="209"/>
  <c r="U62" i="100"/>
  <c r="T62" i="100"/>
  <c r="U62" i="240"/>
  <c r="T62" i="240"/>
  <c r="U62" i="197"/>
  <c r="T62" i="197"/>
  <c r="T62" i="147"/>
  <c r="U62" i="147"/>
  <c r="U62" i="211"/>
  <c r="T62" i="211"/>
  <c r="T62" i="164"/>
  <c r="U62" i="164"/>
  <c r="U62" i="29"/>
  <c r="T62" i="29"/>
  <c r="U62" i="59"/>
  <c r="T62" i="59"/>
  <c r="T62" i="44"/>
  <c r="U62" i="44"/>
  <c r="U62" i="244"/>
  <c r="T62" i="244"/>
  <c r="U62" i="118"/>
  <c r="T62" i="118"/>
  <c r="T62" i="26"/>
  <c r="U62" i="26"/>
  <c r="T62" i="24"/>
  <c r="U62" i="24"/>
</calcChain>
</file>

<file path=xl/sharedStrings.xml><?xml version="1.0" encoding="utf-8"?>
<sst xmlns="http://schemas.openxmlformats.org/spreadsheetml/2006/main" count="34572" uniqueCount="355">
  <si>
    <t>Figures Finalised as at 2021/10/29</t>
  </si>
  <si>
    <t/>
  </si>
  <si>
    <t>1st Quarter Ended 30 September 2021</t>
  </si>
  <si>
    <t>CONDITIONAL GRANTS TRANSFERRED FROM NATIONAL DEPARTMENTS AND ACTUAL PAYMENTS MADE BY MUNICIPALITIES: PRELIMINARY RESULTS</t>
  </si>
  <si>
    <t>Summary</t>
  </si>
  <si>
    <t>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</si>
  <si>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</si>
  <si>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</si>
  <si>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</si>
  <si>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</si>
  <si>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</si>
  <si>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</si>
  <si>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1st to 1st Q</t>
  </si>
  <si>
    <t>% Changes for the 1st Q</t>
  </si>
  <si>
    <t>Approved Roll Over</t>
  </si>
  <si>
    <t>R thousands</t>
  </si>
  <si>
    <t>Division of revenue Act No. 16 of 2019</t>
  </si>
  <si>
    <t>Adjustment (Mid year)</t>
  </si>
  <si>
    <t>Other Adjustments</t>
  </si>
  <si>
    <t>Total Available 2021/22</t>
  </si>
  <si>
    <t>Approved payment schedule</t>
  </si>
  <si>
    <t>Transferred to municipalities for direct grants</t>
  </si>
  <si>
    <t>Actual expenditure National Department by 30 September 2021</t>
  </si>
  <si>
    <t>Actual expenditure by municipalities by 30 September 2021</t>
  </si>
  <si>
    <t>Actual expenditure National Department by 31 December 2021</t>
  </si>
  <si>
    <t>Actual expenditure by municipalities by 31 December 2021</t>
  </si>
  <si>
    <t>Actual expenditure National Department by 31 March 2022</t>
  </si>
  <si>
    <t>Actual expenditure by municipalities by 31 March 2022</t>
  </si>
  <si>
    <t>Actual expenditure National Department by 30 June 2022</t>
  </si>
  <si>
    <t>Actual expenditure by municipalities by 30 June 2022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</si>
  <si>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</si>
  <si>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</si>
  <si>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</si>
  <si>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</si>
  <si>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</si>
  <si>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</si>
  <si>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/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</si>
  <si>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</si>
  <si>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</si>
  <si>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</si>
  <si>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</si>
  <si>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</si>
  <si>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</si>
  <si>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</si>
  <si>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</si>
  <si>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</si>
  <si>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</si>
  <si>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</si>
  <si>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</si>
  <si>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</si>
  <si>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</si>
  <si>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</si>
  <si>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</si>
  <si>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</si>
  <si>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Metro Informal Settlements Partnership Grant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</si>
  <si>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</si>
  <si>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</si>
  <si>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</si>
  <si>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</si>
  <si>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</si>
  <si>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</si>
  <si>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</si>
  <si>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</si>
  <si>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</si>
  <si>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</si>
  <si>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</si>
  <si>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</si>
  <si>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</si>
  <si>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</si>
  <si>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</si>
  <si>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</si>
  <si>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</si>
  <si>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</si>
  <si>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</si>
  <si>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</si>
  <si>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</si>
  <si>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</si>
  <si>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</si>
  <si>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</si>
  <si>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</si>
  <si>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</si>
  <si>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</si>
  <si>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</si>
  <si>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</si>
  <si>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</si>
  <si>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</si>
  <si>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</si>
  <si>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</si>
  <si>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</si>
  <si>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</si>
  <si>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</si>
  <si>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</si>
  <si>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</si>
  <si>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</si>
  <si>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</si>
  <si>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</si>
  <si>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</si>
  <si>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</si>
  <si>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</si>
  <si>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</si>
  <si>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</si>
  <si>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</si>
  <si>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</si>
  <si>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</si>
  <si>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</si>
  <si>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</si>
  <si>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</si>
  <si>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</si>
  <si>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</si>
  <si>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</si>
  <si>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</si>
  <si>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</si>
  <si>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</si>
  <si>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</si>
  <si>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</si>
  <si>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</si>
  <si>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</si>
  <si>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</si>
  <si>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</si>
  <si>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</si>
  <si>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</si>
  <si>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</si>
  <si>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</si>
  <si>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</si>
  <si>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</si>
  <si>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</si>
  <si>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</si>
  <si>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</si>
  <si>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</si>
  <si>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</si>
  <si>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</si>
  <si>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</si>
  <si>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</si>
  <si>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</si>
  <si>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</si>
  <si>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</si>
  <si>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</si>
  <si>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</si>
  <si>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</si>
  <si>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</si>
  <si>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</si>
  <si>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</si>
  <si>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</si>
  <si>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</si>
  <si>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</si>
  <si>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</si>
  <si>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</si>
  <si>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</si>
  <si>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</si>
  <si>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</si>
  <si>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</si>
  <si>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ENGCOBO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</si>
  <si>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</si>
  <si>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</si>
  <si>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</si>
  <si>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</si>
  <si>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</si>
  <si>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</si>
  <si>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</si>
  <si>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</si>
  <si>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</si>
  <si>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</si>
  <si>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</si>
  <si>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</si>
  <si>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</si>
  <si>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</si>
  <si>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</si>
  <si>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</si>
  <si>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</si>
  <si>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</si>
  <si>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</si>
  <si>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</si>
  <si>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</si>
  <si>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</si>
  <si>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</si>
  <si>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</si>
  <si>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</si>
  <si>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</si>
  <si>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</si>
  <si>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</si>
  <si>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</si>
  <si>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</si>
  <si>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</si>
  <si>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</si>
  <si>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</si>
  <si>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</si>
  <si>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</si>
  <si>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</si>
  <si>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</si>
  <si>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</si>
  <si>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</si>
  <si>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</si>
  <si>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</si>
  <si>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</si>
  <si>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</si>
  <si>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</si>
  <si>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</si>
  <si>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</si>
  <si>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</si>
  <si>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</si>
  <si>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</si>
  <si>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</si>
  <si>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</si>
  <si>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</si>
  <si>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</si>
  <si>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</si>
  <si>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</si>
  <si>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</si>
  <si>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</si>
  <si>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</si>
  <si>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</si>
  <si>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</si>
  <si>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</si>
  <si>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</si>
  <si>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</si>
  <si>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</si>
  <si>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</si>
  <si>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</si>
  <si>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</si>
  <si>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</si>
  <si>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</si>
  <si>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</si>
  <si>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</si>
  <si>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</si>
  <si>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</si>
  <si>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</si>
  <si>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</si>
  <si>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</si>
  <si>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</si>
  <si>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</si>
  <si>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</si>
  <si>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</si>
  <si>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</si>
  <si>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UBUHLEBEZWE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</si>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</sst>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4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</font>
    <font>
      <b/>
      <sz val="11"/>
      <color indexed="8"/>
      <name val="Arial"/>
    </font>
    <font>
      <b/>
      <sz val="10"/>
      <color indexed="8"/>
      <name val="Arial"/>
    </font>
    <font>
      <b/>
      <sz val="10"/>
      <color indexed="8"/>
      <name val="Arial Narrow"/>
    </font>
    <font>
      <sz val="10"/>
      <color indexed="8"/>
      <name val="ARIAL NARROW"/>
    </font>
    <font>
      <sz val="10"/>
      <color indexed="8"/>
      <name val="Arial Narrow"/>
      <family val="2"/>
    </font>
    <font>
      <sz val="10"/>
      <name val="Arial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4">
    <xf numFmtId="0" fontId="0" fillId="0" borderId="0" xfId="0"/>
    <xf numFmtId="0" fontId="2" fillId="0" borderId="0" xfId="0" applyNumberFormat="1" applyFont="1" applyFill="1" applyBorder="1" applyProtection="1"/>
    <xf numFmtId="164" fontId="2" fillId="0" borderId="0" xfId="0" applyNumberFormat="1" applyFont="1" applyFill="1" applyBorder="1" applyProtection="1"/>
    <xf numFmtId="10" fontId="2" fillId="0" borderId="0" xfId="1" applyNumberFormat="1" applyFont="1" applyFill="1" applyBorder="1" applyAlignment="1" applyProtection="1">
      <alignment horizontal="right"/>
    </xf>
    <xf numFmtId="0" fontId="3" fillId="0" borderId="0" xfId="0" applyFont="1"/>
    <xf numFmtId="165" fontId="4" fillId="0" borderId="0" xfId="0" applyNumberFormat="1" applyFont="1" applyFill="1" applyBorder="1" applyProtection="1"/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9" fillId="0" borderId="5" xfId="0" applyFont="1" applyBorder="1" applyAlignment="1">
      <alignment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9" fillId="0" borderId="8" xfId="0" applyFont="1" applyBorder="1" applyAlignment="1">
      <alignment horizontal="center" vertical="top" wrapText="1"/>
    </xf>
    <xf numFmtId="0" fontId="9" fillId="0" borderId="9" xfId="0" applyFont="1" applyBorder="1"/>
    <xf numFmtId="166" fontId="9" fillId="0" borderId="11" xfId="0" applyNumberFormat="1" applyFont="1" applyBorder="1" applyAlignment="1"/>
    <xf numFmtId="166" fontId="9" fillId="0" borderId="12" xfId="0" applyNumberFormat="1" applyFont="1" applyBorder="1" applyAlignment="1"/>
    <xf numFmtId="166" fontId="9" fillId="0" borderId="12" xfId="0" applyNumberFormat="1" applyFont="1" applyBorder="1" applyAlignment="1">
      <alignment shrinkToFit="1"/>
    </xf>
    <xf numFmtId="0" fontId="9" fillId="0" borderId="13" xfId="0" applyFont="1" applyBorder="1"/>
    <xf numFmtId="166" fontId="9" fillId="0" borderId="15" xfId="0" applyNumberFormat="1" applyFont="1" applyBorder="1" applyAlignment="1"/>
    <xf numFmtId="166" fontId="9" fillId="0" borderId="16" xfId="0" applyNumberFormat="1" applyFont="1" applyBorder="1" applyAlignment="1"/>
    <xf numFmtId="166" fontId="9" fillId="0" borderId="16" xfId="0" applyNumberFormat="1" applyFont="1" applyBorder="1" applyAlignment="1">
      <alignment shrinkToFit="1"/>
    </xf>
    <xf numFmtId="0" fontId="10" fillId="0" borderId="9" xfId="0" applyFont="1" applyBorder="1" applyAlignment="1">
      <alignment wrapText="1"/>
    </xf>
    <xf numFmtId="166" fontId="10" fillId="0" borderId="11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wrapText="1"/>
    </xf>
    <xf numFmtId="166" fontId="10" fillId="0" borderId="12" xfId="0" applyNumberFormat="1" applyFont="1" applyBorder="1" applyAlignment="1">
      <alignment shrinkToFit="1"/>
    </xf>
    <xf numFmtId="0" fontId="11" fillId="0" borderId="9" xfId="0" applyFont="1" applyBorder="1" applyAlignment="1">
      <alignment wrapText="1"/>
    </xf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12" fillId="0" borderId="0" xfId="0" applyFont="1"/>
    <xf numFmtId="0" fontId="9" fillId="0" borderId="17" xfId="0" applyFont="1" applyBorder="1"/>
    <xf numFmtId="166" fontId="9" fillId="0" borderId="19" xfId="0" applyNumberFormat="1" applyFont="1" applyBorder="1" applyAlignment="1"/>
    <xf numFmtId="166" fontId="9" fillId="0" borderId="20" xfId="0" applyNumberFormat="1" applyFont="1" applyBorder="1" applyAlignment="1"/>
    <xf numFmtId="166" fontId="9" fillId="0" borderId="20" xfId="0" applyNumberFormat="1" applyFont="1" applyBorder="1" applyAlignment="1">
      <alignment shrinkToFit="1"/>
    </xf>
    <xf numFmtId="0" fontId="0" fillId="0" borderId="21" xfId="0" applyBorder="1"/>
    <xf numFmtId="0" fontId="13" fillId="2" borderId="22" xfId="0" applyNumberFormat="1" applyFont="1" applyFill="1" applyBorder="1" applyAlignment="1" applyProtection="1">
      <alignment horizontal="left" indent="1"/>
    </xf>
    <xf numFmtId="164" fontId="13" fillId="2" borderId="23" xfId="0" applyNumberFormat="1" applyFont="1" applyFill="1" applyBorder="1" applyAlignment="1" applyProtection="1">
      <alignment horizontal="right"/>
    </xf>
    <xf numFmtId="164" fontId="13" fillId="2" borderId="24" xfId="0" applyNumberFormat="1" applyFont="1" applyFill="1" applyBorder="1" applyAlignment="1" applyProtection="1">
      <alignment horizontal="right"/>
    </xf>
    <xf numFmtId="167" fontId="9" fillId="0" borderId="10" xfId="0" applyNumberFormat="1" applyFont="1" applyBorder="1" applyAlignment="1"/>
    <xf numFmtId="167" fontId="9" fillId="0" borderId="11" xfId="0" applyNumberFormat="1" applyFont="1" applyBorder="1" applyAlignment="1"/>
    <xf numFmtId="167" fontId="9" fillId="0" borderId="12" xfId="0" applyNumberFormat="1" applyFont="1" applyBorder="1" applyAlignment="1"/>
    <xf numFmtId="167" fontId="9" fillId="0" borderId="14" xfId="0" applyNumberFormat="1" applyFont="1" applyBorder="1" applyAlignment="1"/>
    <xf numFmtId="167" fontId="9" fillId="0" borderId="15" xfId="0" applyNumberFormat="1" applyFont="1" applyBorder="1" applyAlignment="1"/>
    <xf numFmtId="167" fontId="9" fillId="0" borderId="16" xfId="0" applyNumberFormat="1" applyFont="1" applyBorder="1" applyAlignment="1"/>
    <xf numFmtId="167" fontId="10" fillId="0" borderId="10" xfId="0" applyNumberFormat="1" applyFont="1" applyBorder="1" applyAlignment="1">
      <alignment wrapText="1"/>
    </xf>
    <xf numFmtId="167" fontId="10" fillId="0" borderId="11" xfId="0" applyNumberFormat="1" applyFont="1" applyBorder="1" applyAlignment="1">
      <alignment wrapText="1"/>
    </xf>
    <xf numFmtId="167" fontId="10" fillId="0" borderId="12" xfId="0" applyNumberFormat="1" applyFont="1" applyBorder="1" applyAlignment="1">
      <alignment wrapText="1"/>
    </xf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9" fillId="0" borderId="18" xfId="0" applyNumberFormat="1" applyFont="1" applyBorder="1" applyAlignment="1"/>
    <xf numFmtId="167" fontId="9" fillId="0" borderId="19" xfId="0" applyNumberFormat="1" applyFont="1" applyBorder="1" applyAlignment="1"/>
    <xf numFmtId="167" fontId="9" fillId="0" borderId="20" xfId="0" applyNumberFormat="1" applyFont="1" applyBorder="1" applyAlignment="1"/>
    <xf numFmtId="167" fontId="13" fillId="2" borderId="22" xfId="0" applyNumberFormat="1" applyFont="1" applyFill="1" applyBorder="1" applyAlignment="1" applyProtection="1">
      <alignment horizontal="right"/>
    </xf>
    <xf numFmtId="167" fontId="13" fillId="2" borderId="23" xfId="0" applyNumberFormat="1" applyFont="1" applyFill="1" applyBorder="1" applyAlignment="1" applyProtection="1">
      <alignment horizontal="right"/>
    </xf>
    <xf numFmtId="167" fontId="13" fillId="2" borderId="24" xfId="0" applyNumberFormat="1" applyFont="1" applyFill="1" applyBorder="1" applyAlignment="1" applyProtection="1">
      <alignment horizontal="right"/>
    </xf>
    <xf numFmtId="167" fontId="13" fillId="2" borderId="25" xfId="0" applyNumberFormat="1" applyFont="1" applyFill="1" applyBorder="1" applyAlignment="1" applyProtection="1">
      <alignment horizontal="right"/>
    </xf>
    <xf numFmtId="0" fontId="8" fillId="0" borderId="3" xfId="0" applyFont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5" fillId="0" borderId="0" xfId="0" applyFont="1" applyAlignment="1">
      <alignment horizontal="right"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tabSelected="1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37576940000</v>
      </c>
      <c r="C8" s="40">
        <f t="shared" si="0"/>
        <v>0</v>
      </c>
      <c r="D8" s="40">
        <f t="shared" si="0"/>
        <v>0</v>
      </c>
      <c r="E8" s="40">
        <f t="shared" si="0"/>
        <v>37576940000</v>
      </c>
      <c r="F8" s="41">
        <f t="shared" si="0"/>
        <v>37576940000</v>
      </c>
      <c r="G8" s="42">
        <f t="shared" si="0"/>
        <v>12261390000</v>
      </c>
      <c r="H8" s="41">
        <f t="shared" si="0"/>
        <v>5161206000</v>
      </c>
      <c r="I8" s="42">
        <f t="shared" si="0"/>
        <v>2202669168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5161206000</v>
      </c>
      <c r="Q8" s="42">
        <f t="shared" si="0"/>
        <v>2202669168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13.735035370096661</v>
      </c>
      <c r="U8" s="18">
        <f>IF(($E8       =0),0,(($Q8       /$E8       )*100))</f>
        <v>5.8617576843670607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35548783000</v>
      </c>
      <c r="C9" s="43">
        <f t="shared" si="2"/>
        <v>0</v>
      </c>
      <c r="D9" s="43">
        <f t="shared" si="2"/>
        <v>0</v>
      </c>
      <c r="E9" s="43">
        <f t="shared" si="2"/>
        <v>35548783000</v>
      </c>
      <c r="F9" s="44">
        <f t="shared" si="2"/>
        <v>35548783000</v>
      </c>
      <c r="G9" s="45">
        <f t="shared" si="2"/>
        <v>11274941000</v>
      </c>
      <c r="H9" s="44">
        <f t="shared" si="2"/>
        <v>4781693000</v>
      </c>
      <c r="I9" s="45">
        <f t="shared" si="2"/>
        <v>2043938504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4781693000</v>
      </c>
      <c r="Q9" s="45">
        <f t="shared" si="2"/>
        <v>2043938504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13.451073697797195</v>
      </c>
      <c r="U9" s="22">
        <f>IF(($E9       =0),0,(($Q9       /$E9       )*100))</f>
        <v>5.7496722292855988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15592748000</v>
      </c>
      <c r="C10" s="46">
        <v>0</v>
      </c>
      <c r="D10" s="46"/>
      <c r="E10" s="46">
        <f t="shared" ref="E10:E41" si="4">$B10      +$C10      +$D10</f>
        <v>15592748000</v>
      </c>
      <c r="F10" s="47">
        <v>15592748000</v>
      </c>
      <c r="G10" s="48">
        <v>6134176000</v>
      </c>
      <c r="H10" s="47">
        <v>3117362000</v>
      </c>
      <c r="I10" s="48">
        <v>1282513843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3117362000</v>
      </c>
      <c r="Q10" s="48">
        <f t="shared" ref="Q10:Q41" si="6">$I10      +$K10      +$M10      +$O10</f>
        <v>1282513843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19.992383638855703</v>
      </c>
      <c r="U10" s="26">
        <f t="shared" ref="U10:U41" si="10">IF(($E10      =0),0,(($Q10      /$E10      )*100))</f>
        <v>8.2250661846135138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6514533000</v>
      </c>
      <c r="C12" s="46">
        <v>0</v>
      </c>
      <c r="D12" s="46"/>
      <c r="E12" s="46">
        <f t="shared" si="4"/>
        <v>6514533000</v>
      </c>
      <c r="F12" s="47">
        <v>6514533000</v>
      </c>
      <c r="G12" s="48">
        <v>2141578000</v>
      </c>
      <c r="H12" s="47">
        <v>542579000</v>
      </c>
      <c r="I12" s="48">
        <v>153569031</v>
      </c>
      <c r="J12" s="47"/>
      <c r="K12" s="48"/>
      <c r="L12" s="47"/>
      <c r="M12" s="48"/>
      <c r="N12" s="47"/>
      <c r="O12" s="48"/>
      <c r="P12" s="47">
        <f t="shared" si="5"/>
        <v>542579000</v>
      </c>
      <c r="Q12" s="48">
        <f t="shared" si="6"/>
        <v>153569031</v>
      </c>
      <c r="R12" s="24">
        <f t="shared" si="7"/>
        <v>0</v>
      </c>
      <c r="S12" s="25">
        <f t="shared" si="8"/>
        <v>0</v>
      </c>
      <c r="T12" s="24">
        <f t="shared" si="9"/>
        <v>8.3287474328551259</v>
      </c>
      <c r="U12" s="26">
        <f t="shared" si="10"/>
        <v>2.3573298500445081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2003157000</v>
      </c>
      <c r="C13" s="46">
        <v>0</v>
      </c>
      <c r="D13" s="46"/>
      <c r="E13" s="46">
        <f t="shared" si="4"/>
        <v>2003157000</v>
      </c>
      <c r="F13" s="47">
        <v>2003157000</v>
      </c>
      <c r="G13" s="48">
        <v>0</v>
      </c>
      <c r="H13" s="47"/>
      <c r="I13" s="48">
        <v>131887253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131887253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6.5839698535861153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566611000</v>
      </c>
      <c r="C14" s="46">
        <v>0</v>
      </c>
      <c r="D14" s="46"/>
      <c r="E14" s="46">
        <f t="shared" si="4"/>
        <v>566611000</v>
      </c>
      <c r="F14" s="47">
        <v>566611000</v>
      </c>
      <c r="G14" s="48">
        <v>226644000</v>
      </c>
      <c r="H14" s="47">
        <v>50440000</v>
      </c>
      <c r="I14" s="48">
        <v>18415326</v>
      </c>
      <c r="J14" s="47"/>
      <c r="K14" s="48"/>
      <c r="L14" s="47"/>
      <c r="M14" s="48"/>
      <c r="N14" s="47"/>
      <c r="O14" s="48"/>
      <c r="P14" s="47">
        <f t="shared" si="5"/>
        <v>50440000</v>
      </c>
      <c r="Q14" s="48">
        <f t="shared" si="6"/>
        <v>18415326</v>
      </c>
      <c r="R14" s="24">
        <f t="shared" si="7"/>
        <v>0</v>
      </c>
      <c r="S14" s="25">
        <f t="shared" si="8"/>
        <v>0</v>
      </c>
      <c r="T14" s="24">
        <f t="shared" si="9"/>
        <v>8.9020509661831486</v>
      </c>
      <c r="U14" s="26">
        <f t="shared" si="10"/>
        <v>3.2500826845931337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109870000</v>
      </c>
      <c r="C16" s="46">
        <v>0</v>
      </c>
      <c r="D16" s="46"/>
      <c r="E16" s="46">
        <f t="shared" si="4"/>
        <v>109870000</v>
      </c>
      <c r="F16" s="47">
        <v>109870000</v>
      </c>
      <c r="G16" s="48">
        <v>74810000</v>
      </c>
      <c r="H16" s="47">
        <v>8658000</v>
      </c>
      <c r="I16" s="48">
        <v>8303808</v>
      </c>
      <c r="J16" s="47"/>
      <c r="K16" s="48"/>
      <c r="L16" s="47"/>
      <c r="M16" s="48"/>
      <c r="N16" s="47"/>
      <c r="O16" s="48"/>
      <c r="P16" s="47">
        <f t="shared" si="5"/>
        <v>8658000</v>
      </c>
      <c r="Q16" s="48">
        <f t="shared" si="6"/>
        <v>8303808</v>
      </c>
      <c r="R16" s="24">
        <f t="shared" si="7"/>
        <v>0</v>
      </c>
      <c r="S16" s="25">
        <f t="shared" si="8"/>
        <v>0</v>
      </c>
      <c r="T16" s="24">
        <f t="shared" si="9"/>
        <v>7.880222080640757</v>
      </c>
      <c r="U16" s="26">
        <f t="shared" si="10"/>
        <v>7.5578483662510241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2156025000</v>
      </c>
      <c r="C22" s="46">
        <v>0</v>
      </c>
      <c r="D22" s="46"/>
      <c r="E22" s="46">
        <f t="shared" si="4"/>
        <v>2156025000</v>
      </c>
      <c r="F22" s="47">
        <v>2156025000</v>
      </c>
      <c r="G22" s="48">
        <v>368529000</v>
      </c>
      <c r="H22" s="47">
        <v>208038000</v>
      </c>
      <c r="I22" s="48">
        <v>87938050</v>
      </c>
      <c r="J22" s="47"/>
      <c r="K22" s="48"/>
      <c r="L22" s="47"/>
      <c r="M22" s="48"/>
      <c r="N22" s="47"/>
      <c r="O22" s="48"/>
      <c r="P22" s="47">
        <f t="shared" si="5"/>
        <v>208038000</v>
      </c>
      <c r="Q22" s="48">
        <f t="shared" si="6"/>
        <v>87938050</v>
      </c>
      <c r="R22" s="24">
        <f t="shared" si="7"/>
        <v>0</v>
      </c>
      <c r="S22" s="25">
        <f t="shared" si="8"/>
        <v>0</v>
      </c>
      <c r="T22" s="24">
        <f t="shared" si="9"/>
        <v>9.6491459978432523</v>
      </c>
      <c r="U22" s="26">
        <f t="shared" si="10"/>
        <v>4.0787119815401027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3620327000</v>
      </c>
      <c r="C23" s="46">
        <v>0</v>
      </c>
      <c r="D23" s="46"/>
      <c r="E23" s="46">
        <f t="shared" si="4"/>
        <v>3620327000</v>
      </c>
      <c r="F23" s="47">
        <v>3620327000</v>
      </c>
      <c r="G23" s="48">
        <v>995175000</v>
      </c>
      <c r="H23" s="47">
        <v>404774000</v>
      </c>
      <c r="I23" s="48">
        <v>53261301</v>
      </c>
      <c r="J23" s="47"/>
      <c r="K23" s="48"/>
      <c r="L23" s="47"/>
      <c r="M23" s="48"/>
      <c r="N23" s="47"/>
      <c r="O23" s="48"/>
      <c r="P23" s="47">
        <f t="shared" si="5"/>
        <v>404774000</v>
      </c>
      <c r="Q23" s="48">
        <f t="shared" si="6"/>
        <v>53261301</v>
      </c>
      <c r="R23" s="24">
        <f t="shared" si="7"/>
        <v>0</v>
      </c>
      <c r="S23" s="25">
        <f t="shared" si="8"/>
        <v>0</v>
      </c>
      <c r="T23" s="24">
        <f t="shared" si="9"/>
        <v>11.180592250368544</v>
      </c>
      <c r="U23" s="26">
        <f t="shared" si="10"/>
        <v>1.4711737641378804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30997000</v>
      </c>
      <c r="C24" s="46">
        <v>0</v>
      </c>
      <c r="D24" s="46"/>
      <c r="E24" s="46">
        <f t="shared" si="4"/>
        <v>30997000</v>
      </c>
      <c r="F24" s="47">
        <v>30997000</v>
      </c>
      <c r="G24" s="48">
        <v>0</v>
      </c>
      <c r="H24" s="47">
        <v>481000</v>
      </c>
      <c r="I24" s="48"/>
      <c r="J24" s="47"/>
      <c r="K24" s="48"/>
      <c r="L24" s="47"/>
      <c r="M24" s="48"/>
      <c r="N24" s="47"/>
      <c r="O24" s="48"/>
      <c r="P24" s="47">
        <f t="shared" si="5"/>
        <v>481000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1.5517630738458561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1009068000</v>
      </c>
      <c r="C25" s="46">
        <v>0</v>
      </c>
      <c r="D25" s="46"/>
      <c r="E25" s="46">
        <f t="shared" si="4"/>
        <v>1009068000</v>
      </c>
      <c r="F25" s="47">
        <v>1009068000</v>
      </c>
      <c r="G25" s="48">
        <v>371957000</v>
      </c>
      <c r="H25" s="47">
        <v>189680000</v>
      </c>
      <c r="I25" s="48">
        <v>115513617</v>
      </c>
      <c r="J25" s="47"/>
      <c r="K25" s="48"/>
      <c r="L25" s="47"/>
      <c r="M25" s="48"/>
      <c r="N25" s="47"/>
      <c r="O25" s="48"/>
      <c r="P25" s="47">
        <f t="shared" si="5"/>
        <v>189680000</v>
      </c>
      <c r="Q25" s="48">
        <f t="shared" si="6"/>
        <v>115513617</v>
      </c>
      <c r="R25" s="24">
        <f t="shared" si="7"/>
        <v>0</v>
      </c>
      <c r="S25" s="25">
        <f t="shared" si="8"/>
        <v>0</v>
      </c>
      <c r="T25" s="24">
        <f t="shared" si="9"/>
        <v>18.797543872167189</v>
      </c>
      <c r="U25" s="26">
        <f t="shared" si="10"/>
        <v>11.44755526882232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3945447000</v>
      </c>
      <c r="C26" s="46">
        <v>0</v>
      </c>
      <c r="D26" s="46"/>
      <c r="E26" s="46">
        <f t="shared" si="4"/>
        <v>3945447000</v>
      </c>
      <c r="F26" s="47">
        <v>3945447000</v>
      </c>
      <c r="G26" s="48">
        <v>962072000</v>
      </c>
      <c r="H26" s="47">
        <v>259681000</v>
      </c>
      <c r="I26" s="48">
        <v>192536275</v>
      </c>
      <c r="J26" s="47"/>
      <c r="K26" s="48"/>
      <c r="L26" s="47"/>
      <c r="M26" s="48"/>
      <c r="N26" s="47"/>
      <c r="O26" s="48"/>
      <c r="P26" s="47">
        <f t="shared" si="5"/>
        <v>259681000</v>
      </c>
      <c r="Q26" s="48">
        <f t="shared" si="6"/>
        <v>192536275</v>
      </c>
      <c r="R26" s="24">
        <f t="shared" si="7"/>
        <v>0</v>
      </c>
      <c r="S26" s="25">
        <f t="shared" si="8"/>
        <v>0</v>
      </c>
      <c r="T26" s="24">
        <f t="shared" si="9"/>
        <v>6.5817890849883414</v>
      </c>
      <c r="U26" s="26">
        <f t="shared" si="10"/>
        <v>4.8799610031512275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2028157000</v>
      </c>
      <c r="C27" s="43">
        <f t="shared" si="11"/>
        <v>0</v>
      </c>
      <c r="D27" s="43">
        <f t="shared" si="11"/>
        <v>0</v>
      </c>
      <c r="E27" s="43">
        <f t="shared" si="11"/>
        <v>2028157000</v>
      </c>
      <c r="F27" s="44">
        <f t="shared" si="11"/>
        <v>2028157000</v>
      </c>
      <c r="G27" s="45">
        <f t="shared" si="11"/>
        <v>986449000</v>
      </c>
      <c r="H27" s="44">
        <f t="shared" si="11"/>
        <v>379513000</v>
      </c>
      <c r="I27" s="45">
        <f t="shared" si="11"/>
        <v>158730664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379513000</v>
      </c>
      <c r="Q27" s="45">
        <f t="shared" si="11"/>
        <v>158730664</v>
      </c>
      <c r="R27" s="20">
        <f t="shared" si="7"/>
        <v>0</v>
      </c>
      <c r="S27" s="21">
        <f t="shared" si="8"/>
        <v>0</v>
      </c>
      <c r="T27" s="20">
        <f t="shared" si="9"/>
        <v>18.712210149411508</v>
      </c>
      <c r="U27" s="22">
        <f t="shared" si="10"/>
        <v>7.826349932475642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341312000</v>
      </c>
      <c r="C29" s="46">
        <v>0</v>
      </c>
      <c r="D29" s="46"/>
      <c r="E29" s="46">
        <f t="shared" si="4"/>
        <v>341312000</v>
      </c>
      <c r="F29" s="47">
        <v>341312000</v>
      </c>
      <c r="G29" s="48">
        <v>113879000</v>
      </c>
      <c r="H29" s="47">
        <v>1478000</v>
      </c>
      <c r="I29" s="48">
        <v>6645</v>
      </c>
      <c r="J29" s="47"/>
      <c r="K29" s="48"/>
      <c r="L29" s="47"/>
      <c r="M29" s="48"/>
      <c r="N29" s="47"/>
      <c r="O29" s="48"/>
      <c r="P29" s="47">
        <f t="shared" si="5"/>
        <v>1478000</v>
      </c>
      <c r="Q29" s="48">
        <f t="shared" si="6"/>
        <v>6645</v>
      </c>
      <c r="R29" s="24">
        <f t="shared" si="7"/>
        <v>0</v>
      </c>
      <c r="S29" s="25">
        <f t="shared" si="8"/>
        <v>0</v>
      </c>
      <c r="T29" s="24">
        <f t="shared" si="9"/>
        <v>0.43303487717982375</v>
      </c>
      <c r="U29" s="26">
        <f t="shared" si="10"/>
        <v>1.9468990249390588E-3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552061000</v>
      </c>
      <c r="C30" s="46">
        <v>0</v>
      </c>
      <c r="D30" s="46"/>
      <c r="E30" s="46">
        <f t="shared" si="4"/>
        <v>552061000</v>
      </c>
      <c r="F30" s="47">
        <v>552061000</v>
      </c>
      <c r="G30" s="48">
        <v>550061000</v>
      </c>
      <c r="H30" s="47">
        <v>90176000</v>
      </c>
      <c r="I30" s="48">
        <v>56864556</v>
      </c>
      <c r="J30" s="47"/>
      <c r="K30" s="48"/>
      <c r="L30" s="47"/>
      <c r="M30" s="48"/>
      <c r="N30" s="47"/>
      <c r="O30" s="48"/>
      <c r="P30" s="47">
        <f t="shared" si="5"/>
        <v>90176000</v>
      </c>
      <c r="Q30" s="48">
        <f t="shared" si="6"/>
        <v>56864556</v>
      </c>
      <c r="R30" s="24">
        <f t="shared" si="7"/>
        <v>0</v>
      </c>
      <c r="S30" s="25">
        <f t="shared" si="8"/>
        <v>0</v>
      </c>
      <c r="T30" s="24">
        <f t="shared" si="9"/>
        <v>16.334426811529884</v>
      </c>
      <c r="U30" s="26">
        <f t="shared" si="10"/>
        <v>10.300411729863185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758693000</v>
      </c>
      <c r="C32" s="46">
        <v>0</v>
      </c>
      <c r="D32" s="46"/>
      <c r="E32" s="46">
        <f t="shared" si="4"/>
        <v>758693000</v>
      </c>
      <c r="F32" s="47">
        <v>758693000</v>
      </c>
      <c r="G32" s="48">
        <v>186140000</v>
      </c>
      <c r="H32" s="47">
        <v>247963000</v>
      </c>
      <c r="I32" s="48">
        <v>82698192</v>
      </c>
      <c r="J32" s="47"/>
      <c r="K32" s="48"/>
      <c r="L32" s="47"/>
      <c r="M32" s="48"/>
      <c r="N32" s="47"/>
      <c r="O32" s="48"/>
      <c r="P32" s="47">
        <f t="shared" si="5"/>
        <v>247963000</v>
      </c>
      <c r="Q32" s="48">
        <f t="shared" si="6"/>
        <v>82698192</v>
      </c>
      <c r="R32" s="24">
        <f t="shared" si="7"/>
        <v>0</v>
      </c>
      <c r="S32" s="25">
        <f t="shared" si="8"/>
        <v>0</v>
      </c>
      <c r="T32" s="24">
        <f t="shared" si="9"/>
        <v>32.68291654200052</v>
      </c>
      <c r="U32" s="26">
        <f t="shared" si="10"/>
        <v>10.900086332680017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155217000</v>
      </c>
      <c r="C33" s="46">
        <v>0</v>
      </c>
      <c r="D33" s="46"/>
      <c r="E33" s="46">
        <f t="shared" si="4"/>
        <v>155217000</v>
      </c>
      <c r="F33" s="47">
        <v>155217000</v>
      </c>
      <c r="G33" s="48">
        <v>85369000</v>
      </c>
      <c r="H33" s="47">
        <v>27763000</v>
      </c>
      <c r="I33" s="48">
        <v>9223377</v>
      </c>
      <c r="J33" s="47"/>
      <c r="K33" s="48"/>
      <c r="L33" s="47"/>
      <c r="M33" s="48"/>
      <c r="N33" s="47"/>
      <c r="O33" s="48"/>
      <c r="P33" s="47">
        <f t="shared" si="5"/>
        <v>27763000</v>
      </c>
      <c r="Q33" s="48">
        <f t="shared" si="6"/>
        <v>9223377</v>
      </c>
      <c r="R33" s="24">
        <f t="shared" si="7"/>
        <v>0</v>
      </c>
      <c r="S33" s="25">
        <f t="shared" si="8"/>
        <v>0</v>
      </c>
      <c r="T33" s="24">
        <f t="shared" si="9"/>
        <v>17.886571702841827</v>
      </c>
      <c r="U33" s="26">
        <f t="shared" si="10"/>
        <v>5.9422466611260365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220874000</v>
      </c>
      <c r="C35" s="46">
        <v>0</v>
      </c>
      <c r="D35" s="46"/>
      <c r="E35" s="46">
        <f t="shared" si="4"/>
        <v>220874000</v>
      </c>
      <c r="F35" s="47">
        <v>220874000</v>
      </c>
      <c r="G35" s="48">
        <v>51000000</v>
      </c>
      <c r="H35" s="47">
        <v>12133000</v>
      </c>
      <c r="I35" s="48">
        <v>9937894</v>
      </c>
      <c r="J35" s="47"/>
      <c r="K35" s="48"/>
      <c r="L35" s="47"/>
      <c r="M35" s="48"/>
      <c r="N35" s="47"/>
      <c r="O35" s="48"/>
      <c r="P35" s="47">
        <f t="shared" si="5"/>
        <v>12133000</v>
      </c>
      <c r="Q35" s="48">
        <f t="shared" si="6"/>
        <v>9937894</v>
      </c>
      <c r="R35" s="24">
        <f t="shared" si="7"/>
        <v>0</v>
      </c>
      <c r="S35" s="25">
        <f t="shared" si="8"/>
        <v>0</v>
      </c>
      <c r="T35" s="24">
        <f t="shared" si="9"/>
        <v>5.493177105499063</v>
      </c>
      <c r="U35" s="26">
        <f t="shared" si="10"/>
        <v>4.4993498555737661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7054936000</v>
      </c>
      <c r="C42" s="52">
        <f t="shared" si="13"/>
        <v>0</v>
      </c>
      <c r="D42" s="52">
        <f t="shared" si="13"/>
        <v>0</v>
      </c>
      <c r="E42" s="52">
        <f t="shared" si="13"/>
        <v>7054936000</v>
      </c>
      <c r="F42" s="53">
        <f t="shared" si="13"/>
        <v>7054936000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6919634000</v>
      </c>
      <c r="C43" s="43">
        <f t="shared" si="19"/>
        <v>0</v>
      </c>
      <c r="D43" s="43">
        <f t="shared" si="19"/>
        <v>0</v>
      </c>
      <c r="E43" s="43">
        <f t="shared" si="19"/>
        <v>6919634000</v>
      </c>
      <c r="F43" s="44">
        <f t="shared" si="19"/>
        <v>6919634000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3274930000</v>
      </c>
      <c r="C44" s="49">
        <v>0</v>
      </c>
      <c r="D44" s="49"/>
      <c r="E44" s="49">
        <f t="shared" ref="E44:E61" si="21">$B44      +$C44      +$D44</f>
        <v>3274930000</v>
      </c>
      <c r="F44" s="50">
        <v>3274930000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2824257000</v>
      </c>
      <c r="C45" s="46">
        <v>0</v>
      </c>
      <c r="D45" s="46"/>
      <c r="E45" s="46">
        <f t="shared" si="21"/>
        <v>2824257000</v>
      </c>
      <c r="F45" s="47">
        <v>2824257000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90755000</v>
      </c>
      <c r="C46" s="46">
        <v>0</v>
      </c>
      <c r="D46" s="46"/>
      <c r="E46" s="46">
        <f t="shared" si="21"/>
        <v>90755000</v>
      </c>
      <c r="F46" s="47">
        <v>90755000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729692000</v>
      </c>
      <c r="C52" s="46">
        <v>0</v>
      </c>
      <c r="D52" s="46"/>
      <c r="E52" s="46">
        <f t="shared" si="21"/>
        <v>729692000</v>
      </c>
      <c r="F52" s="47">
        <v>729692000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135302000</v>
      </c>
      <c r="C53" s="43">
        <f t="shared" si="24"/>
        <v>0</v>
      </c>
      <c r="D53" s="43">
        <f t="shared" si="24"/>
        <v>0</v>
      </c>
      <c r="E53" s="43">
        <f t="shared" si="24"/>
        <v>135302000</v>
      </c>
      <c r="F53" s="44">
        <f t="shared" si="24"/>
        <v>135302000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135302000</v>
      </c>
      <c r="C56" s="46">
        <v>0</v>
      </c>
      <c r="D56" s="46"/>
      <c r="E56" s="46">
        <f t="shared" si="21"/>
        <v>135302000</v>
      </c>
      <c r="F56" s="47">
        <v>135302000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44631876000</v>
      </c>
      <c r="C58" s="43">
        <f t="shared" si="26"/>
        <v>0</v>
      </c>
      <c r="D58" s="43">
        <f t="shared" si="26"/>
        <v>0</v>
      </c>
      <c r="E58" s="43">
        <f t="shared" si="26"/>
        <v>44631876000</v>
      </c>
      <c r="F58" s="44">
        <f t="shared" si="26"/>
        <v>44631876000</v>
      </c>
      <c r="G58" s="45">
        <f t="shared" si="26"/>
        <v>12261390000</v>
      </c>
      <c r="H58" s="44">
        <f t="shared" si="26"/>
        <v>5161206000</v>
      </c>
      <c r="I58" s="45">
        <f t="shared" si="26"/>
        <v>2202669168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5161206000</v>
      </c>
      <c r="Q58" s="45">
        <f t="shared" si="26"/>
        <v>2202669168</v>
      </c>
      <c r="R58" s="20">
        <f t="shared" si="14"/>
        <v>0</v>
      </c>
      <c r="S58" s="21">
        <f t="shared" si="15"/>
        <v>0</v>
      </c>
      <c r="T58" s="20">
        <f t="shared" si="16"/>
        <v>11.563945911661881</v>
      </c>
      <c r="U58" s="22">
        <f t="shared" si="17"/>
        <v>4.9351928832209522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7404711000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286359320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286359320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7404711000</v>
      </c>
      <c r="C60" s="49">
        <v>0</v>
      </c>
      <c r="D60" s="49"/>
      <c r="E60" s="49">
        <f t="shared" si="21"/>
        <v>7404711000</v>
      </c>
      <c r="F60" s="50">
        <v>0</v>
      </c>
      <c r="G60" s="51">
        <v>0</v>
      </c>
      <c r="H60" s="50"/>
      <c r="I60" s="51">
        <v>286359320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286359320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3.8672585601247635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52036587000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44631876000</v>
      </c>
      <c r="G62" s="57">
        <f t="shared" si="30"/>
        <v>12261390000</v>
      </c>
      <c r="H62" s="56">
        <f t="shared" si="30"/>
        <v>5161206000</v>
      </c>
      <c r="I62" s="57">
        <f t="shared" si="30"/>
        <v>2489028488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5161206000</v>
      </c>
      <c r="Q62" s="57">
        <f t="shared" si="30"/>
        <v>2489028488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4990000</v>
      </c>
      <c r="C8" s="40">
        <f t="shared" si="0"/>
        <v>0</v>
      </c>
      <c r="D8" s="40">
        <f t="shared" si="0"/>
        <v>0</v>
      </c>
      <c r="E8" s="40">
        <f t="shared" si="0"/>
        <v>4990000</v>
      </c>
      <c r="F8" s="41">
        <f t="shared" si="0"/>
        <v>4990000</v>
      </c>
      <c r="G8" s="42">
        <f t="shared" si="0"/>
        <v>3473000</v>
      </c>
      <c r="H8" s="41">
        <f t="shared" si="0"/>
        <v>1483000</v>
      </c>
      <c r="I8" s="42">
        <f t="shared" si="0"/>
        <v>1080806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1483000</v>
      </c>
      <c r="Q8" s="42">
        <f t="shared" si="0"/>
        <v>1080806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29.719438877755511</v>
      </c>
      <c r="U8" s="18">
        <f>IF(($E8       =0),0,(($Q8       /$E8       )*100))</f>
        <v>21.659438877755509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2196000</v>
      </c>
      <c r="C9" s="43">
        <f t="shared" si="2"/>
        <v>0</v>
      </c>
      <c r="D9" s="43">
        <f t="shared" si="2"/>
        <v>0</v>
      </c>
      <c r="E9" s="43">
        <f t="shared" si="2"/>
        <v>2196000</v>
      </c>
      <c r="F9" s="44">
        <f t="shared" si="2"/>
        <v>2196000</v>
      </c>
      <c r="G9" s="45">
        <f t="shared" si="2"/>
        <v>1537000</v>
      </c>
      <c r="H9" s="44">
        <f t="shared" si="2"/>
        <v>820000</v>
      </c>
      <c r="I9" s="45">
        <f t="shared" si="2"/>
        <v>820037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820000</v>
      </c>
      <c r="Q9" s="45">
        <f t="shared" si="2"/>
        <v>820037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37.340619307832426</v>
      </c>
      <c r="U9" s="22">
        <f>IF(($E9       =0),0,(($Q9       /$E9       )*100))</f>
        <v>37.342304189435339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2196000</v>
      </c>
      <c r="C16" s="46">
        <v>0</v>
      </c>
      <c r="D16" s="46"/>
      <c r="E16" s="46">
        <f t="shared" si="4"/>
        <v>2196000</v>
      </c>
      <c r="F16" s="47">
        <v>2196000</v>
      </c>
      <c r="G16" s="48">
        <v>1537000</v>
      </c>
      <c r="H16" s="47">
        <v>820000</v>
      </c>
      <c r="I16" s="48">
        <v>820037</v>
      </c>
      <c r="J16" s="47"/>
      <c r="K16" s="48"/>
      <c r="L16" s="47"/>
      <c r="M16" s="48"/>
      <c r="N16" s="47"/>
      <c r="O16" s="48"/>
      <c r="P16" s="47">
        <f t="shared" si="5"/>
        <v>820000</v>
      </c>
      <c r="Q16" s="48">
        <f t="shared" si="6"/>
        <v>820037</v>
      </c>
      <c r="R16" s="24">
        <f t="shared" si="7"/>
        <v>0</v>
      </c>
      <c r="S16" s="25">
        <f t="shared" si="8"/>
        <v>0</v>
      </c>
      <c r="T16" s="24">
        <f t="shared" si="9"/>
        <v>37.340619307832426</v>
      </c>
      <c r="U16" s="26">
        <f t="shared" si="10"/>
        <v>37.342304189435339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2794000</v>
      </c>
      <c r="C27" s="43">
        <f t="shared" si="11"/>
        <v>0</v>
      </c>
      <c r="D27" s="43">
        <f t="shared" si="11"/>
        <v>0</v>
      </c>
      <c r="E27" s="43">
        <f t="shared" si="11"/>
        <v>2794000</v>
      </c>
      <c r="F27" s="44">
        <f t="shared" si="11"/>
        <v>2794000</v>
      </c>
      <c r="G27" s="45">
        <f t="shared" si="11"/>
        <v>1936000</v>
      </c>
      <c r="H27" s="44">
        <f t="shared" si="11"/>
        <v>663000</v>
      </c>
      <c r="I27" s="45">
        <f t="shared" si="11"/>
        <v>260769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663000</v>
      </c>
      <c r="Q27" s="45">
        <f t="shared" si="11"/>
        <v>260769</v>
      </c>
      <c r="R27" s="20">
        <f t="shared" si="7"/>
        <v>0</v>
      </c>
      <c r="S27" s="21">
        <f t="shared" si="8"/>
        <v>0</v>
      </c>
      <c r="T27" s="20">
        <f t="shared" si="9"/>
        <v>23.729420186113099</v>
      </c>
      <c r="U27" s="22">
        <f t="shared" si="10"/>
        <v>9.3331782390837503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530000</v>
      </c>
      <c r="I30" s="48">
        <v>127649</v>
      </c>
      <c r="J30" s="47"/>
      <c r="K30" s="48"/>
      <c r="L30" s="47"/>
      <c r="M30" s="48"/>
      <c r="N30" s="47"/>
      <c r="O30" s="48"/>
      <c r="P30" s="47">
        <f t="shared" si="5"/>
        <v>530000</v>
      </c>
      <c r="Q30" s="48">
        <f t="shared" si="6"/>
        <v>127649</v>
      </c>
      <c r="R30" s="24">
        <f t="shared" si="7"/>
        <v>0</v>
      </c>
      <c r="S30" s="25">
        <f t="shared" si="8"/>
        <v>0</v>
      </c>
      <c r="T30" s="24">
        <f t="shared" si="9"/>
        <v>32.121212121212125</v>
      </c>
      <c r="U30" s="26">
        <f t="shared" si="10"/>
        <v>7.7363030303030307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1144000</v>
      </c>
      <c r="C32" s="46">
        <v>0</v>
      </c>
      <c r="D32" s="46"/>
      <c r="E32" s="46">
        <f t="shared" si="4"/>
        <v>1144000</v>
      </c>
      <c r="F32" s="47">
        <v>1144000</v>
      </c>
      <c r="G32" s="48">
        <v>286000</v>
      </c>
      <c r="H32" s="47">
        <v>133000</v>
      </c>
      <c r="I32" s="48">
        <v>133120</v>
      </c>
      <c r="J32" s="47"/>
      <c r="K32" s="48"/>
      <c r="L32" s="47"/>
      <c r="M32" s="48"/>
      <c r="N32" s="47"/>
      <c r="O32" s="48"/>
      <c r="P32" s="47">
        <f t="shared" si="5"/>
        <v>133000</v>
      </c>
      <c r="Q32" s="48">
        <f t="shared" si="6"/>
        <v>133120</v>
      </c>
      <c r="R32" s="24">
        <f t="shared" si="7"/>
        <v>0</v>
      </c>
      <c r="S32" s="25">
        <f t="shared" si="8"/>
        <v>0</v>
      </c>
      <c r="T32" s="24">
        <f t="shared" si="9"/>
        <v>11.625874125874127</v>
      </c>
      <c r="U32" s="26">
        <f t="shared" si="10"/>
        <v>11.636363636363637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1260000</v>
      </c>
      <c r="C42" s="52">
        <f t="shared" si="13"/>
        <v>0</v>
      </c>
      <c r="D42" s="52">
        <f t="shared" si="13"/>
        <v>0</v>
      </c>
      <c r="E42" s="52">
        <f t="shared" si="13"/>
        <v>1260000</v>
      </c>
      <c r="F42" s="53">
        <f t="shared" si="13"/>
        <v>1260000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1260000</v>
      </c>
      <c r="C56" s="46">
        <v>0</v>
      </c>
      <c r="D56" s="46"/>
      <c r="E56" s="46">
        <f t="shared" si="21"/>
        <v>1260000</v>
      </c>
      <c r="F56" s="47">
        <v>1260000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6250000</v>
      </c>
      <c r="C58" s="43">
        <f t="shared" si="26"/>
        <v>0</v>
      </c>
      <c r="D58" s="43">
        <f t="shared" si="26"/>
        <v>0</v>
      </c>
      <c r="E58" s="43">
        <f t="shared" si="26"/>
        <v>6250000</v>
      </c>
      <c r="F58" s="44">
        <f t="shared" si="26"/>
        <v>6250000</v>
      </c>
      <c r="G58" s="45">
        <f t="shared" si="26"/>
        <v>3473000</v>
      </c>
      <c r="H58" s="44">
        <f t="shared" si="26"/>
        <v>1483000</v>
      </c>
      <c r="I58" s="45">
        <f t="shared" si="26"/>
        <v>1080806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1483000</v>
      </c>
      <c r="Q58" s="45">
        <f t="shared" si="26"/>
        <v>1080806</v>
      </c>
      <c r="R58" s="20">
        <f t="shared" si="14"/>
        <v>0</v>
      </c>
      <c r="S58" s="21">
        <f t="shared" si="15"/>
        <v>0</v>
      </c>
      <c r="T58" s="20">
        <f t="shared" si="16"/>
        <v>23.727999999999998</v>
      </c>
      <c r="U58" s="22">
        <f t="shared" si="17"/>
        <v>17.292895999999999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6250000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6250000</v>
      </c>
      <c r="G62" s="57">
        <f t="shared" si="30"/>
        <v>3473000</v>
      </c>
      <c r="H62" s="56">
        <f t="shared" si="30"/>
        <v>1483000</v>
      </c>
      <c r="I62" s="57">
        <f t="shared" si="30"/>
        <v>1080806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1483000</v>
      </c>
      <c r="Q62" s="57">
        <f t="shared" si="30"/>
        <v>1080806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86590000</v>
      </c>
      <c r="C8" s="40">
        <f t="shared" si="0"/>
        <v>0</v>
      </c>
      <c r="D8" s="40">
        <f t="shared" si="0"/>
        <v>0</v>
      </c>
      <c r="E8" s="40">
        <f t="shared" si="0"/>
        <v>86590000</v>
      </c>
      <c r="F8" s="41">
        <f t="shared" si="0"/>
        <v>86590000</v>
      </c>
      <c r="G8" s="42">
        <f t="shared" si="0"/>
        <v>12727000</v>
      </c>
      <c r="H8" s="41">
        <f t="shared" si="0"/>
        <v>7970000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7970000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9.2042961080956243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83501000</v>
      </c>
      <c r="C9" s="43">
        <f t="shared" si="2"/>
        <v>0</v>
      </c>
      <c r="D9" s="43">
        <f t="shared" si="2"/>
        <v>0</v>
      </c>
      <c r="E9" s="43">
        <f t="shared" si="2"/>
        <v>83501000</v>
      </c>
      <c r="F9" s="44">
        <f t="shared" si="2"/>
        <v>83501000</v>
      </c>
      <c r="G9" s="45">
        <f t="shared" si="2"/>
        <v>10792000</v>
      </c>
      <c r="H9" s="44">
        <f t="shared" si="2"/>
        <v>5783000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5783000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6.9256655608914865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33429000</v>
      </c>
      <c r="C10" s="46">
        <v>0</v>
      </c>
      <c r="D10" s="46"/>
      <c r="E10" s="46">
        <f t="shared" ref="E10:E41" si="4">$B10      +$C10      +$D10</f>
        <v>33429000</v>
      </c>
      <c r="F10" s="47">
        <v>33429000</v>
      </c>
      <c r="G10" s="48">
        <v>3792000</v>
      </c>
      <c r="H10" s="47">
        <v>5783000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5783000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17.299350863023125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22072000</v>
      </c>
      <c r="C13" s="46">
        <v>0</v>
      </c>
      <c r="D13" s="46"/>
      <c r="E13" s="46">
        <f t="shared" si="4"/>
        <v>22072000</v>
      </c>
      <c r="F13" s="47">
        <v>22072000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18000000</v>
      </c>
      <c r="C23" s="46">
        <v>0</v>
      </c>
      <c r="D23" s="46"/>
      <c r="E23" s="46">
        <f t="shared" si="4"/>
        <v>18000000</v>
      </c>
      <c r="F23" s="47">
        <v>18000000</v>
      </c>
      <c r="G23" s="48">
        <v>7000000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3089000</v>
      </c>
      <c r="C27" s="43">
        <f t="shared" si="11"/>
        <v>0</v>
      </c>
      <c r="D27" s="43">
        <f t="shared" si="11"/>
        <v>0</v>
      </c>
      <c r="E27" s="43">
        <f t="shared" si="11"/>
        <v>3089000</v>
      </c>
      <c r="F27" s="44">
        <f t="shared" si="11"/>
        <v>3089000</v>
      </c>
      <c r="G27" s="45">
        <f t="shared" si="11"/>
        <v>1935000</v>
      </c>
      <c r="H27" s="44">
        <f t="shared" si="11"/>
        <v>2187000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2187000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70.799611524765297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430000</v>
      </c>
      <c r="I30" s="48"/>
      <c r="J30" s="47"/>
      <c r="K30" s="48"/>
      <c r="L30" s="47"/>
      <c r="M30" s="48"/>
      <c r="N30" s="47"/>
      <c r="O30" s="48"/>
      <c r="P30" s="47">
        <f t="shared" si="5"/>
        <v>430000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27.741935483870968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1539000</v>
      </c>
      <c r="C32" s="46">
        <v>0</v>
      </c>
      <c r="D32" s="46"/>
      <c r="E32" s="46">
        <f t="shared" si="4"/>
        <v>1539000</v>
      </c>
      <c r="F32" s="47">
        <v>1539000</v>
      </c>
      <c r="G32" s="48">
        <v>385000</v>
      </c>
      <c r="H32" s="47">
        <v>1757000</v>
      </c>
      <c r="I32" s="48"/>
      <c r="J32" s="47"/>
      <c r="K32" s="48"/>
      <c r="L32" s="47"/>
      <c r="M32" s="48"/>
      <c r="N32" s="47"/>
      <c r="O32" s="48"/>
      <c r="P32" s="47">
        <f t="shared" si="5"/>
        <v>1757000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114.16504223521768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90100000</v>
      </c>
      <c r="C42" s="52">
        <f t="shared" si="13"/>
        <v>0</v>
      </c>
      <c r="D42" s="52">
        <f t="shared" si="13"/>
        <v>0</v>
      </c>
      <c r="E42" s="52">
        <f t="shared" si="13"/>
        <v>90100000</v>
      </c>
      <c r="F42" s="53">
        <f t="shared" si="13"/>
        <v>90100000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90100000</v>
      </c>
      <c r="C43" s="43">
        <f t="shared" si="19"/>
        <v>0</v>
      </c>
      <c r="D43" s="43">
        <f t="shared" si="19"/>
        <v>0</v>
      </c>
      <c r="E43" s="43">
        <f t="shared" si="19"/>
        <v>90100000</v>
      </c>
      <c r="F43" s="44">
        <f t="shared" si="19"/>
        <v>90100000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90000000</v>
      </c>
      <c r="C44" s="49">
        <v>0</v>
      </c>
      <c r="D44" s="49"/>
      <c r="E44" s="49">
        <f t="shared" ref="E44:E61" si="21">$B44      +$C44      +$D44</f>
        <v>90000000</v>
      </c>
      <c r="F44" s="50">
        <v>90000000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</v>
      </c>
      <c r="C46" s="46">
        <v>0</v>
      </c>
      <c r="D46" s="46"/>
      <c r="E46" s="46">
        <f t="shared" si="21"/>
        <v>100000</v>
      </c>
      <c r="F46" s="47">
        <v>100000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176690000</v>
      </c>
      <c r="C58" s="43">
        <f t="shared" si="26"/>
        <v>0</v>
      </c>
      <c r="D58" s="43">
        <f t="shared" si="26"/>
        <v>0</v>
      </c>
      <c r="E58" s="43">
        <f t="shared" si="26"/>
        <v>176690000</v>
      </c>
      <c r="F58" s="44">
        <f t="shared" si="26"/>
        <v>176690000</v>
      </c>
      <c r="G58" s="45">
        <f t="shared" si="26"/>
        <v>12727000</v>
      </c>
      <c r="H58" s="44">
        <f t="shared" si="26"/>
        <v>7970000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7970000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4.5107249985850926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176690000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176690000</v>
      </c>
      <c r="G62" s="57">
        <f t="shared" si="30"/>
        <v>12727000</v>
      </c>
      <c r="H62" s="56">
        <f t="shared" si="30"/>
        <v>7970000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7970000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93966000</v>
      </c>
      <c r="C8" s="40">
        <f t="shared" si="0"/>
        <v>0</v>
      </c>
      <c r="D8" s="40">
        <f t="shared" si="0"/>
        <v>0</v>
      </c>
      <c r="E8" s="40">
        <f t="shared" si="0"/>
        <v>93966000</v>
      </c>
      <c r="F8" s="41">
        <f t="shared" si="0"/>
        <v>93966000</v>
      </c>
      <c r="G8" s="42">
        <f t="shared" si="0"/>
        <v>16455000</v>
      </c>
      <c r="H8" s="41">
        <f t="shared" si="0"/>
        <v>2972000</v>
      </c>
      <c r="I8" s="42">
        <f t="shared" si="0"/>
        <v>11743998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2972000</v>
      </c>
      <c r="Q8" s="42">
        <f t="shared" si="0"/>
        <v>11743998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3.1628461358363662</v>
      </c>
      <c r="U8" s="18">
        <f>IF(($E8       =0),0,(($Q8       /$E8       )*100))</f>
        <v>12.498135495817635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87116000</v>
      </c>
      <c r="C9" s="43">
        <f t="shared" si="2"/>
        <v>0</v>
      </c>
      <c r="D9" s="43">
        <f t="shared" si="2"/>
        <v>0</v>
      </c>
      <c r="E9" s="43">
        <f t="shared" si="2"/>
        <v>87116000</v>
      </c>
      <c r="F9" s="44">
        <f t="shared" si="2"/>
        <v>87116000</v>
      </c>
      <c r="G9" s="45">
        <f t="shared" si="2"/>
        <v>13430000</v>
      </c>
      <c r="H9" s="44">
        <f t="shared" si="2"/>
        <v>2826000</v>
      </c>
      <c r="I9" s="45">
        <f t="shared" si="2"/>
        <v>11623597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2826000</v>
      </c>
      <c r="Q9" s="45">
        <f t="shared" si="2"/>
        <v>11623597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3.2439505946094864</v>
      </c>
      <c r="U9" s="22">
        <f>IF(($E9       =0),0,(($Q9       /$E9       )*100))</f>
        <v>13.342666100371916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27716000</v>
      </c>
      <c r="C10" s="46">
        <v>0</v>
      </c>
      <c r="D10" s="46"/>
      <c r="E10" s="46">
        <f t="shared" ref="E10:E41" si="4">$B10      +$C10      +$D10</f>
        <v>27716000</v>
      </c>
      <c r="F10" s="47">
        <v>27716000</v>
      </c>
      <c r="G10" s="48">
        <v>13430000</v>
      </c>
      <c r="H10" s="47">
        <v>2826000</v>
      </c>
      <c r="I10" s="48">
        <v>2543327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2826000</v>
      </c>
      <c r="Q10" s="48">
        <f t="shared" ref="Q10:Q41" si="6">$I10      +$K10      +$M10      +$O10</f>
        <v>2543327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10.196276518978207</v>
      </c>
      <c r="U10" s="26">
        <f t="shared" ref="U10:U41" si="10">IF(($E10      =0),0,(($Q10      /$E10      )*100))</f>
        <v>9.1763854813104331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40400000</v>
      </c>
      <c r="C13" s="46">
        <v>0</v>
      </c>
      <c r="D13" s="46"/>
      <c r="E13" s="46">
        <f t="shared" si="4"/>
        <v>40400000</v>
      </c>
      <c r="F13" s="47">
        <v>40400000</v>
      </c>
      <c r="G13" s="48">
        <v>0</v>
      </c>
      <c r="H13" s="47"/>
      <c r="I13" s="48">
        <v>8126523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8126523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20.115155940594061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19000000</v>
      </c>
      <c r="C23" s="46">
        <v>0</v>
      </c>
      <c r="D23" s="46"/>
      <c r="E23" s="46">
        <f t="shared" si="4"/>
        <v>19000000</v>
      </c>
      <c r="F23" s="47">
        <v>19000000</v>
      </c>
      <c r="G23" s="48">
        <v>0</v>
      </c>
      <c r="H23" s="47"/>
      <c r="I23" s="48">
        <v>953747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953747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5.0197210526315788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6850000</v>
      </c>
      <c r="C27" s="43">
        <f t="shared" si="11"/>
        <v>0</v>
      </c>
      <c r="D27" s="43">
        <f t="shared" si="11"/>
        <v>0</v>
      </c>
      <c r="E27" s="43">
        <f t="shared" si="11"/>
        <v>6850000</v>
      </c>
      <c r="F27" s="44">
        <f t="shared" si="11"/>
        <v>6850000</v>
      </c>
      <c r="G27" s="45">
        <f t="shared" si="11"/>
        <v>3025000</v>
      </c>
      <c r="H27" s="44">
        <f t="shared" si="11"/>
        <v>146000</v>
      </c>
      <c r="I27" s="45">
        <f t="shared" si="11"/>
        <v>120401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146000</v>
      </c>
      <c r="Q27" s="45">
        <f t="shared" si="11"/>
        <v>120401</v>
      </c>
      <c r="R27" s="20">
        <f t="shared" si="7"/>
        <v>0</v>
      </c>
      <c r="S27" s="21">
        <f t="shared" si="8"/>
        <v>0</v>
      </c>
      <c r="T27" s="20">
        <f t="shared" si="9"/>
        <v>2.1313868613138687</v>
      </c>
      <c r="U27" s="22">
        <f t="shared" si="10"/>
        <v>1.7576788321167884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1750000</v>
      </c>
      <c r="C30" s="46">
        <v>0</v>
      </c>
      <c r="D30" s="46"/>
      <c r="E30" s="46">
        <f t="shared" si="4"/>
        <v>1750000</v>
      </c>
      <c r="F30" s="47">
        <v>1750000</v>
      </c>
      <c r="G30" s="48">
        <v>1750000</v>
      </c>
      <c r="H30" s="47">
        <v>146000</v>
      </c>
      <c r="I30" s="48">
        <v>120401</v>
      </c>
      <c r="J30" s="47"/>
      <c r="K30" s="48"/>
      <c r="L30" s="47"/>
      <c r="M30" s="48"/>
      <c r="N30" s="47"/>
      <c r="O30" s="48"/>
      <c r="P30" s="47">
        <f t="shared" si="5"/>
        <v>146000</v>
      </c>
      <c r="Q30" s="48">
        <f t="shared" si="6"/>
        <v>120401</v>
      </c>
      <c r="R30" s="24">
        <f t="shared" si="7"/>
        <v>0</v>
      </c>
      <c r="S30" s="25">
        <f t="shared" si="8"/>
        <v>0</v>
      </c>
      <c r="T30" s="24">
        <f t="shared" si="9"/>
        <v>8.3428571428571434</v>
      </c>
      <c r="U30" s="26">
        <f t="shared" si="10"/>
        <v>6.8800571428571438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1100000</v>
      </c>
      <c r="C32" s="46">
        <v>0</v>
      </c>
      <c r="D32" s="46"/>
      <c r="E32" s="46">
        <f t="shared" si="4"/>
        <v>1100000</v>
      </c>
      <c r="F32" s="47">
        <v>1100000</v>
      </c>
      <c r="G32" s="48">
        <v>275000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93966000</v>
      </c>
      <c r="C58" s="43">
        <f t="shared" si="26"/>
        <v>0</v>
      </c>
      <c r="D58" s="43">
        <f t="shared" si="26"/>
        <v>0</v>
      </c>
      <c r="E58" s="43">
        <f t="shared" si="26"/>
        <v>93966000</v>
      </c>
      <c r="F58" s="44">
        <f t="shared" si="26"/>
        <v>93966000</v>
      </c>
      <c r="G58" s="45">
        <f t="shared" si="26"/>
        <v>16455000</v>
      </c>
      <c r="H58" s="44">
        <f t="shared" si="26"/>
        <v>2972000</v>
      </c>
      <c r="I58" s="45">
        <f t="shared" si="26"/>
        <v>11743998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2972000</v>
      </c>
      <c r="Q58" s="45">
        <f t="shared" si="26"/>
        <v>11743998</v>
      </c>
      <c r="R58" s="20">
        <f t="shared" si="14"/>
        <v>0</v>
      </c>
      <c r="S58" s="21">
        <f t="shared" si="15"/>
        <v>0</v>
      </c>
      <c r="T58" s="20">
        <f t="shared" si="16"/>
        <v>3.1628461358363662</v>
      </c>
      <c r="U58" s="22">
        <f t="shared" si="17"/>
        <v>12.498135495817635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93966000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93966000</v>
      </c>
      <c r="G62" s="57">
        <f t="shared" si="30"/>
        <v>16455000</v>
      </c>
      <c r="H62" s="56">
        <f t="shared" si="30"/>
        <v>2972000</v>
      </c>
      <c r="I62" s="57">
        <f t="shared" si="30"/>
        <v>11743998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2972000</v>
      </c>
      <c r="Q62" s="57">
        <f t="shared" si="30"/>
        <v>11743998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230739000</v>
      </c>
      <c r="C8" s="40">
        <f t="shared" si="0"/>
        <v>0</v>
      </c>
      <c r="D8" s="40">
        <f t="shared" si="0"/>
        <v>0</v>
      </c>
      <c r="E8" s="40">
        <f t="shared" si="0"/>
        <v>230739000</v>
      </c>
      <c r="F8" s="41">
        <f t="shared" si="0"/>
        <v>230739000</v>
      </c>
      <c r="G8" s="42">
        <f t="shared" si="0"/>
        <v>79289000</v>
      </c>
      <c r="H8" s="41">
        <f t="shared" si="0"/>
        <v>25119000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25119000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10.886326108720242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221487000</v>
      </c>
      <c r="C9" s="43">
        <f t="shared" si="2"/>
        <v>0</v>
      </c>
      <c r="D9" s="43">
        <f t="shared" si="2"/>
        <v>0</v>
      </c>
      <c r="E9" s="43">
        <f t="shared" si="2"/>
        <v>221487000</v>
      </c>
      <c r="F9" s="44">
        <f t="shared" si="2"/>
        <v>221487000</v>
      </c>
      <c r="G9" s="45">
        <f t="shared" si="2"/>
        <v>75813000</v>
      </c>
      <c r="H9" s="44">
        <f t="shared" si="2"/>
        <v>22999000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22999000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10.383905150189401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18513000</v>
      </c>
      <c r="C13" s="46">
        <v>0</v>
      </c>
      <c r="D13" s="46"/>
      <c r="E13" s="46">
        <f t="shared" si="4"/>
        <v>18513000</v>
      </c>
      <c r="F13" s="47">
        <v>18513000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15000000</v>
      </c>
      <c r="C14" s="46">
        <v>0</v>
      </c>
      <c r="D14" s="46"/>
      <c r="E14" s="46">
        <f t="shared" si="4"/>
        <v>15000000</v>
      </c>
      <c r="F14" s="47">
        <v>15000000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45000000</v>
      </c>
      <c r="C23" s="46">
        <v>0</v>
      </c>
      <c r="D23" s="46"/>
      <c r="E23" s="46">
        <f t="shared" si="4"/>
        <v>45000000</v>
      </c>
      <c r="F23" s="47">
        <v>45000000</v>
      </c>
      <c r="G23" s="48">
        <v>15000000</v>
      </c>
      <c r="H23" s="47">
        <v>9261000</v>
      </c>
      <c r="I23" s="48"/>
      <c r="J23" s="47"/>
      <c r="K23" s="48"/>
      <c r="L23" s="47"/>
      <c r="M23" s="48"/>
      <c r="N23" s="47"/>
      <c r="O23" s="48"/>
      <c r="P23" s="47">
        <f t="shared" si="5"/>
        <v>9261000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20.580000000000002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142974000</v>
      </c>
      <c r="C25" s="46">
        <v>0</v>
      </c>
      <c r="D25" s="46"/>
      <c r="E25" s="46">
        <f t="shared" si="4"/>
        <v>142974000</v>
      </c>
      <c r="F25" s="47">
        <v>142974000</v>
      </c>
      <c r="G25" s="48">
        <v>60813000</v>
      </c>
      <c r="H25" s="47">
        <v>13738000</v>
      </c>
      <c r="I25" s="48"/>
      <c r="J25" s="47"/>
      <c r="K25" s="48"/>
      <c r="L25" s="47"/>
      <c r="M25" s="48"/>
      <c r="N25" s="47"/>
      <c r="O25" s="48"/>
      <c r="P25" s="47">
        <f t="shared" si="5"/>
        <v>13738000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9.6087400506385769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9252000</v>
      </c>
      <c r="C27" s="43">
        <f t="shared" si="11"/>
        <v>0</v>
      </c>
      <c r="D27" s="43">
        <f t="shared" si="11"/>
        <v>0</v>
      </c>
      <c r="E27" s="43">
        <f t="shared" si="11"/>
        <v>9252000</v>
      </c>
      <c r="F27" s="44">
        <f t="shared" si="11"/>
        <v>9252000</v>
      </c>
      <c r="G27" s="45">
        <f t="shared" si="11"/>
        <v>3476000</v>
      </c>
      <c r="H27" s="44">
        <f t="shared" si="11"/>
        <v>2120000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2120000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22.913964548205794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194000</v>
      </c>
      <c r="I30" s="48"/>
      <c r="J30" s="47"/>
      <c r="K30" s="48"/>
      <c r="L30" s="47"/>
      <c r="M30" s="48"/>
      <c r="N30" s="47"/>
      <c r="O30" s="48"/>
      <c r="P30" s="47">
        <f t="shared" si="5"/>
        <v>194000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12.516129032258064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7702000</v>
      </c>
      <c r="C32" s="46">
        <v>0</v>
      </c>
      <c r="D32" s="46"/>
      <c r="E32" s="46">
        <f t="shared" si="4"/>
        <v>7702000</v>
      </c>
      <c r="F32" s="47">
        <v>7702000</v>
      </c>
      <c r="G32" s="48">
        <v>1926000</v>
      </c>
      <c r="H32" s="47">
        <v>1926000</v>
      </c>
      <c r="I32" s="48"/>
      <c r="J32" s="47"/>
      <c r="K32" s="48"/>
      <c r="L32" s="47"/>
      <c r="M32" s="48"/>
      <c r="N32" s="47"/>
      <c r="O32" s="48"/>
      <c r="P32" s="47">
        <f t="shared" si="5"/>
        <v>1926000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25.006491820306415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25733000</v>
      </c>
      <c r="C42" s="52">
        <f t="shared" si="13"/>
        <v>0</v>
      </c>
      <c r="D42" s="52">
        <f t="shared" si="13"/>
        <v>0</v>
      </c>
      <c r="E42" s="52">
        <f t="shared" si="13"/>
        <v>25733000</v>
      </c>
      <c r="F42" s="53">
        <f t="shared" si="13"/>
        <v>25733000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25733000</v>
      </c>
      <c r="C43" s="43">
        <f t="shared" si="19"/>
        <v>0</v>
      </c>
      <c r="D43" s="43">
        <f t="shared" si="19"/>
        <v>0</v>
      </c>
      <c r="E43" s="43">
        <f t="shared" si="19"/>
        <v>25733000</v>
      </c>
      <c r="F43" s="44">
        <f t="shared" si="19"/>
        <v>25733000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25633000</v>
      </c>
      <c r="C45" s="46">
        <v>0</v>
      </c>
      <c r="D45" s="46"/>
      <c r="E45" s="46">
        <f t="shared" si="21"/>
        <v>25633000</v>
      </c>
      <c r="F45" s="47">
        <v>25633000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</v>
      </c>
      <c r="C46" s="46">
        <v>0</v>
      </c>
      <c r="D46" s="46"/>
      <c r="E46" s="46">
        <f t="shared" si="21"/>
        <v>100000</v>
      </c>
      <c r="F46" s="47">
        <v>100000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256472000</v>
      </c>
      <c r="C58" s="43">
        <f t="shared" si="26"/>
        <v>0</v>
      </c>
      <c r="D58" s="43">
        <f t="shared" si="26"/>
        <v>0</v>
      </c>
      <c r="E58" s="43">
        <f t="shared" si="26"/>
        <v>256472000</v>
      </c>
      <c r="F58" s="44">
        <f t="shared" si="26"/>
        <v>256472000</v>
      </c>
      <c r="G58" s="45">
        <f t="shared" si="26"/>
        <v>79289000</v>
      </c>
      <c r="H58" s="44">
        <f t="shared" si="26"/>
        <v>25119000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25119000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9.7940515923765563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256472000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256472000</v>
      </c>
      <c r="G62" s="57">
        <f t="shared" si="30"/>
        <v>79289000</v>
      </c>
      <c r="H62" s="56">
        <f t="shared" si="30"/>
        <v>25119000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25119000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123804000</v>
      </c>
      <c r="C8" s="40">
        <f t="shared" si="0"/>
        <v>0</v>
      </c>
      <c r="D8" s="40">
        <f t="shared" si="0"/>
        <v>0</v>
      </c>
      <c r="E8" s="40">
        <f t="shared" si="0"/>
        <v>123804000</v>
      </c>
      <c r="F8" s="41">
        <f t="shared" si="0"/>
        <v>123804000</v>
      </c>
      <c r="G8" s="42">
        <f t="shared" si="0"/>
        <v>32823000</v>
      </c>
      <c r="H8" s="41">
        <f t="shared" si="0"/>
        <v>23867000</v>
      </c>
      <c r="I8" s="42">
        <f t="shared" si="0"/>
        <v>488012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23867000</v>
      </c>
      <c r="Q8" s="42">
        <f t="shared" si="0"/>
        <v>488012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19.278052405415011</v>
      </c>
      <c r="U8" s="18">
        <f>IF(($E8       =0),0,(($Q8       /$E8       )*100))</f>
        <v>0.39418112500403868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121254000</v>
      </c>
      <c r="C9" s="43">
        <f t="shared" si="2"/>
        <v>0</v>
      </c>
      <c r="D9" s="43">
        <f t="shared" si="2"/>
        <v>0</v>
      </c>
      <c r="E9" s="43">
        <f t="shared" si="2"/>
        <v>121254000</v>
      </c>
      <c r="F9" s="44">
        <f t="shared" si="2"/>
        <v>121254000</v>
      </c>
      <c r="G9" s="45">
        <f t="shared" si="2"/>
        <v>30273000</v>
      </c>
      <c r="H9" s="44">
        <f t="shared" si="2"/>
        <v>23589000</v>
      </c>
      <c r="I9" s="45">
        <f t="shared" si="2"/>
        <v>488012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23589000</v>
      </c>
      <c r="Q9" s="45">
        <f t="shared" si="2"/>
        <v>488012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19.454203572665644</v>
      </c>
      <c r="U9" s="22">
        <f>IF(($E9       =0),0,(($Q9       /$E9       )*100))</f>
        <v>0.4024708463225955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70035000</v>
      </c>
      <c r="C10" s="46">
        <v>0</v>
      </c>
      <c r="D10" s="46"/>
      <c r="E10" s="46">
        <f t="shared" ref="E10:E41" si="4">$B10      +$C10      +$D10</f>
        <v>70035000</v>
      </c>
      <c r="F10" s="47">
        <v>70035000</v>
      </c>
      <c r="G10" s="48">
        <v>13692000</v>
      </c>
      <c r="H10" s="47">
        <v>7668000</v>
      </c>
      <c r="I10" s="48">
        <v>488012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7668000</v>
      </c>
      <c r="Q10" s="48">
        <f t="shared" ref="Q10:Q41" si="6">$I10      +$K10      +$M10      +$O10</f>
        <v>488012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10.948811308631399</v>
      </c>
      <c r="U10" s="26">
        <f t="shared" ref="U10:U41" si="10">IF(($E10      =0),0,(($Q10      /$E10      )*100))</f>
        <v>0.69681159420289851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11219000</v>
      </c>
      <c r="C13" s="46">
        <v>0</v>
      </c>
      <c r="D13" s="46"/>
      <c r="E13" s="46">
        <f t="shared" si="4"/>
        <v>11219000</v>
      </c>
      <c r="F13" s="47">
        <v>11219000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40000000</v>
      </c>
      <c r="C23" s="46">
        <v>0</v>
      </c>
      <c r="D23" s="46"/>
      <c r="E23" s="46">
        <f t="shared" si="4"/>
        <v>40000000</v>
      </c>
      <c r="F23" s="47">
        <v>40000000</v>
      </c>
      <c r="G23" s="48">
        <v>16581000</v>
      </c>
      <c r="H23" s="47">
        <v>15921000</v>
      </c>
      <c r="I23" s="48"/>
      <c r="J23" s="47"/>
      <c r="K23" s="48"/>
      <c r="L23" s="47"/>
      <c r="M23" s="48"/>
      <c r="N23" s="47"/>
      <c r="O23" s="48"/>
      <c r="P23" s="47">
        <f t="shared" si="5"/>
        <v>15921000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39.802500000000002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2550000</v>
      </c>
      <c r="C27" s="43">
        <f t="shared" si="11"/>
        <v>0</v>
      </c>
      <c r="D27" s="43">
        <f t="shared" si="11"/>
        <v>0</v>
      </c>
      <c r="E27" s="43">
        <f t="shared" si="11"/>
        <v>2550000</v>
      </c>
      <c r="F27" s="44">
        <f t="shared" si="11"/>
        <v>2550000</v>
      </c>
      <c r="G27" s="45">
        <f t="shared" si="11"/>
        <v>2550000</v>
      </c>
      <c r="H27" s="44">
        <f t="shared" si="11"/>
        <v>278000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10.901960784313726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278000</v>
      </c>
      <c r="I30" s="48"/>
      <c r="J30" s="47"/>
      <c r="K30" s="48"/>
      <c r="L30" s="47"/>
      <c r="M30" s="48"/>
      <c r="N30" s="47"/>
      <c r="O30" s="48"/>
      <c r="P30" s="47">
        <f t="shared" si="5"/>
        <v>278000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10.901960784313726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2037000</v>
      </c>
      <c r="C42" s="52">
        <f t="shared" si="13"/>
        <v>0</v>
      </c>
      <c r="D42" s="52">
        <f t="shared" si="13"/>
        <v>0</v>
      </c>
      <c r="E42" s="52">
        <f t="shared" si="13"/>
        <v>2037000</v>
      </c>
      <c r="F42" s="53">
        <f t="shared" si="13"/>
        <v>2037000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2037000</v>
      </c>
      <c r="C43" s="43">
        <f t="shared" si="19"/>
        <v>0</v>
      </c>
      <c r="D43" s="43">
        <f t="shared" si="19"/>
        <v>0</v>
      </c>
      <c r="E43" s="43">
        <f t="shared" si="19"/>
        <v>2037000</v>
      </c>
      <c r="F43" s="44">
        <f t="shared" si="19"/>
        <v>2037000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2037000</v>
      </c>
      <c r="C45" s="46">
        <v>0</v>
      </c>
      <c r="D45" s="46"/>
      <c r="E45" s="46">
        <f t="shared" si="21"/>
        <v>2037000</v>
      </c>
      <c r="F45" s="47">
        <v>2037000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125841000</v>
      </c>
      <c r="C58" s="43">
        <f t="shared" si="26"/>
        <v>0</v>
      </c>
      <c r="D58" s="43">
        <f t="shared" si="26"/>
        <v>0</v>
      </c>
      <c r="E58" s="43">
        <f t="shared" si="26"/>
        <v>125841000</v>
      </c>
      <c r="F58" s="44">
        <f t="shared" si="26"/>
        <v>125841000</v>
      </c>
      <c r="G58" s="45">
        <f t="shared" si="26"/>
        <v>32823000</v>
      </c>
      <c r="H58" s="44">
        <f t="shared" si="26"/>
        <v>23867000</v>
      </c>
      <c r="I58" s="45">
        <f t="shared" si="26"/>
        <v>488012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23867000</v>
      </c>
      <c r="Q58" s="45">
        <f t="shared" si="26"/>
        <v>488012</v>
      </c>
      <c r="R58" s="20">
        <f t="shared" si="14"/>
        <v>0</v>
      </c>
      <c r="S58" s="21">
        <f t="shared" si="15"/>
        <v>0</v>
      </c>
      <c r="T58" s="20">
        <f t="shared" si="16"/>
        <v>18.965996773706504</v>
      </c>
      <c r="U58" s="22">
        <f t="shared" si="17"/>
        <v>0.3878004783814496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125841000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125841000</v>
      </c>
      <c r="G62" s="57">
        <f t="shared" si="30"/>
        <v>32823000</v>
      </c>
      <c r="H62" s="56">
        <f t="shared" si="30"/>
        <v>23867000</v>
      </c>
      <c r="I62" s="57">
        <f t="shared" si="30"/>
        <v>488012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23867000</v>
      </c>
      <c r="Q62" s="57">
        <f t="shared" si="30"/>
        <v>488012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175275000</v>
      </c>
      <c r="C8" s="40">
        <f t="shared" si="0"/>
        <v>0</v>
      </c>
      <c r="D8" s="40">
        <f t="shared" si="0"/>
        <v>0</v>
      </c>
      <c r="E8" s="40">
        <f t="shared" si="0"/>
        <v>175275000</v>
      </c>
      <c r="F8" s="41">
        <f t="shared" si="0"/>
        <v>175275000</v>
      </c>
      <c r="G8" s="42">
        <f t="shared" si="0"/>
        <v>46297000</v>
      </c>
      <c r="H8" s="41">
        <f t="shared" si="0"/>
        <v>30606000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30606000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17.461703038083012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166142000</v>
      </c>
      <c r="C9" s="43">
        <f t="shared" si="2"/>
        <v>0</v>
      </c>
      <c r="D9" s="43">
        <f t="shared" si="2"/>
        <v>0</v>
      </c>
      <c r="E9" s="43">
        <f t="shared" si="2"/>
        <v>166142000</v>
      </c>
      <c r="F9" s="44">
        <f t="shared" si="2"/>
        <v>166142000</v>
      </c>
      <c r="G9" s="45">
        <f t="shared" si="2"/>
        <v>42363000</v>
      </c>
      <c r="H9" s="44">
        <f t="shared" si="2"/>
        <v>29743000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29743000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17.902155987047223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96442000</v>
      </c>
      <c r="C10" s="46">
        <v>0</v>
      </c>
      <c r="D10" s="46"/>
      <c r="E10" s="46">
        <f t="shared" ref="E10:E41" si="4">$B10      +$C10      +$D10</f>
        <v>96442000</v>
      </c>
      <c r="F10" s="47">
        <v>96442000</v>
      </c>
      <c r="G10" s="48">
        <v>27363000</v>
      </c>
      <c r="H10" s="47">
        <v>14785000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14785000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15.330457684411355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19700000</v>
      </c>
      <c r="C13" s="46">
        <v>0</v>
      </c>
      <c r="D13" s="46"/>
      <c r="E13" s="46">
        <f t="shared" si="4"/>
        <v>19700000</v>
      </c>
      <c r="F13" s="47">
        <v>19700000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50000000</v>
      </c>
      <c r="C23" s="46">
        <v>0</v>
      </c>
      <c r="D23" s="46"/>
      <c r="E23" s="46">
        <f t="shared" si="4"/>
        <v>50000000</v>
      </c>
      <c r="F23" s="47">
        <v>50000000</v>
      </c>
      <c r="G23" s="48">
        <v>15000000</v>
      </c>
      <c r="H23" s="47">
        <v>14958000</v>
      </c>
      <c r="I23" s="48"/>
      <c r="J23" s="47"/>
      <c r="K23" s="48"/>
      <c r="L23" s="47"/>
      <c r="M23" s="48"/>
      <c r="N23" s="47"/>
      <c r="O23" s="48"/>
      <c r="P23" s="47">
        <f t="shared" si="5"/>
        <v>14958000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29.915999999999997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9133000</v>
      </c>
      <c r="C27" s="43">
        <f t="shared" si="11"/>
        <v>0</v>
      </c>
      <c r="D27" s="43">
        <f t="shared" si="11"/>
        <v>0</v>
      </c>
      <c r="E27" s="43">
        <f t="shared" si="11"/>
        <v>9133000</v>
      </c>
      <c r="F27" s="44">
        <f t="shared" si="11"/>
        <v>9133000</v>
      </c>
      <c r="G27" s="45">
        <f t="shared" si="11"/>
        <v>3934000</v>
      </c>
      <c r="H27" s="44">
        <f t="shared" si="11"/>
        <v>863000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863000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9.4492499726267383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108000</v>
      </c>
      <c r="I30" s="48"/>
      <c r="J30" s="47"/>
      <c r="K30" s="48"/>
      <c r="L30" s="47"/>
      <c r="M30" s="48"/>
      <c r="N30" s="47"/>
      <c r="O30" s="48"/>
      <c r="P30" s="47">
        <f t="shared" si="5"/>
        <v>108000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4.9090909090909092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2933000</v>
      </c>
      <c r="C32" s="46">
        <v>0</v>
      </c>
      <c r="D32" s="46"/>
      <c r="E32" s="46">
        <f t="shared" si="4"/>
        <v>2933000</v>
      </c>
      <c r="F32" s="47">
        <v>2933000</v>
      </c>
      <c r="G32" s="48">
        <v>734000</v>
      </c>
      <c r="H32" s="47">
        <v>755000</v>
      </c>
      <c r="I32" s="48"/>
      <c r="J32" s="47"/>
      <c r="K32" s="48"/>
      <c r="L32" s="47"/>
      <c r="M32" s="48"/>
      <c r="N32" s="47"/>
      <c r="O32" s="48"/>
      <c r="P32" s="47">
        <f t="shared" si="5"/>
        <v>755000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25.741561541084213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76285000</v>
      </c>
      <c r="C42" s="52">
        <f t="shared" si="13"/>
        <v>0</v>
      </c>
      <c r="D42" s="52">
        <f t="shared" si="13"/>
        <v>0</v>
      </c>
      <c r="E42" s="52">
        <f t="shared" si="13"/>
        <v>76285000</v>
      </c>
      <c r="F42" s="53">
        <f t="shared" si="13"/>
        <v>76285000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76285000</v>
      </c>
      <c r="C43" s="43">
        <f t="shared" si="19"/>
        <v>0</v>
      </c>
      <c r="D43" s="43">
        <f t="shared" si="19"/>
        <v>0</v>
      </c>
      <c r="E43" s="43">
        <f t="shared" si="19"/>
        <v>76285000</v>
      </c>
      <c r="F43" s="44">
        <f t="shared" si="19"/>
        <v>76285000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70000000</v>
      </c>
      <c r="C44" s="49">
        <v>0</v>
      </c>
      <c r="D44" s="49"/>
      <c r="E44" s="49">
        <f t="shared" ref="E44:E61" si="21">$B44      +$C44      +$D44</f>
        <v>70000000</v>
      </c>
      <c r="F44" s="50">
        <v>70000000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5385000</v>
      </c>
      <c r="C45" s="46">
        <v>0</v>
      </c>
      <c r="D45" s="46"/>
      <c r="E45" s="46">
        <f t="shared" si="21"/>
        <v>5385000</v>
      </c>
      <c r="F45" s="47">
        <v>5385000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900000</v>
      </c>
      <c r="C46" s="46">
        <v>0</v>
      </c>
      <c r="D46" s="46"/>
      <c r="E46" s="46">
        <f t="shared" si="21"/>
        <v>900000</v>
      </c>
      <c r="F46" s="47">
        <v>900000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251560000</v>
      </c>
      <c r="C58" s="43">
        <f t="shared" si="26"/>
        <v>0</v>
      </c>
      <c r="D58" s="43">
        <f t="shared" si="26"/>
        <v>0</v>
      </c>
      <c r="E58" s="43">
        <f t="shared" si="26"/>
        <v>251560000</v>
      </c>
      <c r="F58" s="44">
        <f t="shared" si="26"/>
        <v>251560000</v>
      </c>
      <c r="G58" s="45">
        <f t="shared" si="26"/>
        <v>46297000</v>
      </c>
      <c r="H58" s="44">
        <f t="shared" si="26"/>
        <v>30606000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30606000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12.166481157576721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251560000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251560000</v>
      </c>
      <c r="G62" s="57">
        <f t="shared" si="30"/>
        <v>46297000</v>
      </c>
      <c r="H62" s="56">
        <f t="shared" si="30"/>
        <v>30606000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30606000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1875177000</v>
      </c>
      <c r="C8" s="40">
        <f t="shared" si="0"/>
        <v>0</v>
      </c>
      <c r="D8" s="40">
        <f t="shared" si="0"/>
        <v>0</v>
      </c>
      <c r="E8" s="40">
        <f t="shared" si="0"/>
        <v>1875177000</v>
      </c>
      <c r="F8" s="41">
        <f t="shared" si="0"/>
        <v>1875177000</v>
      </c>
      <c r="G8" s="42">
        <f t="shared" si="0"/>
        <v>618220000</v>
      </c>
      <c r="H8" s="41">
        <f t="shared" si="0"/>
        <v>77954000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77954000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4.1571542313072314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1767787000</v>
      </c>
      <c r="C9" s="43">
        <f t="shared" si="2"/>
        <v>0</v>
      </c>
      <c r="D9" s="43">
        <f t="shared" si="2"/>
        <v>0</v>
      </c>
      <c r="E9" s="43">
        <f t="shared" si="2"/>
        <v>1767787000</v>
      </c>
      <c r="F9" s="44">
        <f t="shared" si="2"/>
        <v>1767787000</v>
      </c>
      <c r="G9" s="45">
        <f t="shared" si="2"/>
        <v>582201000</v>
      </c>
      <c r="H9" s="44">
        <f t="shared" si="2"/>
        <v>69941000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69941000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3.9564155636397369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1064843000</v>
      </c>
      <c r="C12" s="46">
        <v>0</v>
      </c>
      <c r="D12" s="46"/>
      <c r="E12" s="46">
        <f t="shared" si="4"/>
        <v>1064843000</v>
      </c>
      <c r="F12" s="47">
        <v>1064843000</v>
      </c>
      <c r="G12" s="48">
        <v>359918000</v>
      </c>
      <c r="H12" s="47">
        <v>38295000</v>
      </c>
      <c r="I12" s="48"/>
      <c r="J12" s="47"/>
      <c r="K12" s="48"/>
      <c r="L12" s="47"/>
      <c r="M12" s="48"/>
      <c r="N12" s="47"/>
      <c r="O12" s="48"/>
      <c r="P12" s="47">
        <f t="shared" si="5"/>
        <v>38295000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3.5963048073753598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56569000</v>
      </c>
      <c r="C14" s="46">
        <v>0</v>
      </c>
      <c r="D14" s="46"/>
      <c r="E14" s="46">
        <f t="shared" si="4"/>
        <v>56569000</v>
      </c>
      <c r="F14" s="47">
        <v>56569000</v>
      </c>
      <c r="G14" s="48">
        <v>23190000</v>
      </c>
      <c r="H14" s="47">
        <v>6162000</v>
      </c>
      <c r="I14" s="48"/>
      <c r="J14" s="47"/>
      <c r="K14" s="48"/>
      <c r="L14" s="47"/>
      <c r="M14" s="48"/>
      <c r="N14" s="47"/>
      <c r="O14" s="48"/>
      <c r="P14" s="47">
        <f t="shared" si="5"/>
        <v>6162000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10.892891866570031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646375000</v>
      </c>
      <c r="C26" s="46">
        <v>0</v>
      </c>
      <c r="D26" s="46"/>
      <c r="E26" s="46">
        <f t="shared" si="4"/>
        <v>646375000</v>
      </c>
      <c r="F26" s="47">
        <v>646375000</v>
      </c>
      <c r="G26" s="48">
        <v>199093000</v>
      </c>
      <c r="H26" s="47">
        <v>25484000</v>
      </c>
      <c r="I26" s="48"/>
      <c r="J26" s="47"/>
      <c r="K26" s="48"/>
      <c r="L26" s="47"/>
      <c r="M26" s="48"/>
      <c r="N26" s="47"/>
      <c r="O26" s="48"/>
      <c r="P26" s="47">
        <f t="shared" si="5"/>
        <v>25484000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3.9426029781473604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107390000</v>
      </c>
      <c r="C27" s="43">
        <f t="shared" si="11"/>
        <v>0</v>
      </c>
      <c r="D27" s="43">
        <f t="shared" si="11"/>
        <v>0</v>
      </c>
      <c r="E27" s="43">
        <f t="shared" si="11"/>
        <v>107390000</v>
      </c>
      <c r="F27" s="44">
        <f t="shared" si="11"/>
        <v>107390000</v>
      </c>
      <c r="G27" s="45">
        <f t="shared" si="11"/>
        <v>36019000</v>
      </c>
      <c r="H27" s="44">
        <f t="shared" si="11"/>
        <v>8013000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8013000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7.4615886022907159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80361000</v>
      </c>
      <c r="C29" s="46">
        <v>0</v>
      </c>
      <c r="D29" s="46"/>
      <c r="E29" s="46">
        <f t="shared" si="4"/>
        <v>80361000</v>
      </c>
      <c r="F29" s="47">
        <v>80361000</v>
      </c>
      <c r="G29" s="48">
        <v>26136000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249000</v>
      </c>
      <c r="I30" s="48"/>
      <c r="J30" s="47"/>
      <c r="K30" s="48"/>
      <c r="L30" s="47"/>
      <c r="M30" s="48"/>
      <c r="N30" s="47"/>
      <c r="O30" s="48"/>
      <c r="P30" s="47">
        <f t="shared" si="5"/>
        <v>249000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24.9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8529000</v>
      </c>
      <c r="C32" s="46">
        <v>0</v>
      </c>
      <c r="D32" s="46"/>
      <c r="E32" s="46">
        <f t="shared" si="4"/>
        <v>8529000</v>
      </c>
      <c r="F32" s="47">
        <v>8529000</v>
      </c>
      <c r="G32" s="48">
        <v>2133000</v>
      </c>
      <c r="H32" s="47">
        <v>7764000</v>
      </c>
      <c r="I32" s="48"/>
      <c r="J32" s="47"/>
      <c r="K32" s="48"/>
      <c r="L32" s="47"/>
      <c r="M32" s="48"/>
      <c r="N32" s="47"/>
      <c r="O32" s="48"/>
      <c r="P32" s="47">
        <f t="shared" si="5"/>
        <v>7764000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91.0306014773127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7500000</v>
      </c>
      <c r="C33" s="46">
        <v>0</v>
      </c>
      <c r="D33" s="46"/>
      <c r="E33" s="46">
        <f t="shared" si="4"/>
        <v>7500000</v>
      </c>
      <c r="F33" s="47">
        <v>7500000</v>
      </c>
      <c r="G33" s="48">
        <v>4250000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10000000</v>
      </c>
      <c r="C35" s="46">
        <v>0</v>
      </c>
      <c r="D35" s="46"/>
      <c r="E35" s="46">
        <f t="shared" si="4"/>
        <v>10000000</v>
      </c>
      <c r="F35" s="47">
        <v>10000000</v>
      </c>
      <c r="G35" s="48">
        <v>2500000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23261000</v>
      </c>
      <c r="C42" s="52">
        <f t="shared" si="13"/>
        <v>0</v>
      </c>
      <c r="D42" s="52">
        <f t="shared" si="13"/>
        <v>0</v>
      </c>
      <c r="E42" s="52">
        <f t="shared" si="13"/>
        <v>23261000</v>
      </c>
      <c r="F42" s="53">
        <f t="shared" si="13"/>
        <v>23261000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23261000</v>
      </c>
      <c r="C43" s="43">
        <f t="shared" si="19"/>
        <v>0</v>
      </c>
      <c r="D43" s="43">
        <f t="shared" si="19"/>
        <v>0</v>
      </c>
      <c r="E43" s="43">
        <f t="shared" si="19"/>
        <v>23261000</v>
      </c>
      <c r="F43" s="44">
        <f t="shared" si="19"/>
        <v>23261000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20261000</v>
      </c>
      <c r="C45" s="46">
        <v>0</v>
      </c>
      <c r="D45" s="46"/>
      <c r="E45" s="46">
        <f t="shared" si="21"/>
        <v>20261000</v>
      </c>
      <c r="F45" s="47">
        <v>20261000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3000000</v>
      </c>
      <c r="C46" s="46">
        <v>0</v>
      </c>
      <c r="D46" s="46"/>
      <c r="E46" s="46">
        <f t="shared" si="21"/>
        <v>3000000</v>
      </c>
      <c r="F46" s="47">
        <v>3000000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1898438000</v>
      </c>
      <c r="C58" s="43">
        <f t="shared" si="26"/>
        <v>0</v>
      </c>
      <c r="D58" s="43">
        <f t="shared" si="26"/>
        <v>0</v>
      </c>
      <c r="E58" s="43">
        <f t="shared" si="26"/>
        <v>1898438000</v>
      </c>
      <c r="F58" s="44">
        <f t="shared" si="26"/>
        <v>1898438000</v>
      </c>
      <c r="G58" s="45">
        <f t="shared" si="26"/>
        <v>618220000</v>
      </c>
      <c r="H58" s="44">
        <f t="shared" si="26"/>
        <v>77954000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77954000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4.1062178485681393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1213099000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1213099000</v>
      </c>
      <c r="C60" s="49">
        <v>0</v>
      </c>
      <c r="D60" s="49"/>
      <c r="E60" s="49">
        <f t="shared" si="21"/>
        <v>1213099000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3111537000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1898438000</v>
      </c>
      <c r="G62" s="57">
        <f t="shared" si="30"/>
        <v>618220000</v>
      </c>
      <c r="H62" s="56">
        <f t="shared" si="30"/>
        <v>77954000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77954000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36179000</v>
      </c>
      <c r="C8" s="40">
        <f t="shared" si="0"/>
        <v>0</v>
      </c>
      <c r="D8" s="40">
        <f t="shared" si="0"/>
        <v>0</v>
      </c>
      <c r="E8" s="40">
        <f t="shared" si="0"/>
        <v>36179000</v>
      </c>
      <c r="F8" s="41">
        <f t="shared" si="0"/>
        <v>36179000</v>
      </c>
      <c r="G8" s="42">
        <f t="shared" si="0"/>
        <v>28944000</v>
      </c>
      <c r="H8" s="41">
        <f t="shared" si="0"/>
        <v>5071000</v>
      </c>
      <c r="I8" s="42">
        <f t="shared" si="0"/>
        <v>9825164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5071000</v>
      </c>
      <c r="Q8" s="42">
        <f t="shared" si="0"/>
        <v>9825164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14.016418364244451</v>
      </c>
      <c r="U8" s="18">
        <f>IF(($E8       =0),0,(($Q8       /$E8       )*100))</f>
        <v>27.157091130213662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32253000</v>
      </c>
      <c r="C9" s="43">
        <f t="shared" si="2"/>
        <v>0</v>
      </c>
      <c r="D9" s="43">
        <f t="shared" si="2"/>
        <v>0</v>
      </c>
      <c r="E9" s="43">
        <f t="shared" si="2"/>
        <v>32253000</v>
      </c>
      <c r="F9" s="44">
        <f t="shared" si="2"/>
        <v>32253000</v>
      </c>
      <c r="G9" s="45">
        <f t="shared" si="2"/>
        <v>26500000</v>
      </c>
      <c r="H9" s="44">
        <f t="shared" si="2"/>
        <v>4009000</v>
      </c>
      <c r="I9" s="45">
        <f t="shared" si="2"/>
        <v>9083217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4009000</v>
      </c>
      <c r="Q9" s="45">
        <f t="shared" si="2"/>
        <v>9083217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12.429851486683409</v>
      </c>
      <c r="U9" s="22">
        <f>IF(($E9       =0),0,(($Q9       /$E9       )*100))</f>
        <v>28.162394195888758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32253000</v>
      </c>
      <c r="C10" s="46">
        <v>0</v>
      </c>
      <c r="D10" s="46"/>
      <c r="E10" s="46">
        <f t="shared" ref="E10:E41" si="4">$B10      +$C10      +$D10</f>
        <v>32253000</v>
      </c>
      <c r="F10" s="47">
        <v>32253000</v>
      </c>
      <c r="G10" s="48">
        <v>26500000</v>
      </c>
      <c r="H10" s="47">
        <v>4009000</v>
      </c>
      <c r="I10" s="48">
        <v>9083217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4009000</v>
      </c>
      <c r="Q10" s="48">
        <f t="shared" ref="Q10:Q41" si="6">$I10      +$K10      +$M10      +$O10</f>
        <v>9083217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12.429851486683409</v>
      </c>
      <c r="U10" s="26">
        <f t="shared" ref="U10:U41" si="10">IF(($E10      =0),0,(($Q10      /$E10      )*100))</f>
        <v>28.162394195888758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3926000</v>
      </c>
      <c r="C27" s="43">
        <f t="shared" si="11"/>
        <v>0</v>
      </c>
      <c r="D27" s="43">
        <f t="shared" si="11"/>
        <v>0</v>
      </c>
      <c r="E27" s="43">
        <f t="shared" si="11"/>
        <v>3926000</v>
      </c>
      <c r="F27" s="44">
        <f t="shared" si="11"/>
        <v>3926000</v>
      </c>
      <c r="G27" s="45">
        <f t="shared" si="11"/>
        <v>2444000</v>
      </c>
      <c r="H27" s="44">
        <f t="shared" si="11"/>
        <v>1062000</v>
      </c>
      <c r="I27" s="45">
        <f t="shared" si="11"/>
        <v>741947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1062000</v>
      </c>
      <c r="Q27" s="45">
        <f t="shared" si="11"/>
        <v>741947</v>
      </c>
      <c r="R27" s="20">
        <f t="shared" si="7"/>
        <v>0</v>
      </c>
      <c r="S27" s="21">
        <f t="shared" si="8"/>
        <v>0</v>
      </c>
      <c r="T27" s="20">
        <f t="shared" si="9"/>
        <v>27.050433010697912</v>
      </c>
      <c r="U27" s="22">
        <f t="shared" si="10"/>
        <v>18.898293428425877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78000</v>
      </c>
      <c r="I30" s="48">
        <v>76595</v>
      </c>
      <c r="J30" s="47"/>
      <c r="K30" s="48"/>
      <c r="L30" s="47"/>
      <c r="M30" s="48"/>
      <c r="N30" s="47"/>
      <c r="O30" s="48"/>
      <c r="P30" s="47">
        <f t="shared" si="5"/>
        <v>78000</v>
      </c>
      <c r="Q30" s="48">
        <f t="shared" si="6"/>
        <v>76595</v>
      </c>
      <c r="R30" s="24">
        <f t="shared" si="7"/>
        <v>0</v>
      </c>
      <c r="S30" s="25">
        <f t="shared" si="8"/>
        <v>0</v>
      </c>
      <c r="T30" s="24">
        <f t="shared" si="9"/>
        <v>4</v>
      </c>
      <c r="U30" s="26">
        <f t="shared" si="10"/>
        <v>3.9279487179487176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1976000</v>
      </c>
      <c r="C32" s="46">
        <v>0</v>
      </c>
      <c r="D32" s="46"/>
      <c r="E32" s="46">
        <f t="shared" si="4"/>
        <v>1976000</v>
      </c>
      <c r="F32" s="47">
        <v>1976000</v>
      </c>
      <c r="G32" s="48">
        <v>494000</v>
      </c>
      <c r="H32" s="47">
        <v>984000</v>
      </c>
      <c r="I32" s="48">
        <v>665352</v>
      </c>
      <c r="J32" s="47"/>
      <c r="K32" s="48"/>
      <c r="L32" s="47"/>
      <c r="M32" s="48"/>
      <c r="N32" s="47"/>
      <c r="O32" s="48"/>
      <c r="P32" s="47">
        <f t="shared" si="5"/>
        <v>984000</v>
      </c>
      <c r="Q32" s="48">
        <f t="shared" si="6"/>
        <v>665352</v>
      </c>
      <c r="R32" s="24">
        <f t="shared" si="7"/>
        <v>0</v>
      </c>
      <c r="S32" s="25">
        <f t="shared" si="8"/>
        <v>0</v>
      </c>
      <c r="T32" s="24">
        <f t="shared" si="9"/>
        <v>49.797570850202426</v>
      </c>
      <c r="U32" s="26">
        <f t="shared" si="10"/>
        <v>33.671659919028343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79406000</v>
      </c>
      <c r="C42" s="52">
        <f t="shared" si="13"/>
        <v>0</v>
      </c>
      <c r="D42" s="52">
        <f t="shared" si="13"/>
        <v>0</v>
      </c>
      <c r="E42" s="52">
        <f t="shared" si="13"/>
        <v>79406000</v>
      </c>
      <c r="F42" s="53">
        <f t="shared" si="13"/>
        <v>79406000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79406000</v>
      </c>
      <c r="C43" s="43">
        <f t="shared" si="19"/>
        <v>0</v>
      </c>
      <c r="D43" s="43">
        <f t="shared" si="19"/>
        <v>0</v>
      </c>
      <c r="E43" s="43">
        <f t="shared" si="19"/>
        <v>79406000</v>
      </c>
      <c r="F43" s="44">
        <f t="shared" si="19"/>
        <v>79406000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79406000</v>
      </c>
      <c r="C45" s="46">
        <v>0</v>
      </c>
      <c r="D45" s="46"/>
      <c r="E45" s="46">
        <f t="shared" si="21"/>
        <v>79406000</v>
      </c>
      <c r="F45" s="47">
        <v>79406000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115585000</v>
      </c>
      <c r="C58" s="43">
        <f t="shared" si="26"/>
        <v>0</v>
      </c>
      <c r="D58" s="43">
        <f t="shared" si="26"/>
        <v>0</v>
      </c>
      <c r="E58" s="43">
        <f t="shared" si="26"/>
        <v>115585000</v>
      </c>
      <c r="F58" s="44">
        <f t="shared" si="26"/>
        <v>115585000</v>
      </c>
      <c r="G58" s="45">
        <f t="shared" si="26"/>
        <v>28944000</v>
      </c>
      <c r="H58" s="44">
        <f t="shared" si="26"/>
        <v>5071000</v>
      </c>
      <c r="I58" s="45">
        <f t="shared" si="26"/>
        <v>9825164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5071000</v>
      </c>
      <c r="Q58" s="45">
        <f t="shared" si="26"/>
        <v>9825164</v>
      </c>
      <c r="R58" s="20">
        <f t="shared" si="14"/>
        <v>0</v>
      </c>
      <c r="S58" s="21">
        <f t="shared" si="15"/>
        <v>0</v>
      </c>
      <c r="T58" s="20">
        <f t="shared" si="16"/>
        <v>4.3872474802093695</v>
      </c>
      <c r="U58" s="22">
        <f t="shared" si="17"/>
        <v>8.5003798070683914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115585000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115585000</v>
      </c>
      <c r="G62" s="57">
        <f t="shared" si="30"/>
        <v>28944000</v>
      </c>
      <c r="H62" s="56">
        <f t="shared" si="30"/>
        <v>5071000</v>
      </c>
      <c r="I62" s="57">
        <f t="shared" si="30"/>
        <v>9825164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5071000</v>
      </c>
      <c r="Q62" s="57">
        <f t="shared" si="30"/>
        <v>9825164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65869000</v>
      </c>
      <c r="C8" s="40">
        <f t="shared" si="0"/>
        <v>0</v>
      </c>
      <c r="D8" s="40">
        <f t="shared" si="0"/>
        <v>0</v>
      </c>
      <c r="E8" s="40">
        <f t="shared" si="0"/>
        <v>65869000</v>
      </c>
      <c r="F8" s="41">
        <f t="shared" si="0"/>
        <v>65869000</v>
      </c>
      <c r="G8" s="42">
        <f t="shared" si="0"/>
        <v>19982000</v>
      </c>
      <c r="H8" s="41">
        <f t="shared" si="0"/>
        <v>9364000</v>
      </c>
      <c r="I8" s="42">
        <f t="shared" si="0"/>
        <v>19240299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9364000</v>
      </c>
      <c r="Q8" s="42">
        <f t="shared" si="0"/>
        <v>19240299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14.216095583658472</v>
      </c>
      <c r="U8" s="18">
        <f>IF(($E8       =0),0,(($Q8       /$E8       )*100))</f>
        <v>29.20994549788216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62361000</v>
      </c>
      <c r="C9" s="43">
        <f t="shared" si="2"/>
        <v>0</v>
      </c>
      <c r="D9" s="43">
        <f t="shared" si="2"/>
        <v>0</v>
      </c>
      <c r="E9" s="43">
        <f t="shared" si="2"/>
        <v>62361000</v>
      </c>
      <c r="F9" s="44">
        <f t="shared" si="2"/>
        <v>62361000</v>
      </c>
      <c r="G9" s="45">
        <f t="shared" si="2"/>
        <v>17717000</v>
      </c>
      <c r="H9" s="44">
        <f t="shared" si="2"/>
        <v>8300000</v>
      </c>
      <c r="I9" s="45">
        <f t="shared" si="2"/>
        <v>18245457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8300000</v>
      </c>
      <c r="Q9" s="45">
        <f t="shared" si="2"/>
        <v>18245457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13.309600551626819</v>
      </c>
      <c r="U9" s="22">
        <f>IF(($E9       =0),0,(($Q9       /$E9       )*100))</f>
        <v>29.257800548419688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35861000</v>
      </c>
      <c r="C10" s="46">
        <v>0</v>
      </c>
      <c r="D10" s="46"/>
      <c r="E10" s="46">
        <f t="shared" ref="E10:E41" si="4">$B10      +$C10      +$D10</f>
        <v>35861000</v>
      </c>
      <c r="F10" s="47">
        <v>35861000</v>
      </c>
      <c r="G10" s="48">
        <v>17717000</v>
      </c>
      <c r="H10" s="47">
        <v>8300000</v>
      </c>
      <c r="I10" s="48">
        <v>8533345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8300000</v>
      </c>
      <c r="Q10" s="48">
        <f t="shared" ref="Q10:Q41" si="6">$I10      +$K10      +$M10      +$O10</f>
        <v>8533345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23.144920665904465</v>
      </c>
      <c r="U10" s="26">
        <f t="shared" ref="U10:U41" si="10">IF(($E10      =0),0,(($Q10      /$E10      )*100))</f>
        <v>23.795613619252112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26500000</v>
      </c>
      <c r="C13" s="46">
        <v>0</v>
      </c>
      <c r="D13" s="46"/>
      <c r="E13" s="46">
        <f t="shared" si="4"/>
        <v>26500000</v>
      </c>
      <c r="F13" s="47">
        <v>26500000</v>
      </c>
      <c r="G13" s="48">
        <v>0</v>
      </c>
      <c r="H13" s="47"/>
      <c r="I13" s="48">
        <v>9712112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9712112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36.649479245283018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3508000</v>
      </c>
      <c r="C27" s="43">
        <f t="shared" si="11"/>
        <v>0</v>
      </c>
      <c r="D27" s="43">
        <f t="shared" si="11"/>
        <v>0</v>
      </c>
      <c r="E27" s="43">
        <f t="shared" si="11"/>
        <v>3508000</v>
      </c>
      <c r="F27" s="44">
        <f t="shared" si="11"/>
        <v>3508000</v>
      </c>
      <c r="G27" s="45">
        <f t="shared" si="11"/>
        <v>2265000</v>
      </c>
      <c r="H27" s="44">
        <f t="shared" si="11"/>
        <v>1064000</v>
      </c>
      <c r="I27" s="45">
        <f t="shared" si="11"/>
        <v>994842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1064000</v>
      </c>
      <c r="Q27" s="45">
        <f t="shared" si="11"/>
        <v>994842</v>
      </c>
      <c r="R27" s="20">
        <f t="shared" si="7"/>
        <v>0</v>
      </c>
      <c r="S27" s="21">
        <f t="shared" si="8"/>
        <v>0</v>
      </c>
      <c r="T27" s="20">
        <f t="shared" si="9"/>
        <v>30.330672748004559</v>
      </c>
      <c r="U27" s="22">
        <f t="shared" si="10"/>
        <v>28.359236031927026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725000</v>
      </c>
      <c r="I30" s="48">
        <v>725826</v>
      </c>
      <c r="J30" s="47"/>
      <c r="K30" s="48"/>
      <c r="L30" s="47"/>
      <c r="M30" s="48"/>
      <c r="N30" s="47"/>
      <c r="O30" s="48"/>
      <c r="P30" s="47">
        <f t="shared" si="5"/>
        <v>725000</v>
      </c>
      <c r="Q30" s="48">
        <f t="shared" si="6"/>
        <v>725826</v>
      </c>
      <c r="R30" s="24">
        <f t="shared" si="7"/>
        <v>0</v>
      </c>
      <c r="S30" s="25">
        <f t="shared" si="8"/>
        <v>0</v>
      </c>
      <c r="T30" s="24">
        <f t="shared" si="9"/>
        <v>39.189189189189186</v>
      </c>
      <c r="U30" s="26">
        <f t="shared" si="10"/>
        <v>39.233837837837839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1658000</v>
      </c>
      <c r="C32" s="46">
        <v>0</v>
      </c>
      <c r="D32" s="46"/>
      <c r="E32" s="46">
        <f t="shared" si="4"/>
        <v>1658000</v>
      </c>
      <c r="F32" s="47">
        <v>1658000</v>
      </c>
      <c r="G32" s="48">
        <v>415000</v>
      </c>
      <c r="H32" s="47">
        <v>339000</v>
      </c>
      <c r="I32" s="48">
        <v>269016</v>
      </c>
      <c r="J32" s="47"/>
      <c r="K32" s="48"/>
      <c r="L32" s="47"/>
      <c r="M32" s="48"/>
      <c r="N32" s="47"/>
      <c r="O32" s="48"/>
      <c r="P32" s="47">
        <f t="shared" si="5"/>
        <v>339000</v>
      </c>
      <c r="Q32" s="48">
        <f t="shared" si="6"/>
        <v>269016</v>
      </c>
      <c r="R32" s="24">
        <f t="shared" si="7"/>
        <v>0</v>
      </c>
      <c r="S32" s="25">
        <f t="shared" si="8"/>
        <v>0</v>
      </c>
      <c r="T32" s="24">
        <f t="shared" si="9"/>
        <v>20.446320868516285</v>
      </c>
      <c r="U32" s="26">
        <f t="shared" si="10"/>
        <v>16.225331724969845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22108000</v>
      </c>
      <c r="C42" s="52">
        <f t="shared" si="13"/>
        <v>0</v>
      </c>
      <c r="D42" s="52">
        <f t="shared" si="13"/>
        <v>0</v>
      </c>
      <c r="E42" s="52">
        <f t="shared" si="13"/>
        <v>22108000</v>
      </c>
      <c r="F42" s="53">
        <f t="shared" si="13"/>
        <v>22108000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22108000</v>
      </c>
      <c r="C43" s="43">
        <f t="shared" si="19"/>
        <v>0</v>
      </c>
      <c r="D43" s="43">
        <f t="shared" si="19"/>
        <v>0</v>
      </c>
      <c r="E43" s="43">
        <f t="shared" si="19"/>
        <v>22108000</v>
      </c>
      <c r="F43" s="44">
        <f t="shared" si="19"/>
        <v>22108000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22108000</v>
      </c>
      <c r="C45" s="46">
        <v>0</v>
      </c>
      <c r="D45" s="46"/>
      <c r="E45" s="46">
        <f t="shared" si="21"/>
        <v>22108000</v>
      </c>
      <c r="F45" s="47">
        <v>22108000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87977000</v>
      </c>
      <c r="C58" s="43">
        <f t="shared" si="26"/>
        <v>0</v>
      </c>
      <c r="D58" s="43">
        <f t="shared" si="26"/>
        <v>0</v>
      </c>
      <c r="E58" s="43">
        <f t="shared" si="26"/>
        <v>87977000</v>
      </c>
      <c r="F58" s="44">
        <f t="shared" si="26"/>
        <v>87977000</v>
      </c>
      <c r="G58" s="45">
        <f t="shared" si="26"/>
        <v>19982000</v>
      </c>
      <c r="H58" s="44">
        <f t="shared" si="26"/>
        <v>9364000</v>
      </c>
      <c r="I58" s="45">
        <f t="shared" si="26"/>
        <v>19240299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9364000</v>
      </c>
      <c r="Q58" s="45">
        <f t="shared" si="26"/>
        <v>19240299</v>
      </c>
      <c r="R58" s="20">
        <f t="shared" si="14"/>
        <v>0</v>
      </c>
      <c r="S58" s="21">
        <f t="shared" si="15"/>
        <v>0</v>
      </c>
      <c r="T58" s="20">
        <f t="shared" si="16"/>
        <v>10.643690964683952</v>
      </c>
      <c r="U58" s="22">
        <f t="shared" si="17"/>
        <v>21.869692078611454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87977000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87977000</v>
      </c>
      <c r="G62" s="57">
        <f t="shared" si="30"/>
        <v>19982000</v>
      </c>
      <c r="H62" s="56">
        <f t="shared" si="30"/>
        <v>9364000</v>
      </c>
      <c r="I62" s="57">
        <f t="shared" si="30"/>
        <v>19240299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9364000</v>
      </c>
      <c r="Q62" s="57">
        <f t="shared" si="30"/>
        <v>19240299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43294000</v>
      </c>
      <c r="C8" s="40">
        <f t="shared" si="0"/>
        <v>0</v>
      </c>
      <c r="D8" s="40">
        <f t="shared" si="0"/>
        <v>0</v>
      </c>
      <c r="E8" s="40">
        <f t="shared" si="0"/>
        <v>43294000</v>
      </c>
      <c r="F8" s="41">
        <f t="shared" si="0"/>
        <v>43294000</v>
      </c>
      <c r="G8" s="42">
        <f t="shared" si="0"/>
        <v>24236000</v>
      </c>
      <c r="H8" s="41">
        <f t="shared" si="0"/>
        <v>4053000</v>
      </c>
      <c r="I8" s="42">
        <f t="shared" si="0"/>
        <v>4889876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4053000</v>
      </c>
      <c r="Q8" s="42">
        <f t="shared" si="0"/>
        <v>4889876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9.3615743521042187</v>
      </c>
      <c r="U8" s="18">
        <f>IF(($E8       =0),0,(($Q8       /$E8       )*100))</f>
        <v>11.294581235275096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37464000</v>
      </c>
      <c r="C9" s="43">
        <f t="shared" si="2"/>
        <v>0</v>
      </c>
      <c r="D9" s="43">
        <f t="shared" si="2"/>
        <v>0</v>
      </c>
      <c r="E9" s="43">
        <f t="shared" si="2"/>
        <v>37464000</v>
      </c>
      <c r="F9" s="44">
        <f t="shared" si="2"/>
        <v>37464000</v>
      </c>
      <c r="G9" s="45">
        <f t="shared" si="2"/>
        <v>21641000</v>
      </c>
      <c r="H9" s="44">
        <f t="shared" si="2"/>
        <v>3674000</v>
      </c>
      <c r="I9" s="45">
        <f t="shared" si="2"/>
        <v>4603803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3674000</v>
      </c>
      <c r="Q9" s="45">
        <f t="shared" si="2"/>
        <v>4603803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9.8067478112321158</v>
      </c>
      <c r="U9" s="22">
        <f>IF(($E9       =0),0,(($Q9       /$E9       )*100))</f>
        <v>12.288605060858423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32464000</v>
      </c>
      <c r="C10" s="46">
        <v>0</v>
      </c>
      <c r="D10" s="46"/>
      <c r="E10" s="46">
        <f t="shared" ref="E10:E41" si="4">$B10      +$C10      +$D10</f>
        <v>32464000</v>
      </c>
      <c r="F10" s="47">
        <v>32464000</v>
      </c>
      <c r="G10" s="48">
        <v>21641000</v>
      </c>
      <c r="H10" s="47">
        <v>3674000</v>
      </c>
      <c r="I10" s="48">
        <v>4204909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3674000</v>
      </c>
      <c r="Q10" s="48">
        <f t="shared" ref="Q10:Q41" si="6">$I10      +$K10      +$M10      +$O10</f>
        <v>4204909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11.317151306062099</v>
      </c>
      <c r="U10" s="26">
        <f t="shared" ref="U10:U41" si="10">IF(($E10      =0),0,(($Q10      /$E10      )*100))</f>
        <v>12.952528955150319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5000000</v>
      </c>
      <c r="C13" s="46">
        <v>0</v>
      </c>
      <c r="D13" s="46"/>
      <c r="E13" s="46">
        <f t="shared" si="4"/>
        <v>5000000</v>
      </c>
      <c r="F13" s="47">
        <v>5000000</v>
      </c>
      <c r="G13" s="48">
        <v>0</v>
      </c>
      <c r="H13" s="47"/>
      <c r="I13" s="48">
        <v>398894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398894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7.9778799999999999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5830000</v>
      </c>
      <c r="C27" s="43">
        <f t="shared" si="11"/>
        <v>0</v>
      </c>
      <c r="D27" s="43">
        <f t="shared" si="11"/>
        <v>0</v>
      </c>
      <c r="E27" s="43">
        <f t="shared" si="11"/>
        <v>5830000</v>
      </c>
      <c r="F27" s="44">
        <f t="shared" si="11"/>
        <v>5830000</v>
      </c>
      <c r="G27" s="45">
        <f t="shared" si="11"/>
        <v>2595000</v>
      </c>
      <c r="H27" s="44">
        <f t="shared" si="11"/>
        <v>379000</v>
      </c>
      <c r="I27" s="45">
        <f t="shared" si="11"/>
        <v>286073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379000</v>
      </c>
      <c r="Q27" s="45">
        <f t="shared" si="11"/>
        <v>286073</v>
      </c>
      <c r="R27" s="20">
        <f t="shared" si="7"/>
        <v>0</v>
      </c>
      <c r="S27" s="21">
        <f t="shared" si="8"/>
        <v>0</v>
      </c>
      <c r="T27" s="20">
        <f t="shared" si="9"/>
        <v>6.5008576329331049</v>
      </c>
      <c r="U27" s="22">
        <f t="shared" si="10"/>
        <v>4.9069125214408231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247000</v>
      </c>
      <c r="I30" s="48">
        <v>154733</v>
      </c>
      <c r="J30" s="47"/>
      <c r="K30" s="48"/>
      <c r="L30" s="47"/>
      <c r="M30" s="48"/>
      <c r="N30" s="47"/>
      <c r="O30" s="48"/>
      <c r="P30" s="47">
        <f t="shared" si="5"/>
        <v>247000</v>
      </c>
      <c r="Q30" s="48">
        <f t="shared" si="6"/>
        <v>154733</v>
      </c>
      <c r="R30" s="24">
        <f t="shared" si="7"/>
        <v>0</v>
      </c>
      <c r="S30" s="25">
        <f t="shared" si="8"/>
        <v>0</v>
      </c>
      <c r="T30" s="24">
        <f t="shared" si="9"/>
        <v>13.351351351351351</v>
      </c>
      <c r="U30" s="26">
        <f t="shared" si="10"/>
        <v>8.3639459459459449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980000</v>
      </c>
      <c r="C32" s="46">
        <v>0</v>
      </c>
      <c r="D32" s="46"/>
      <c r="E32" s="46">
        <f t="shared" si="4"/>
        <v>980000</v>
      </c>
      <c r="F32" s="47">
        <v>980000</v>
      </c>
      <c r="G32" s="48">
        <v>245000</v>
      </c>
      <c r="H32" s="47">
        <v>132000</v>
      </c>
      <c r="I32" s="48">
        <v>131340</v>
      </c>
      <c r="J32" s="47"/>
      <c r="K32" s="48"/>
      <c r="L32" s="47"/>
      <c r="M32" s="48"/>
      <c r="N32" s="47"/>
      <c r="O32" s="48"/>
      <c r="P32" s="47">
        <f t="shared" si="5"/>
        <v>132000</v>
      </c>
      <c r="Q32" s="48">
        <f t="shared" si="6"/>
        <v>131340</v>
      </c>
      <c r="R32" s="24">
        <f t="shared" si="7"/>
        <v>0</v>
      </c>
      <c r="S32" s="25">
        <f t="shared" si="8"/>
        <v>0</v>
      </c>
      <c r="T32" s="24">
        <f t="shared" si="9"/>
        <v>13.469387755102041</v>
      </c>
      <c r="U32" s="26">
        <f t="shared" si="10"/>
        <v>13.402040816326529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12673000</v>
      </c>
      <c r="C42" s="52">
        <f t="shared" si="13"/>
        <v>0</v>
      </c>
      <c r="D42" s="52">
        <f t="shared" si="13"/>
        <v>0</v>
      </c>
      <c r="E42" s="52">
        <f t="shared" si="13"/>
        <v>12673000</v>
      </c>
      <c r="F42" s="53">
        <f t="shared" si="13"/>
        <v>12673000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12673000</v>
      </c>
      <c r="C43" s="43">
        <f t="shared" si="19"/>
        <v>0</v>
      </c>
      <c r="D43" s="43">
        <f t="shared" si="19"/>
        <v>0</v>
      </c>
      <c r="E43" s="43">
        <f t="shared" si="19"/>
        <v>12673000</v>
      </c>
      <c r="F43" s="44">
        <f t="shared" si="19"/>
        <v>12673000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12673000</v>
      </c>
      <c r="C45" s="46">
        <v>0</v>
      </c>
      <c r="D45" s="46"/>
      <c r="E45" s="46">
        <f t="shared" si="21"/>
        <v>12673000</v>
      </c>
      <c r="F45" s="47">
        <v>12673000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55967000</v>
      </c>
      <c r="C58" s="43">
        <f t="shared" si="26"/>
        <v>0</v>
      </c>
      <c r="D58" s="43">
        <f t="shared" si="26"/>
        <v>0</v>
      </c>
      <c r="E58" s="43">
        <f t="shared" si="26"/>
        <v>55967000</v>
      </c>
      <c r="F58" s="44">
        <f t="shared" si="26"/>
        <v>55967000</v>
      </c>
      <c r="G58" s="45">
        <f t="shared" si="26"/>
        <v>24236000</v>
      </c>
      <c r="H58" s="44">
        <f t="shared" si="26"/>
        <v>4053000</v>
      </c>
      <c r="I58" s="45">
        <f t="shared" si="26"/>
        <v>4889876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4053000</v>
      </c>
      <c r="Q58" s="45">
        <f t="shared" si="26"/>
        <v>4889876</v>
      </c>
      <c r="R58" s="20">
        <f t="shared" si="14"/>
        <v>0</v>
      </c>
      <c r="S58" s="21">
        <f t="shared" si="15"/>
        <v>0</v>
      </c>
      <c r="T58" s="20">
        <f t="shared" si="16"/>
        <v>7.2417674701163186</v>
      </c>
      <c r="U58" s="22">
        <f t="shared" si="17"/>
        <v>8.7370700591419954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55967000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55967000</v>
      </c>
      <c r="G62" s="57">
        <f t="shared" si="30"/>
        <v>24236000</v>
      </c>
      <c r="H62" s="56">
        <f t="shared" si="30"/>
        <v>4053000</v>
      </c>
      <c r="I62" s="57">
        <f t="shared" si="30"/>
        <v>4889876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4053000</v>
      </c>
      <c r="Q62" s="57">
        <f t="shared" si="30"/>
        <v>4889876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147239000</v>
      </c>
      <c r="C8" s="40">
        <f t="shared" si="0"/>
        <v>0</v>
      </c>
      <c r="D8" s="40">
        <f t="shared" si="0"/>
        <v>0</v>
      </c>
      <c r="E8" s="40">
        <f t="shared" si="0"/>
        <v>147239000</v>
      </c>
      <c r="F8" s="41">
        <f t="shared" si="0"/>
        <v>147239000</v>
      </c>
      <c r="G8" s="42">
        <f t="shared" si="0"/>
        <v>54779000</v>
      </c>
      <c r="H8" s="41">
        <f t="shared" si="0"/>
        <v>25732000</v>
      </c>
      <c r="I8" s="42">
        <f t="shared" si="0"/>
        <v>28826427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25732000</v>
      </c>
      <c r="Q8" s="42">
        <f t="shared" si="0"/>
        <v>28826427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17.476347978456793</v>
      </c>
      <c r="U8" s="18">
        <f>IF(($E8       =0),0,(($Q8       /$E8       )*100))</f>
        <v>19.577983414720286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135731000</v>
      </c>
      <c r="C9" s="43">
        <f t="shared" si="2"/>
        <v>0</v>
      </c>
      <c r="D9" s="43">
        <f t="shared" si="2"/>
        <v>0</v>
      </c>
      <c r="E9" s="43">
        <f t="shared" si="2"/>
        <v>135731000</v>
      </c>
      <c r="F9" s="44">
        <f t="shared" si="2"/>
        <v>135731000</v>
      </c>
      <c r="G9" s="45">
        <f t="shared" si="2"/>
        <v>50439000</v>
      </c>
      <c r="H9" s="44">
        <f t="shared" si="2"/>
        <v>23013000</v>
      </c>
      <c r="I9" s="45">
        <f t="shared" si="2"/>
        <v>25899643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23013000</v>
      </c>
      <c r="Q9" s="45">
        <f t="shared" si="2"/>
        <v>25899643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16.954859243651047</v>
      </c>
      <c r="U9" s="22">
        <f>IF(($E9       =0),0,(($Q9       /$E9       )*100))</f>
        <v>19.081597424317216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9600000</v>
      </c>
      <c r="C13" s="46">
        <v>0</v>
      </c>
      <c r="D13" s="46"/>
      <c r="E13" s="46">
        <f t="shared" si="4"/>
        <v>9600000</v>
      </c>
      <c r="F13" s="47">
        <v>9600000</v>
      </c>
      <c r="G13" s="48">
        <v>0</v>
      </c>
      <c r="H13" s="47"/>
      <c r="I13" s="48">
        <v>2270459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2270459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23.650614583333333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50000000</v>
      </c>
      <c r="C14" s="46">
        <v>0</v>
      </c>
      <c r="D14" s="46"/>
      <c r="E14" s="46">
        <f t="shared" si="4"/>
        <v>50000000</v>
      </c>
      <c r="F14" s="47">
        <v>50000000</v>
      </c>
      <c r="G14" s="48">
        <v>20439000</v>
      </c>
      <c r="H14" s="47"/>
      <c r="I14" s="48">
        <v>11048</v>
      </c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11048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2.2096000000000001E-2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76131000</v>
      </c>
      <c r="C25" s="46">
        <v>0</v>
      </c>
      <c r="D25" s="46"/>
      <c r="E25" s="46">
        <f t="shared" si="4"/>
        <v>76131000</v>
      </c>
      <c r="F25" s="47">
        <v>76131000</v>
      </c>
      <c r="G25" s="48">
        <v>30000000</v>
      </c>
      <c r="H25" s="47">
        <v>23013000</v>
      </c>
      <c r="I25" s="48">
        <v>23618136</v>
      </c>
      <c r="J25" s="47"/>
      <c r="K25" s="48"/>
      <c r="L25" s="47"/>
      <c r="M25" s="48"/>
      <c r="N25" s="47"/>
      <c r="O25" s="48"/>
      <c r="P25" s="47">
        <f t="shared" si="5"/>
        <v>23013000</v>
      </c>
      <c r="Q25" s="48">
        <f t="shared" si="6"/>
        <v>23618136</v>
      </c>
      <c r="R25" s="24">
        <f t="shared" si="7"/>
        <v>0</v>
      </c>
      <c r="S25" s="25">
        <f t="shared" si="8"/>
        <v>0</v>
      </c>
      <c r="T25" s="24">
        <f t="shared" si="9"/>
        <v>30.228159356897976</v>
      </c>
      <c r="U25" s="26">
        <f t="shared" si="10"/>
        <v>31.023020845647636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11508000</v>
      </c>
      <c r="C27" s="43">
        <f t="shared" si="11"/>
        <v>0</v>
      </c>
      <c r="D27" s="43">
        <f t="shared" si="11"/>
        <v>0</v>
      </c>
      <c r="E27" s="43">
        <f t="shared" si="11"/>
        <v>11508000</v>
      </c>
      <c r="F27" s="44">
        <f t="shared" si="11"/>
        <v>11508000</v>
      </c>
      <c r="G27" s="45">
        <f t="shared" si="11"/>
        <v>4340000</v>
      </c>
      <c r="H27" s="44">
        <f t="shared" si="11"/>
        <v>2719000</v>
      </c>
      <c r="I27" s="45">
        <f t="shared" si="11"/>
        <v>2926784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2719000</v>
      </c>
      <c r="Q27" s="45">
        <f t="shared" si="11"/>
        <v>2926784</v>
      </c>
      <c r="R27" s="20">
        <f t="shared" si="7"/>
        <v>0</v>
      </c>
      <c r="S27" s="21">
        <f t="shared" si="8"/>
        <v>0</v>
      </c>
      <c r="T27" s="20">
        <f t="shared" si="9"/>
        <v>23.62704205769899</v>
      </c>
      <c r="U27" s="22">
        <f t="shared" si="10"/>
        <v>25.432603406326031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50000</v>
      </c>
      <c r="I30" s="48">
        <v>279834</v>
      </c>
      <c r="J30" s="47"/>
      <c r="K30" s="48"/>
      <c r="L30" s="47"/>
      <c r="M30" s="48"/>
      <c r="N30" s="47"/>
      <c r="O30" s="48"/>
      <c r="P30" s="47">
        <f t="shared" si="5"/>
        <v>50000</v>
      </c>
      <c r="Q30" s="48">
        <f t="shared" si="6"/>
        <v>279834</v>
      </c>
      <c r="R30" s="24">
        <f t="shared" si="7"/>
        <v>0</v>
      </c>
      <c r="S30" s="25">
        <f t="shared" si="8"/>
        <v>0</v>
      </c>
      <c r="T30" s="24">
        <f t="shared" si="9"/>
        <v>2.5641025641025639</v>
      </c>
      <c r="U30" s="26">
        <f t="shared" si="10"/>
        <v>14.350461538461539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5558000</v>
      </c>
      <c r="C32" s="46">
        <v>0</v>
      </c>
      <c r="D32" s="46"/>
      <c r="E32" s="46">
        <f t="shared" si="4"/>
        <v>5558000</v>
      </c>
      <c r="F32" s="47">
        <v>5558000</v>
      </c>
      <c r="G32" s="48">
        <v>1390000</v>
      </c>
      <c r="H32" s="47">
        <v>2339000</v>
      </c>
      <c r="I32" s="48">
        <v>2316950</v>
      </c>
      <c r="J32" s="47"/>
      <c r="K32" s="48"/>
      <c r="L32" s="47"/>
      <c r="M32" s="48"/>
      <c r="N32" s="47"/>
      <c r="O32" s="48"/>
      <c r="P32" s="47">
        <f t="shared" si="5"/>
        <v>2339000</v>
      </c>
      <c r="Q32" s="48">
        <f t="shared" si="6"/>
        <v>2316950</v>
      </c>
      <c r="R32" s="24">
        <f t="shared" si="7"/>
        <v>0</v>
      </c>
      <c r="S32" s="25">
        <f t="shared" si="8"/>
        <v>0</v>
      </c>
      <c r="T32" s="24">
        <f t="shared" si="9"/>
        <v>42.083483267362361</v>
      </c>
      <c r="U32" s="26">
        <f t="shared" si="10"/>
        <v>41.686757826556317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>
        <v>330000</v>
      </c>
      <c r="I35" s="48">
        <v>330000</v>
      </c>
      <c r="J35" s="47"/>
      <c r="K35" s="48"/>
      <c r="L35" s="47"/>
      <c r="M35" s="48"/>
      <c r="N35" s="47"/>
      <c r="O35" s="48"/>
      <c r="P35" s="47">
        <f t="shared" si="5"/>
        <v>330000</v>
      </c>
      <c r="Q35" s="48">
        <f t="shared" si="6"/>
        <v>330000</v>
      </c>
      <c r="R35" s="24">
        <f t="shared" si="7"/>
        <v>0</v>
      </c>
      <c r="S35" s="25">
        <f t="shared" si="8"/>
        <v>0</v>
      </c>
      <c r="T35" s="24">
        <f t="shared" si="9"/>
        <v>8.25</v>
      </c>
      <c r="U35" s="26">
        <f t="shared" si="10"/>
        <v>8.25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10761000</v>
      </c>
      <c r="C42" s="52">
        <f t="shared" si="13"/>
        <v>0</v>
      </c>
      <c r="D42" s="52">
        <f t="shared" si="13"/>
        <v>0</v>
      </c>
      <c r="E42" s="52">
        <f t="shared" si="13"/>
        <v>10761000</v>
      </c>
      <c r="F42" s="53">
        <f t="shared" si="13"/>
        <v>10761000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10761000</v>
      </c>
      <c r="C43" s="43">
        <f t="shared" si="19"/>
        <v>0</v>
      </c>
      <c r="D43" s="43">
        <f t="shared" si="19"/>
        <v>0</v>
      </c>
      <c r="E43" s="43">
        <f t="shared" si="19"/>
        <v>10761000</v>
      </c>
      <c r="F43" s="44">
        <f t="shared" si="19"/>
        <v>10761000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10261000</v>
      </c>
      <c r="C45" s="46">
        <v>0</v>
      </c>
      <c r="D45" s="46"/>
      <c r="E45" s="46">
        <f t="shared" si="21"/>
        <v>10261000</v>
      </c>
      <c r="F45" s="47">
        <v>10261000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500000</v>
      </c>
      <c r="C46" s="46">
        <v>0</v>
      </c>
      <c r="D46" s="46"/>
      <c r="E46" s="46">
        <f t="shared" si="21"/>
        <v>500000</v>
      </c>
      <c r="F46" s="47">
        <v>500000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158000000</v>
      </c>
      <c r="C58" s="43">
        <f t="shared" si="26"/>
        <v>0</v>
      </c>
      <c r="D58" s="43">
        <f t="shared" si="26"/>
        <v>0</v>
      </c>
      <c r="E58" s="43">
        <f t="shared" si="26"/>
        <v>158000000</v>
      </c>
      <c r="F58" s="44">
        <f t="shared" si="26"/>
        <v>158000000</v>
      </c>
      <c r="G58" s="45">
        <f t="shared" si="26"/>
        <v>54779000</v>
      </c>
      <c r="H58" s="44">
        <f t="shared" si="26"/>
        <v>25732000</v>
      </c>
      <c r="I58" s="45">
        <f t="shared" si="26"/>
        <v>28826427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25732000</v>
      </c>
      <c r="Q58" s="45">
        <f t="shared" si="26"/>
        <v>28826427</v>
      </c>
      <c r="R58" s="20">
        <f t="shared" si="14"/>
        <v>0</v>
      </c>
      <c r="S58" s="21">
        <f t="shared" si="15"/>
        <v>0</v>
      </c>
      <c r="T58" s="20">
        <f t="shared" si="16"/>
        <v>16.286075949367088</v>
      </c>
      <c r="U58" s="22">
        <f t="shared" si="17"/>
        <v>18.244574050632913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158000000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158000000</v>
      </c>
      <c r="G62" s="57">
        <f t="shared" si="30"/>
        <v>54779000</v>
      </c>
      <c r="H62" s="56">
        <f t="shared" si="30"/>
        <v>25732000</v>
      </c>
      <c r="I62" s="57">
        <f t="shared" si="30"/>
        <v>28826427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25732000</v>
      </c>
      <c r="Q62" s="57">
        <f t="shared" si="30"/>
        <v>28826427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4510000</v>
      </c>
      <c r="C8" s="40">
        <f t="shared" si="0"/>
        <v>0</v>
      </c>
      <c r="D8" s="40">
        <f t="shared" si="0"/>
        <v>0</v>
      </c>
      <c r="E8" s="40">
        <f t="shared" si="0"/>
        <v>4510000</v>
      </c>
      <c r="F8" s="41">
        <f t="shared" si="0"/>
        <v>4510000</v>
      </c>
      <c r="G8" s="42">
        <f t="shared" si="0"/>
        <v>2927000</v>
      </c>
      <c r="H8" s="41">
        <f t="shared" si="0"/>
        <v>329000</v>
      </c>
      <c r="I8" s="42">
        <f t="shared" si="0"/>
        <v>389566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329000</v>
      </c>
      <c r="Q8" s="42">
        <f t="shared" si="0"/>
        <v>389566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7.29490022172949</v>
      </c>
      <c r="U8" s="18">
        <f>IF(($E8       =0),0,(($Q8       /$E8       )*100))</f>
        <v>8.6378270509977835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2332000</v>
      </c>
      <c r="C9" s="43">
        <f t="shared" si="2"/>
        <v>0</v>
      </c>
      <c r="D9" s="43">
        <f t="shared" si="2"/>
        <v>0</v>
      </c>
      <c r="E9" s="43">
        <f t="shared" si="2"/>
        <v>2332000</v>
      </c>
      <c r="F9" s="44">
        <f t="shared" si="2"/>
        <v>2332000</v>
      </c>
      <c r="G9" s="45">
        <f t="shared" si="2"/>
        <v>1632000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2332000</v>
      </c>
      <c r="C16" s="46">
        <v>0</v>
      </c>
      <c r="D16" s="46"/>
      <c r="E16" s="46">
        <f t="shared" si="4"/>
        <v>2332000</v>
      </c>
      <c r="F16" s="47">
        <v>2332000</v>
      </c>
      <c r="G16" s="48">
        <v>1632000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2178000</v>
      </c>
      <c r="C27" s="43">
        <f t="shared" si="11"/>
        <v>0</v>
      </c>
      <c r="D27" s="43">
        <f t="shared" si="11"/>
        <v>0</v>
      </c>
      <c r="E27" s="43">
        <f t="shared" si="11"/>
        <v>2178000</v>
      </c>
      <c r="F27" s="44">
        <f t="shared" si="11"/>
        <v>2178000</v>
      </c>
      <c r="G27" s="45">
        <f t="shared" si="11"/>
        <v>1295000</v>
      </c>
      <c r="H27" s="44">
        <f t="shared" si="11"/>
        <v>329000</v>
      </c>
      <c r="I27" s="45">
        <f t="shared" si="11"/>
        <v>389566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329000</v>
      </c>
      <c r="Q27" s="45">
        <f t="shared" si="11"/>
        <v>389566</v>
      </c>
      <c r="R27" s="20">
        <f t="shared" si="7"/>
        <v>0</v>
      </c>
      <c r="S27" s="21">
        <f t="shared" si="8"/>
        <v>0</v>
      </c>
      <c r="T27" s="20">
        <f t="shared" si="9"/>
        <v>15.105601469237834</v>
      </c>
      <c r="U27" s="22">
        <f t="shared" si="10"/>
        <v>17.886409550045915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>
        <v>60000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60000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1178000</v>
      </c>
      <c r="C32" s="46">
        <v>0</v>
      </c>
      <c r="D32" s="46"/>
      <c r="E32" s="46">
        <f t="shared" si="4"/>
        <v>1178000</v>
      </c>
      <c r="F32" s="47">
        <v>1178000</v>
      </c>
      <c r="G32" s="48">
        <v>295000</v>
      </c>
      <c r="H32" s="47">
        <v>329000</v>
      </c>
      <c r="I32" s="48">
        <v>329566</v>
      </c>
      <c r="J32" s="47"/>
      <c r="K32" s="48"/>
      <c r="L32" s="47"/>
      <c r="M32" s="48"/>
      <c r="N32" s="47"/>
      <c r="O32" s="48"/>
      <c r="P32" s="47">
        <f t="shared" si="5"/>
        <v>329000</v>
      </c>
      <c r="Q32" s="48">
        <f t="shared" si="6"/>
        <v>329566</v>
      </c>
      <c r="R32" s="24">
        <f t="shared" si="7"/>
        <v>0</v>
      </c>
      <c r="S32" s="25">
        <f t="shared" si="8"/>
        <v>0</v>
      </c>
      <c r="T32" s="24">
        <f t="shared" si="9"/>
        <v>27.928692699490664</v>
      </c>
      <c r="U32" s="26">
        <f t="shared" si="10"/>
        <v>27.976740237691001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4260000</v>
      </c>
      <c r="C56" s="46">
        <v>0</v>
      </c>
      <c r="D56" s="46"/>
      <c r="E56" s="46">
        <f t="shared" si="21"/>
        <v>4260000</v>
      </c>
      <c r="F56" s="47">
        <v>4260000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8770000</v>
      </c>
      <c r="C58" s="43">
        <f t="shared" si="26"/>
        <v>0</v>
      </c>
      <c r="D58" s="43">
        <f t="shared" si="26"/>
        <v>0</v>
      </c>
      <c r="E58" s="43">
        <f t="shared" si="26"/>
        <v>8770000</v>
      </c>
      <c r="F58" s="44">
        <f t="shared" si="26"/>
        <v>8770000</v>
      </c>
      <c r="G58" s="45">
        <f t="shared" si="26"/>
        <v>2927000</v>
      </c>
      <c r="H58" s="44">
        <f t="shared" si="26"/>
        <v>329000</v>
      </c>
      <c r="I58" s="45">
        <f t="shared" si="26"/>
        <v>389566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329000</v>
      </c>
      <c r="Q58" s="45">
        <f t="shared" si="26"/>
        <v>389566</v>
      </c>
      <c r="R58" s="20">
        <f t="shared" si="14"/>
        <v>0</v>
      </c>
      <c r="S58" s="21">
        <f t="shared" si="15"/>
        <v>0</v>
      </c>
      <c r="T58" s="20">
        <f t="shared" si="16"/>
        <v>3.7514253135689852</v>
      </c>
      <c r="U58" s="22">
        <f t="shared" si="17"/>
        <v>4.4420296465222355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8770000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8770000</v>
      </c>
      <c r="G62" s="57">
        <f t="shared" si="30"/>
        <v>2927000</v>
      </c>
      <c r="H62" s="56">
        <f t="shared" si="30"/>
        <v>329000</v>
      </c>
      <c r="I62" s="57">
        <f t="shared" si="30"/>
        <v>389566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329000</v>
      </c>
      <c r="Q62" s="57">
        <f t="shared" si="30"/>
        <v>389566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40873000</v>
      </c>
      <c r="C8" s="40">
        <f t="shared" si="0"/>
        <v>0</v>
      </c>
      <c r="D8" s="40">
        <f t="shared" si="0"/>
        <v>0</v>
      </c>
      <c r="E8" s="40">
        <f t="shared" si="0"/>
        <v>40873000</v>
      </c>
      <c r="F8" s="41">
        <f t="shared" si="0"/>
        <v>40873000</v>
      </c>
      <c r="G8" s="42">
        <f t="shared" si="0"/>
        <v>20014000</v>
      </c>
      <c r="H8" s="41">
        <f t="shared" si="0"/>
        <v>11013000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11013000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26.944437648325298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37577000</v>
      </c>
      <c r="C9" s="43">
        <f t="shared" si="2"/>
        <v>0</v>
      </c>
      <c r="D9" s="43">
        <f t="shared" si="2"/>
        <v>0</v>
      </c>
      <c r="E9" s="43">
        <f t="shared" si="2"/>
        <v>37577000</v>
      </c>
      <c r="F9" s="44">
        <f t="shared" si="2"/>
        <v>37577000</v>
      </c>
      <c r="G9" s="45">
        <f t="shared" si="2"/>
        <v>17750000</v>
      </c>
      <c r="H9" s="44">
        <f t="shared" si="2"/>
        <v>10634000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10634000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28.299225590121619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28977000</v>
      </c>
      <c r="C10" s="46">
        <v>0</v>
      </c>
      <c r="D10" s="46"/>
      <c r="E10" s="46">
        <f t="shared" ref="E10:E41" si="4">$B10      +$C10      +$D10</f>
        <v>28977000</v>
      </c>
      <c r="F10" s="47">
        <v>28977000</v>
      </c>
      <c r="G10" s="48">
        <v>17750000</v>
      </c>
      <c r="H10" s="47">
        <v>10634000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10634000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36.698070883804398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8600000</v>
      </c>
      <c r="C13" s="46">
        <v>0</v>
      </c>
      <c r="D13" s="46"/>
      <c r="E13" s="46">
        <f t="shared" si="4"/>
        <v>8600000</v>
      </c>
      <c r="F13" s="47">
        <v>8600000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3296000</v>
      </c>
      <c r="C27" s="43">
        <f t="shared" si="11"/>
        <v>0</v>
      </c>
      <c r="D27" s="43">
        <f t="shared" si="11"/>
        <v>0</v>
      </c>
      <c r="E27" s="43">
        <f t="shared" si="11"/>
        <v>3296000</v>
      </c>
      <c r="F27" s="44">
        <f t="shared" si="11"/>
        <v>3296000</v>
      </c>
      <c r="G27" s="45">
        <f t="shared" si="11"/>
        <v>2264000</v>
      </c>
      <c r="H27" s="44">
        <f t="shared" si="11"/>
        <v>379000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11.498786407766991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1376000</v>
      </c>
      <c r="C32" s="46">
        <v>0</v>
      </c>
      <c r="D32" s="46"/>
      <c r="E32" s="46">
        <f t="shared" si="4"/>
        <v>1376000</v>
      </c>
      <c r="F32" s="47">
        <v>1376000</v>
      </c>
      <c r="G32" s="48">
        <v>344000</v>
      </c>
      <c r="H32" s="47">
        <v>379000</v>
      </c>
      <c r="I32" s="48"/>
      <c r="J32" s="47"/>
      <c r="K32" s="48"/>
      <c r="L32" s="47"/>
      <c r="M32" s="48"/>
      <c r="N32" s="47"/>
      <c r="O32" s="48"/>
      <c r="P32" s="47">
        <f t="shared" si="5"/>
        <v>379000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27.543604651162788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40873000</v>
      </c>
      <c r="C58" s="43">
        <f t="shared" si="26"/>
        <v>0</v>
      </c>
      <c r="D58" s="43">
        <f t="shared" si="26"/>
        <v>0</v>
      </c>
      <c r="E58" s="43">
        <f t="shared" si="26"/>
        <v>40873000</v>
      </c>
      <c r="F58" s="44">
        <f t="shared" si="26"/>
        <v>40873000</v>
      </c>
      <c r="G58" s="45">
        <f t="shared" si="26"/>
        <v>20014000</v>
      </c>
      <c r="H58" s="44">
        <f t="shared" si="26"/>
        <v>11013000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11013000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26.944437648325298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40873000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40873000</v>
      </c>
      <c r="G62" s="57">
        <f t="shared" si="30"/>
        <v>20014000</v>
      </c>
      <c r="H62" s="56">
        <f t="shared" si="30"/>
        <v>11013000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11013000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45332000</v>
      </c>
      <c r="C8" s="40">
        <f t="shared" si="0"/>
        <v>0</v>
      </c>
      <c r="D8" s="40">
        <f t="shared" si="0"/>
        <v>0</v>
      </c>
      <c r="E8" s="40">
        <f t="shared" si="0"/>
        <v>45332000</v>
      </c>
      <c r="F8" s="41">
        <f t="shared" si="0"/>
        <v>45332000</v>
      </c>
      <c r="G8" s="42">
        <f t="shared" si="0"/>
        <v>18471000</v>
      </c>
      <c r="H8" s="41">
        <f t="shared" si="0"/>
        <v>8606000</v>
      </c>
      <c r="I8" s="42">
        <f t="shared" si="0"/>
        <v>4268847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8606000</v>
      </c>
      <c r="Q8" s="42">
        <f t="shared" si="0"/>
        <v>4268847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18.984381893585105</v>
      </c>
      <c r="U8" s="18">
        <f>IF(($E8       =0),0,(($Q8       /$E8       )*100))</f>
        <v>9.4168512309185566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42632000</v>
      </c>
      <c r="C9" s="43">
        <f t="shared" si="2"/>
        <v>0</v>
      </c>
      <c r="D9" s="43">
        <f t="shared" si="2"/>
        <v>0</v>
      </c>
      <c r="E9" s="43">
        <f t="shared" si="2"/>
        <v>42632000</v>
      </c>
      <c r="F9" s="44">
        <f t="shared" si="2"/>
        <v>42632000</v>
      </c>
      <c r="G9" s="45">
        <f t="shared" si="2"/>
        <v>16506000</v>
      </c>
      <c r="H9" s="44">
        <f t="shared" si="2"/>
        <v>8035000</v>
      </c>
      <c r="I9" s="45">
        <f t="shared" si="2"/>
        <v>3659608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8035000</v>
      </c>
      <c r="Q9" s="45">
        <f t="shared" si="2"/>
        <v>3659608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18.847344717583038</v>
      </c>
      <c r="U9" s="22">
        <f>IF(($E9       =0),0,(($Q9       /$E9       )*100))</f>
        <v>8.5841808969787952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24146000</v>
      </c>
      <c r="C10" s="46">
        <v>0</v>
      </c>
      <c r="D10" s="46"/>
      <c r="E10" s="46">
        <f t="shared" ref="E10:E41" si="4">$B10      +$C10      +$D10</f>
        <v>24146000</v>
      </c>
      <c r="F10" s="47">
        <v>24146000</v>
      </c>
      <c r="G10" s="48">
        <v>16506000</v>
      </c>
      <c r="H10" s="47">
        <v>8035000</v>
      </c>
      <c r="I10" s="48">
        <v>3659608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8035000</v>
      </c>
      <c r="Q10" s="48">
        <f t="shared" ref="Q10:Q41" si="6">$I10      +$K10      +$M10      +$O10</f>
        <v>3659608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33.276733206328167</v>
      </c>
      <c r="U10" s="26">
        <f t="shared" ref="U10:U41" si="10">IF(($E10      =0),0,(($Q10      /$E10      )*100))</f>
        <v>15.156166652861758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18486000</v>
      </c>
      <c r="C13" s="46">
        <v>0</v>
      </c>
      <c r="D13" s="46"/>
      <c r="E13" s="46">
        <f t="shared" si="4"/>
        <v>18486000</v>
      </c>
      <c r="F13" s="47">
        <v>18486000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2700000</v>
      </c>
      <c r="C27" s="43">
        <f t="shared" si="11"/>
        <v>0</v>
      </c>
      <c r="D27" s="43">
        <f t="shared" si="11"/>
        <v>0</v>
      </c>
      <c r="E27" s="43">
        <f t="shared" si="11"/>
        <v>2700000</v>
      </c>
      <c r="F27" s="44">
        <f t="shared" si="11"/>
        <v>2700000</v>
      </c>
      <c r="G27" s="45">
        <f t="shared" si="11"/>
        <v>1965000</v>
      </c>
      <c r="H27" s="44">
        <f t="shared" si="11"/>
        <v>571000</v>
      </c>
      <c r="I27" s="45">
        <f t="shared" si="11"/>
        <v>609239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571000</v>
      </c>
      <c r="Q27" s="45">
        <f t="shared" si="11"/>
        <v>609239</v>
      </c>
      <c r="R27" s="20">
        <f t="shared" si="7"/>
        <v>0</v>
      </c>
      <c r="S27" s="21">
        <f t="shared" si="8"/>
        <v>0</v>
      </c>
      <c r="T27" s="20">
        <f t="shared" si="9"/>
        <v>21.148148148148149</v>
      </c>
      <c r="U27" s="22">
        <f t="shared" si="10"/>
        <v>22.564407407407408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466000</v>
      </c>
      <c r="I30" s="48">
        <v>466378</v>
      </c>
      <c r="J30" s="47"/>
      <c r="K30" s="48"/>
      <c r="L30" s="47"/>
      <c r="M30" s="48"/>
      <c r="N30" s="47"/>
      <c r="O30" s="48"/>
      <c r="P30" s="47">
        <f t="shared" si="5"/>
        <v>466000</v>
      </c>
      <c r="Q30" s="48">
        <f t="shared" si="6"/>
        <v>466378</v>
      </c>
      <c r="R30" s="24">
        <f t="shared" si="7"/>
        <v>0</v>
      </c>
      <c r="S30" s="25">
        <f t="shared" si="8"/>
        <v>0</v>
      </c>
      <c r="T30" s="24">
        <f t="shared" si="9"/>
        <v>27.093023255813954</v>
      </c>
      <c r="U30" s="26">
        <f t="shared" si="10"/>
        <v>27.115000000000002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980000</v>
      </c>
      <c r="C32" s="46">
        <v>0</v>
      </c>
      <c r="D32" s="46"/>
      <c r="E32" s="46">
        <f t="shared" si="4"/>
        <v>980000</v>
      </c>
      <c r="F32" s="47">
        <v>980000</v>
      </c>
      <c r="G32" s="48">
        <v>245000</v>
      </c>
      <c r="H32" s="47">
        <v>105000</v>
      </c>
      <c r="I32" s="48">
        <v>142861</v>
      </c>
      <c r="J32" s="47"/>
      <c r="K32" s="48"/>
      <c r="L32" s="47"/>
      <c r="M32" s="48"/>
      <c r="N32" s="47"/>
      <c r="O32" s="48"/>
      <c r="P32" s="47">
        <f t="shared" si="5"/>
        <v>105000</v>
      </c>
      <c r="Q32" s="48">
        <f t="shared" si="6"/>
        <v>142861</v>
      </c>
      <c r="R32" s="24">
        <f t="shared" si="7"/>
        <v>0</v>
      </c>
      <c r="S32" s="25">
        <f t="shared" si="8"/>
        <v>0</v>
      </c>
      <c r="T32" s="24">
        <f t="shared" si="9"/>
        <v>10.714285714285714</v>
      </c>
      <c r="U32" s="26">
        <f t="shared" si="10"/>
        <v>14.57765306122449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45332000</v>
      </c>
      <c r="C58" s="43">
        <f t="shared" si="26"/>
        <v>0</v>
      </c>
      <c r="D58" s="43">
        <f t="shared" si="26"/>
        <v>0</v>
      </c>
      <c r="E58" s="43">
        <f t="shared" si="26"/>
        <v>45332000</v>
      </c>
      <c r="F58" s="44">
        <f t="shared" si="26"/>
        <v>45332000</v>
      </c>
      <c r="G58" s="45">
        <f t="shared" si="26"/>
        <v>18471000</v>
      </c>
      <c r="H58" s="44">
        <f t="shared" si="26"/>
        <v>8606000</v>
      </c>
      <c r="I58" s="45">
        <f t="shared" si="26"/>
        <v>4268847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8606000</v>
      </c>
      <c r="Q58" s="45">
        <f t="shared" si="26"/>
        <v>4268847</v>
      </c>
      <c r="R58" s="20">
        <f t="shared" si="14"/>
        <v>0</v>
      </c>
      <c r="S58" s="21">
        <f t="shared" si="15"/>
        <v>0</v>
      </c>
      <c r="T58" s="20">
        <f t="shared" si="16"/>
        <v>18.984381893585105</v>
      </c>
      <c r="U58" s="22">
        <f t="shared" si="17"/>
        <v>9.4168512309185566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45332000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45332000</v>
      </c>
      <c r="G62" s="57">
        <f t="shared" si="30"/>
        <v>18471000</v>
      </c>
      <c r="H62" s="56">
        <f t="shared" si="30"/>
        <v>8606000</v>
      </c>
      <c r="I62" s="57">
        <f t="shared" si="30"/>
        <v>4268847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8606000</v>
      </c>
      <c r="Q62" s="57">
        <f t="shared" si="30"/>
        <v>4268847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16499000</v>
      </c>
      <c r="C8" s="40">
        <f t="shared" si="0"/>
        <v>0</v>
      </c>
      <c r="D8" s="40">
        <f t="shared" si="0"/>
        <v>0</v>
      </c>
      <c r="E8" s="40">
        <f t="shared" si="0"/>
        <v>16499000</v>
      </c>
      <c r="F8" s="41">
        <f t="shared" si="0"/>
        <v>16499000</v>
      </c>
      <c r="G8" s="42">
        <f t="shared" si="0"/>
        <v>10765000</v>
      </c>
      <c r="H8" s="41">
        <f t="shared" si="0"/>
        <v>10881000</v>
      </c>
      <c r="I8" s="42">
        <f t="shared" si="0"/>
        <v>4316438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10881000</v>
      </c>
      <c r="Q8" s="42">
        <f t="shared" si="0"/>
        <v>4316438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65.949451481908</v>
      </c>
      <c r="U8" s="18">
        <f>IF(($E8       =0),0,(($Q8       /$E8       )*100))</f>
        <v>26.161815867628341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12463000</v>
      </c>
      <c r="C9" s="43">
        <f t="shared" si="2"/>
        <v>0</v>
      </c>
      <c r="D9" s="43">
        <f t="shared" si="2"/>
        <v>0</v>
      </c>
      <c r="E9" s="43">
        <f t="shared" si="2"/>
        <v>12463000</v>
      </c>
      <c r="F9" s="44">
        <f t="shared" si="2"/>
        <v>12463000</v>
      </c>
      <c r="G9" s="45">
        <f t="shared" si="2"/>
        <v>7581000</v>
      </c>
      <c r="H9" s="44">
        <f t="shared" si="2"/>
        <v>9228000</v>
      </c>
      <c r="I9" s="45">
        <f t="shared" si="2"/>
        <v>4197256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9228000</v>
      </c>
      <c r="Q9" s="45">
        <f t="shared" si="2"/>
        <v>4197256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74.043167776618787</v>
      </c>
      <c r="U9" s="22">
        <f>IF(($E9       =0),0,(($Q9       /$E9       )*100))</f>
        <v>33.677734092915031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12463000</v>
      </c>
      <c r="C10" s="46">
        <v>0</v>
      </c>
      <c r="D10" s="46"/>
      <c r="E10" s="46">
        <f t="shared" ref="E10:E41" si="4">$B10      +$C10      +$D10</f>
        <v>12463000</v>
      </c>
      <c r="F10" s="47">
        <v>12463000</v>
      </c>
      <c r="G10" s="48">
        <v>7581000</v>
      </c>
      <c r="H10" s="47">
        <v>9228000</v>
      </c>
      <c r="I10" s="48">
        <v>4197256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9228000</v>
      </c>
      <c r="Q10" s="48">
        <f t="shared" ref="Q10:Q41" si="6">$I10      +$K10      +$M10      +$O10</f>
        <v>4197256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74.043167776618787</v>
      </c>
      <c r="U10" s="26">
        <f t="shared" ref="U10:U41" si="10">IF(($E10      =0),0,(($Q10      /$E10      )*100))</f>
        <v>33.677734092915031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4036000</v>
      </c>
      <c r="C27" s="43">
        <f t="shared" si="11"/>
        <v>0</v>
      </c>
      <c r="D27" s="43">
        <f t="shared" si="11"/>
        <v>0</v>
      </c>
      <c r="E27" s="43">
        <f t="shared" si="11"/>
        <v>4036000</v>
      </c>
      <c r="F27" s="44">
        <f t="shared" si="11"/>
        <v>4036000</v>
      </c>
      <c r="G27" s="45">
        <f t="shared" si="11"/>
        <v>3184000</v>
      </c>
      <c r="H27" s="44">
        <f t="shared" si="11"/>
        <v>1653000</v>
      </c>
      <c r="I27" s="45">
        <f t="shared" si="11"/>
        <v>119182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1653000</v>
      </c>
      <c r="Q27" s="45">
        <f t="shared" si="11"/>
        <v>119182</v>
      </c>
      <c r="R27" s="20">
        <f t="shared" si="7"/>
        <v>0</v>
      </c>
      <c r="S27" s="21">
        <f t="shared" si="8"/>
        <v>0</v>
      </c>
      <c r="T27" s="20">
        <f t="shared" si="9"/>
        <v>40.95639246778989</v>
      </c>
      <c r="U27" s="22">
        <f t="shared" si="10"/>
        <v>2.9529732408325073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1340000</v>
      </c>
      <c r="I30" s="48"/>
      <c r="J30" s="47"/>
      <c r="K30" s="48"/>
      <c r="L30" s="47"/>
      <c r="M30" s="48"/>
      <c r="N30" s="47"/>
      <c r="O30" s="48"/>
      <c r="P30" s="47">
        <f t="shared" si="5"/>
        <v>1340000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46.206896551724135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1136000</v>
      </c>
      <c r="C32" s="46">
        <v>0</v>
      </c>
      <c r="D32" s="46"/>
      <c r="E32" s="46">
        <f t="shared" si="4"/>
        <v>1136000</v>
      </c>
      <c r="F32" s="47">
        <v>1136000</v>
      </c>
      <c r="G32" s="48">
        <v>284000</v>
      </c>
      <c r="H32" s="47">
        <v>313000</v>
      </c>
      <c r="I32" s="48">
        <v>119182</v>
      </c>
      <c r="J32" s="47"/>
      <c r="K32" s="48"/>
      <c r="L32" s="47"/>
      <c r="M32" s="48"/>
      <c r="N32" s="47"/>
      <c r="O32" s="48"/>
      <c r="P32" s="47">
        <f t="shared" si="5"/>
        <v>313000</v>
      </c>
      <c r="Q32" s="48">
        <f t="shared" si="6"/>
        <v>119182</v>
      </c>
      <c r="R32" s="24">
        <f t="shared" si="7"/>
        <v>0</v>
      </c>
      <c r="S32" s="25">
        <f t="shared" si="8"/>
        <v>0</v>
      </c>
      <c r="T32" s="24">
        <f t="shared" si="9"/>
        <v>27.552816901408448</v>
      </c>
      <c r="U32" s="26">
        <f t="shared" si="10"/>
        <v>10.491373239436621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2196000</v>
      </c>
      <c r="C42" s="52">
        <f t="shared" si="13"/>
        <v>0</v>
      </c>
      <c r="D42" s="52">
        <f t="shared" si="13"/>
        <v>0</v>
      </c>
      <c r="E42" s="52">
        <f t="shared" si="13"/>
        <v>2196000</v>
      </c>
      <c r="F42" s="53">
        <f t="shared" si="13"/>
        <v>2196000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2196000</v>
      </c>
      <c r="C43" s="43">
        <f t="shared" si="19"/>
        <v>0</v>
      </c>
      <c r="D43" s="43">
        <f t="shared" si="19"/>
        <v>0</v>
      </c>
      <c r="E43" s="43">
        <f t="shared" si="19"/>
        <v>2196000</v>
      </c>
      <c r="F43" s="44">
        <f t="shared" si="19"/>
        <v>2196000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2196000</v>
      </c>
      <c r="C45" s="46">
        <v>0</v>
      </c>
      <c r="D45" s="46"/>
      <c r="E45" s="46">
        <f t="shared" si="21"/>
        <v>2196000</v>
      </c>
      <c r="F45" s="47">
        <v>2196000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18695000</v>
      </c>
      <c r="C58" s="43">
        <f t="shared" si="26"/>
        <v>0</v>
      </c>
      <c r="D58" s="43">
        <f t="shared" si="26"/>
        <v>0</v>
      </c>
      <c r="E58" s="43">
        <f t="shared" si="26"/>
        <v>18695000</v>
      </c>
      <c r="F58" s="44">
        <f t="shared" si="26"/>
        <v>18695000</v>
      </c>
      <c r="G58" s="45">
        <f t="shared" si="26"/>
        <v>10765000</v>
      </c>
      <c r="H58" s="44">
        <f t="shared" si="26"/>
        <v>10881000</v>
      </c>
      <c r="I58" s="45">
        <f t="shared" si="26"/>
        <v>4316438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10881000</v>
      </c>
      <c r="Q58" s="45">
        <f t="shared" si="26"/>
        <v>4316438</v>
      </c>
      <c r="R58" s="20">
        <f t="shared" si="14"/>
        <v>0</v>
      </c>
      <c r="S58" s="21">
        <f t="shared" si="15"/>
        <v>0</v>
      </c>
      <c r="T58" s="20">
        <f t="shared" si="16"/>
        <v>58.202728002139615</v>
      </c>
      <c r="U58" s="22">
        <f t="shared" si="17"/>
        <v>23.088729606846751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18695000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18695000</v>
      </c>
      <c r="G62" s="57">
        <f t="shared" si="30"/>
        <v>10765000</v>
      </c>
      <c r="H62" s="56">
        <f t="shared" si="30"/>
        <v>10881000</v>
      </c>
      <c r="I62" s="57">
        <f t="shared" si="30"/>
        <v>4316438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10881000</v>
      </c>
      <c r="Q62" s="57">
        <f t="shared" si="30"/>
        <v>4316438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27102000</v>
      </c>
      <c r="C8" s="40">
        <f t="shared" si="0"/>
        <v>0</v>
      </c>
      <c r="D8" s="40">
        <f t="shared" si="0"/>
        <v>0</v>
      </c>
      <c r="E8" s="40">
        <f t="shared" si="0"/>
        <v>27102000</v>
      </c>
      <c r="F8" s="41">
        <f t="shared" si="0"/>
        <v>27102000</v>
      </c>
      <c r="G8" s="42">
        <f t="shared" si="0"/>
        <v>8657000</v>
      </c>
      <c r="H8" s="41">
        <f t="shared" si="0"/>
        <v>2140000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2140000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7.8960962290605856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23681000</v>
      </c>
      <c r="C9" s="43">
        <f t="shared" si="2"/>
        <v>0</v>
      </c>
      <c r="D9" s="43">
        <f t="shared" si="2"/>
        <v>0</v>
      </c>
      <c r="E9" s="43">
        <f t="shared" si="2"/>
        <v>23681000</v>
      </c>
      <c r="F9" s="44">
        <f t="shared" si="2"/>
        <v>23681000</v>
      </c>
      <c r="G9" s="45">
        <f t="shared" si="2"/>
        <v>6151000</v>
      </c>
      <c r="H9" s="44">
        <f t="shared" si="2"/>
        <v>1550000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1550000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6.5453317005194034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20130000</v>
      </c>
      <c r="C10" s="46">
        <v>0</v>
      </c>
      <c r="D10" s="46"/>
      <c r="E10" s="46">
        <f t="shared" ref="E10:E41" si="4">$B10      +$C10      +$D10</f>
        <v>20130000</v>
      </c>
      <c r="F10" s="47">
        <v>20130000</v>
      </c>
      <c r="G10" s="48">
        <v>6151000</v>
      </c>
      <c r="H10" s="47">
        <v>1550000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1550000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7.6999503229011435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3551000</v>
      </c>
      <c r="C13" s="46">
        <v>0</v>
      </c>
      <c r="D13" s="46"/>
      <c r="E13" s="46">
        <f t="shared" si="4"/>
        <v>3551000</v>
      </c>
      <c r="F13" s="47">
        <v>3551000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3421000</v>
      </c>
      <c r="C27" s="43">
        <f t="shared" si="11"/>
        <v>0</v>
      </c>
      <c r="D27" s="43">
        <f t="shared" si="11"/>
        <v>0</v>
      </c>
      <c r="E27" s="43">
        <f t="shared" si="11"/>
        <v>3421000</v>
      </c>
      <c r="F27" s="44">
        <f t="shared" si="11"/>
        <v>3421000</v>
      </c>
      <c r="G27" s="45">
        <f t="shared" si="11"/>
        <v>2506000</v>
      </c>
      <c r="H27" s="44">
        <f t="shared" si="11"/>
        <v>590000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590000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17.246419175679627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110000</v>
      </c>
      <c r="I30" s="48"/>
      <c r="J30" s="47"/>
      <c r="K30" s="48"/>
      <c r="L30" s="47"/>
      <c r="M30" s="48"/>
      <c r="N30" s="47"/>
      <c r="O30" s="48"/>
      <c r="P30" s="47">
        <f t="shared" si="5"/>
        <v>110000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1221000</v>
      </c>
      <c r="C32" s="46">
        <v>0</v>
      </c>
      <c r="D32" s="46"/>
      <c r="E32" s="46">
        <f t="shared" si="4"/>
        <v>1221000</v>
      </c>
      <c r="F32" s="47">
        <v>1221000</v>
      </c>
      <c r="G32" s="48">
        <v>306000</v>
      </c>
      <c r="H32" s="47">
        <v>480000</v>
      </c>
      <c r="I32" s="48"/>
      <c r="J32" s="47"/>
      <c r="K32" s="48"/>
      <c r="L32" s="47"/>
      <c r="M32" s="48"/>
      <c r="N32" s="47"/>
      <c r="O32" s="48"/>
      <c r="P32" s="47">
        <f t="shared" si="5"/>
        <v>480000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39.31203931203931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27102000</v>
      </c>
      <c r="C58" s="43">
        <f t="shared" si="26"/>
        <v>0</v>
      </c>
      <c r="D58" s="43">
        <f t="shared" si="26"/>
        <v>0</v>
      </c>
      <c r="E58" s="43">
        <f t="shared" si="26"/>
        <v>27102000</v>
      </c>
      <c r="F58" s="44">
        <f t="shared" si="26"/>
        <v>27102000</v>
      </c>
      <c r="G58" s="45">
        <f t="shared" si="26"/>
        <v>8657000</v>
      </c>
      <c r="H58" s="44">
        <f t="shared" si="26"/>
        <v>2140000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2140000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7.8960962290605856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27102000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27102000</v>
      </c>
      <c r="G62" s="57">
        <f t="shared" si="30"/>
        <v>8657000</v>
      </c>
      <c r="H62" s="56">
        <f t="shared" si="30"/>
        <v>2140000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2140000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312747000</v>
      </c>
      <c r="C8" s="40">
        <f t="shared" si="0"/>
        <v>0</v>
      </c>
      <c r="D8" s="40">
        <f t="shared" si="0"/>
        <v>0</v>
      </c>
      <c r="E8" s="40">
        <f t="shared" si="0"/>
        <v>312747000</v>
      </c>
      <c r="F8" s="41">
        <f t="shared" si="0"/>
        <v>312747000</v>
      </c>
      <c r="G8" s="42">
        <f t="shared" si="0"/>
        <v>165291000</v>
      </c>
      <c r="H8" s="41">
        <f t="shared" si="0"/>
        <v>63219000</v>
      </c>
      <c r="I8" s="42">
        <f t="shared" si="0"/>
        <v>-96163454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63219000</v>
      </c>
      <c r="Q8" s="42">
        <f t="shared" si="0"/>
        <v>-96163454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20.21410277316809</v>
      </c>
      <c r="U8" s="18">
        <f>IF(($E8       =0),0,(($Q8       /$E8       )*100))</f>
        <v>-30.748002059172428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307331000</v>
      </c>
      <c r="C9" s="43">
        <f t="shared" si="2"/>
        <v>0</v>
      </c>
      <c r="D9" s="43">
        <f t="shared" si="2"/>
        <v>0</v>
      </c>
      <c r="E9" s="43">
        <f t="shared" si="2"/>
        <v>307331000</v>
      </c>
      <c r="F9" s="44">
        <f t="shared" si="2"/>
        <v>307331000</v>
      </c>
      <c r="G9" s="45">
        <f t="shared" si="2"/>
        <v>162512000</v>
      </c>
      <c r="H9" s="44">
        <f t="shared" si="2"/>
        <v>62194000</v>
      </c>
      <c r="I9" s="45">
        <f t="shared" si="2"/>
        <v>-96163454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62194000</v>
      </c>
      <c r="Q9" s="45">
        <f t="shared" si="2"/>
        <v>-96163454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20.236813077756555</v>
      </c>
      <c r="U9" s="22">
        <f>IF(($E9       =0),0,(($Q9       /$E9       )*100))</f>
        <v>-31.289864673592966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209331000</v>
      </c>
      <c r="C10" s="46">
        <v>0</v>
      </c>
      <c r="D10" s="46"/>
      <c r="E10" s="46">
        <f t="shared" ref="E10:E41" si="4">$B10      +$C10      +$D10</f>
        <v>209331000</v>
      </c>
      <c r="F10" s="47">
        <v>209331000</v>
      </c>
      <c r="G10" s="48">
        <v>142284000</v>
      </c>
      <c r="H10" s="47">
        <v>45391000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45391000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21.683840424972889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24000000</v>
      </c>
      <c r="C13" s="46">
        <v>0</v>
      </c>
      <c r="D13" s="46"/>
      <c r="E13" s="46">
        <f t="shared" si="4"/>
        <v>24000000</v>
      </c>
      <c r="F13" s="47">
        <v>24000000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34000000</v>
      </c>
      <c r="C14" s="46">
        <v>0</v>
      </c>
      <c r="D14" s="46"/>
      <c r="E14" s="46">
        <f t="shared" si="4"/>
        <v>34000000</v>
      </c>
      <c r="F14" s="47">
        <v>34000000</v>
      </c>
      <c r="G14" s="48">
        <v>10228000</v>
      </c>
      <c r="H14" s="47">
        <v>10228000</v>
      </c>
      <c r="I14" s="48"/>
      <c r="J14" s="47"/>
      <c r="K14" s="48"/>
      <c r="L14" s="47"/>
      <c r="M14" s="48"/>
      <c r="N14" s="47"/>
      <c r="O14" s="48"/>
      <c r="P14" s="47">
        <f t="shared" si="5"/>
        <v>10228000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30.08235294117647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40000000</v>
      </c>
      <c r="C23" s="46">
        <v>0</v>
      </c>
      <c r="D23" s="46"/>
      <c r="E23" s="46">
        <f t="shared" si="4"/>
        <v>40000000</v>
      </c>
      <c r="F23" s="47">
        <v>40000000</v>
      </c>
      <c r="G23" s="48">
        <v>10000000</v>
      </c>
      <c r="H23" s="47">
        <v>6575000</v>
      </c>
      <c r="I23" s="48">
        <v>-96163454</v>
      </c>
      <c r="J23" s="47"/>
      <c r="K23" s="48"/>
      <c r="L23" s="47"/>
      <c r="M23" s="48"/>
      <c r="N23" s="47"/>
      <c r="O23" s="48"/>
      <c r="P23" s="47">
        <f t="shared" si="5"/>
        <v>6575000</v>
      </c>
      <c r="Q23" s="48">
        <f t="shared" si="6"/>
        <v>-96163454</v>
      </c>
      <c r="R23" s="24">
        <f t="shared" si="7"/>
        <v>0</v>
      </c>
      <c r="S23" s="25">
        <f t="shared" si="8"/>
        <v>0</v>
      </c>
      <c r="T23" s="24">
        <f t="shared" si="9"/>
        <v>16.4375</v>
      </c>
      <c r="U23" s="26">
        <f t="shared" si="10"/>
        <v>-240.408635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5416000</v>
      </c>
      <c r="C27" s="43">
        <f t="shared" si="11"/>
        <v>0</v>
      </c>
      <c r="D27" s="43">
        <f t="shared" si="11"/>
        <v>0</v>
      </c>
      <c r="E27" s="43">
        <f t="shared" si="11"/>
        <v>5416000</v>
      </c>
      <c r="F27" s="44">
        <f t="shared" si="11"/>
        <v>5416000</v>
      </c>
      <c r="G27" s="45">
        <f t="shared" si="11"/>
        <v>2779000</v>
      </c>
      <c r="H27" s="44">
        <f t="shared" si="11"/>
        <v>1025000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18.925406203840474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1900000</v>
      </c>
      <c r="C30" s="46">
        <v>0</v>
      </c>
      <c r="D30" s="46"/>
      <c r="E30" s="46">
        <f t="shared" si="4"/>
        <v>1900000</v>
      </c>
      <c r="F30" s="47">
        <v>1900000</v>
      </c>
      <c r="G30" s="48">
        <v>1900000</v>
      </c>
      <c r="H30" s="47">
        <v>148000</v>
      </c>
      <c r="I30" s="48"/>
      <c r="J30" s="47"/>
      <c r="K30" s="48"/>
      <c r="L30" s="47"/>
      <c r="M30" s="48"/>
      <c r="N30" s="47"/>
      <c r="O30" s="48"/>
      <c r="P30" s="47">
        <f t="shared" si="5"/>
        <v>148000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7.7894736842105265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3516000</v>
      </c>
      <c r="C32" s="46">
        <v>0</v>
      </c>
      <c r="D32" s="46"/>
      <c r="E32" s="46">
        <f t="shared" si="4"/>
        <v>3516000</v>
      </c>
      <c r="F32" s="47">
        <v>3516000</v>
      </c>
      <c r="G32" s="48">
        <v>879000</v>
      </c>
      <c r="H32" s="47">
        <v>877000</v>
      </c>
      <c r="I32" s="48"/>
      <c r="J32" s="47"/>
      <c r="K32" s="48"/>
      <c r="L32" s="47"/>
      <c r="M32" s="48"/>
      <c r="N32" s="47"/>
      <c r="O32" s="48"/>
      <c r="P32" s="47">
        <f t="shared" si="5"/>
        <v>877000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24.943117178612059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43503000</v>
      </c>
      <c r="C42" s="52">
        <f t="shared" si="13"/>
        <v>0</v>
      </c>
      <c r="D42" s="52">
        <f t="shared" si="13"/>
        <v>0</v>
      </c>
      <c r="E42" s="52">
        <f t="shared" si="13"/>
        <v>43503000</v>
      </c>
      <c r="F42" s="53">
        <f t="shared" si="13"/>
        <v>43503000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43503000</v>
      </c>
      <c r="C43" s="43">
        <f t="shared" si="19"/>
        <v>0</v>
      </c>
      <c r="D43" s="43">
        <f t="shared" si="19"/>
        <v>0</v>
      </c>
      <c r="E43" s="43">
        <f t="shared" si="19"/>
        <v>43503000</v>
      </c>
      <c r="F43" s="44">
        <f t="shared" si="19"/>
        <v>43503000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42503000</v>
      </c>
      <c r="C45" s="46">
        <v>0</v>
      </c>
      <c r="D45" s="46"/>
      <c r="E45" s="46">
        <f t="shared" si="21"/>
        <v>42503000</v>
      </c>
      <c r="F45" s="47">
        <v>42503000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1000000</v>
      </c>
      <c r="C46" s="46">
        <v>0</v>
      </c>
      <c r="D46" s="46"/>
      <c r="E46" s="46">
        <f t="shared" si="21"/>
        <v>1000000</v>
      </c>
      <c r="F46" s="47">
        <v>1000000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356250000</v>
      </c>
      <c r="C58" s="43">
        <f t="shared" si="26"/>
        <v>0</v>
      </c>
      <c r="D58" s="43">
        <f t="shared" si="26"/>
        <v>0</v>
      </c>
      <c r="E58" s="43">
        <f t="shared" si="26"/>
        <v>356250000</v>
      </c>
      <c r="F58" s="44">
        <f t="shared" si="26"/>
        <v>356250000</v>
      </c>
      <c r="G58" s="45">
        <f t="shared" si="26"/>
        <v>165291000</v>
      </c>
      <c r="H58" s="44">
        <f t="shared" si="26"/>
        <v>63219000</v>
      </c>
      <c r="I58" s="45">
        <f t="shared" si="26"/>
        <v>-96163454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63219000</v>
      </c>
      <c r="Q58" s="45">
        <f t="shared" si="26"/>
        <v>-96163454</v>
      </c>
      <c r="R58" s="20">
        <f t="shared" si="14"/>
        <v>0</v>
      </c>
      <c r="S58" s="21">
        <f t="shared" si="15"/>
        <v>0</v>
      </c>
      <c r="T58" s="20">
        <f t="shared" si="16"/>
        <v>17.745684210526317</v>
      </c>
      <c r="U58" s="22">
        <f t="shared" si="17"/>
        <v>-26.993250245614036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356250000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356250000</v>
      </c>
      <c r="G62" s="57">
        <f t="shared" si="30"/>
        <v>165291000</v>
      </c>
      <c r="H62" s="56">
        <f t="shared" si="30"/>
        <v>63219000</v>
      </c>
      <c r="I62" s="57">
        <f t="shared" si="30"/>
        <v>-96163454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63219000</v>
      </c>
      <c r="Q62" s="57">
        <f t="shared" si="30"/>
        <v>-96163454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47044000</v>
      </c>
      <c r="C8" s="40">
        <f t="shared" si="0"/>
        <v>0</v>
      </c>
      <c r="D8" s="40">
        <f t="shared" si="0"/>
        <v>0</v>
      </c>
      <c r="E8" s="40">
        <f t="shared" si="0"/>
        <v>47044000</v>
      </c>
      <c r="F8" s="41">
        <f t="shared" si="0"/>
        <v>47044000</v>
      </c>
      <c r="G8" s="42">
        <f t="shared" si="0"/>
        <v>22906000</v>
      </c>
      <c r="H8" s="41">
        <f t="shared" si="0"/>
        <v>5385000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5385000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11.446730720176856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42865000</v>
      </c>
      <c r="C9" s="43">
        <f t="shared" si="2"/>
        <v>0</v>
      </c>
      <c r="D9" s="43">
        <f t="shared" si="2"/>
        <v>0</v>
      </c>
      <c r="E9" s="43">
        <f t="shared" si="2"/>
        <v>42865000</v>
      </c>
      <c r="F9" s="44">
        <f t="shared" si="2"/>
        <v>42865000</v>
      </c>
      <c r="G9" s="45">
        <f t="shared" si="2"/>
        <v>19723000</v>
      </c>
      <c r="H9" s="44">
        <f t="shared" si="2"/>
        <v>3860000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3860000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9.0050157471130294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24755000</v>
      </c>
      <c r="C10" s="46">
        <v>0</v>
      </c>
      <c r="D10" s="46"/>
      <c r="E10" s="46">
        <f t="shared" ref="E10:E41" si="4">$B10      +$C10      +$D10</f>
        <v>24755000</v>
      </c>
      <c r="F10" s="47">
        <v>24755000</v>
      </c>
      <c r="G10" s="48">
        <v>19723000</v>
      </c>
      <c r="H10" s="47">
        <v>3860000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3860000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15.592809533427591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18110000</v>
      </c>
      <c r="C13" s="46">
        <v>0</v>
      </c>
      <c r="D13" s="46"/>
      <c r="E13" s="46">
        <f t="shared" si="4"/>
        <v>18110000</v>
      </c>
      <c r="F13" s="47">
        <v>18110000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4179000</v>
      </c>
      <c r="C27" s="43">
        <f t="shared" si="11"/>
        <v>0</v>
      </c>
      <c r="D27" s="43">
        <f t="shared" si="11"/>
        <v>0</v>
      </c>
      <c r="E27" s="43">
        <f t="shared" si="11"/>
        <v>4179000</v>
      </c>
      <c r="F27" s="44">
        <f t="shared" si="11"/>
        <v>4179000</v>
      </c>
      <c r="G27" s="45">
        <f t="shared" si="11"/>
        <v>3183000</v>
      </c>
      <c r="H27" s="44">
        <f t="shared" si="11"/>
        <v>1525000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36.491983728164634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757000</v>
      </c>
      <c r="I30" s="48"/>
      <c r="J30" s="47"/>
      <c r="K30" s="48"/>
      <c r="L30" s="47"/>
      <c r="M30" s="48"/>
      <c r="N30" s="47"/>
      <c r="O30" s="48"/>
      <c r="P30" s="47">
        <f t="shared" si="5"/>
        <v>757000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26.561403508771932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1329000</v>
      </c>
      <c r="C32" s="46">
        <v>0</v>
      </c>
      <c r="D32" s="46"/>
      <c r="E32" s="46">
        <f t="shared" si="4"/>
        <v>1329000</v>
      </c>
      <c r="F32" s="47">
        <v>1329000</v>
      </c>
      <c r="G32" s="48">
        <v>333000</v>
      </c>
      <c r="H32" s="47">
        <v>768000</v>
      </c>
      <c r="I32" s="48"/>
      <c r="J32" s="47"/>
      <c r="K32" s="48"/>
      <c r="L32" s="47"/>
      <c r="M32" s="48"/>
      <c r="N32" s="47"/>
      <c r="O32" s="48"/>
      <c r="P32" s="47">
        <f t="shared" si="5"/>
        <v>768000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57.787810383747171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47044000</v>
      </c>
      <c r="C58" s="43">
        <f t="shared" si="26"/>
        <v>0</v>
      </c>
      <c r="D58" s="43">
        <f t="shared" si="26"/>
        <v>0</v>
      </c>
      <c r="E58" s="43">
        <f t="shared" si="26"/>
        <v>47044000</v>
      </c>
      <c r="F58" s="44">
        <f t="shared" si="26"/>
        <v>47044000</v>
      </c>
      <c r="G58" s="45">
        <f t="shared" si="26"/>
        <v>22906000</v>
      </c>
      <c r="H58" s="44">
        <f t="shared" si="26"/>
        <v>5385000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5385000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11.446730720176856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47044000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47044000</v>
      </c>
      <c r="G62" s="57">
        <f t="shared" si="30"/>
        <v>22906000</v>
      </c>
      <c r="H62" s="56">
        <f t="shared" si="30"/>
        <v>5385000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5385000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33197000</v>
      </c>
      <c r="C8" s="40">
        <f t="shared" si="0"/>
        <v>0</v>
      </c>
      <c r="D8" s="40">
        <f t="shared" si="0"/>
        <v>0</v>
      </c>
      <c r="E8" s="40">
        <f t="shared" si="0"/>
        <v>33197000</v>
      </c>
      <c r="F8" s="41">
        <f t="shared" si="0"/>
        <v>33197000</v>
      </c>
      <c r="G8" s="42">
        <f t="shared" si="0"/>
        <v>13931000</v>
      </c>
      <c r="H8" s="41">
        <f t="shared" si="0"/>
        <v>9015000</v>
      </c>
      <c r="I8" s="42">
        <f t="shared" si="0"/>
        <v>13044164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9015000</v>
      </c>
      <c r="Q8" s="42">
        <f t="shared" si="0"/>
        <v>13044164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27.156068319426453</v>
      </c>
      <c r="U8" s="18">
        <f>IF(($E8       =0),0,(($Q8       /$E8       )*100))</f>
        <v>39.293201192878875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30246000</v>
      </c>
      <c r="C9" s="43">
        <f t="shared" si="2"/>
        <v>0</v>
      </c>
      <c r="D9" s="43">
        <f t="shared" si="2"/>
        <v>0</v>
      </c>
      <c r="E9" s="43">
        <f t="shared" si="2"/>
        <v>30246000</v>
      </c>
      <c r="F9" s="44">
        <f t="shared" si="2"/>
        <v>30246000</v>
      </c>
      <c r="G9" s="45">
        <f t="shared" si="2"/>
        <v>11805000</v>
      </c>
      <c r="H9" s="44">
        <f t="shared" si="2"/>
        <v>8604000</v>
      </c>
      <c r="I9" s="45">
        <f t="shared" si="2"/>
        <v>12764211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8604000</v>
      </c>
      <c r="Q9" s="45">
        <f t="shared" si="2"/>
        <v>12764211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28.44673675857965</v>
      </c>
      <c r="U9" s="22">
        <f>IF(($E9       =0),0,(($Q9       /$E9       )*100))</f>
        <v>42.201319182701845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19266000</v>
      </c>
      <c r="C10" s="46">
        <v>0</v>
      </c>
      <c r="D10" s="46"/>
      <c r="E10" s="46">
        <f t="shared" ref="E10:E41" si="4">$B10      +$C10      +$D10</f>
        <v>19266000</v>
      </c>
      <c r="F10" s="47">
        <v>19266000</v>
      </c>
      <c r="G10" s="48">
        <v>11805000</v>
      </c>
      <c r="H10" s="47">
        <v>8604000</v>
      </c>
      <c r="I10" s="48">
        <v>12764211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8604000</v>
      </c>
      <c r="Q10" s="48">
        <f t="shared" ref="Q10:Q41" si="6">$I10      +$K10      +$M10      +$O10</f>
        <v>12764211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44.658984739956395</v>
      </c>
      <c r="U10" s="26">
        <f t="shared" ref="U10:U41" si="10">IF(($E10      =0),0,(($Q10      /$E10      )*100))</f>
        <v>66.252522578635947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10980000</v>
      </c>
      <c r="C13" s="46">
        <v>0</v>
      </c>
      <c r="D13" s="46"/>
      <c r="E13" s="46">
        <f t="shared" si="4"/>
        <v>10980000</v>
      </c>
      <c r="F13" s="47">
        <v>10980000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2951000</v>
      </c>
      <c r="C27" s="43">
        <f t="shared" si="11"/>
        <v>0</v>
      </c>
      <c r="D27" s="43">
        <f t="shared" si="11"/>
        <v>0</v>
      </c>
      <c r="E27" s="43">
        <f t="shared" si="11"/>
        <v>2951000</v>
      </c>
      <c r="F27" s="44">
        <f t="shared" si="11"/>
        <v>2951000</v>
      </c>
      <c r="G27" s="45">
        <f t="shared" si="11"/>
        <v>2126000</v>
      </c>
      <c r="H27" s="44">
        <f t="shared" si="11"/>
        <v>411000</v>
      </c>
      <c r="I27" s="45">
        <f t="shared" si="11"/>
        <v>279953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411000</v>
      </c>
      <c r="Q27" s="45">
        <f t="shared" si="11"/>
        <v>279953</v>
      </c>
      <c r="R27" s="20">
        <f t="shared" si="7"/>
        <v>0</v>
      </c>
      <c r="S27" s="21">
        <f t="shared" si="8"/>
        <v>0</v>
      </c>
      <c r="T27" s="20">
        <f t="shared" si="9"/>
        <v>13.927482209420535</v>
      </c>
      <c r="U27" s="22">
        <f t="shared" si="10"/>
        <v>9.4867163673331074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280000</v>
      </c>
      <c r="I30" s="48">
        <v>279953</v>
      </c>
      <c r="J30" s="47"/>
      <c r="K30" s="48"/>
      <c r="L30" s="47"/>
      <c r="M30" s="48"/>
      <c r="N30" s="47"/>
      <c r="O30" s="48"/>
      <c r="P30" s="47">
        <f t="shared" si="5"/>
        <v>280000</v>
      </c>
      <c r="Q30" s="48">
        <f t="shared" si="6"/>
        <v>279953</v>
      </c>
      <c r="R30" s="24">
        <f t="shared" si="7"/>
        <v>0</v>
      </c>
      <c r="S30" s="25">
        <f t="shared" si="8"/>
        <v>0</v>
      </c>
      <c r="T30" s="24">
        <f t="shared" si="9"/>
        <v>15.135135135135137</v>
      </c>
      <c r="U30" s="26">
        <f t="shared" si="10"/>
        <v>15.132594594594595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1101000</v>
      </c>
      <c r="C32" s="46">
        <v>0</v>
      </c>
      <c r="D32" s="46"/>
      <c r="E32" s="46">
        <f t="shared" si="4"/>
        <v>1101000</v>
      </c>
      <c r="F32" s="47">
        <v>1101000</v>
      </c>
      <c r="G32" s="48">
        <v>276000</v>
      </c>
      <c r="H32" s="47">
        <v>131000</v>
      </c>
      <c r="I32" s="48"/>
      <c r="J32" s="47"/>
      <c r="K32" s="48"/>
      <c r="L32" s="47"/>
      <c r="M32" s="48"/>
      <c r="N32" s="47"/>
      <c r="O32" s="48"/>
      <c r="P32" s="47">
        <f t="shared" si="5"/>
        <v>131000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11.89827429609446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33197000</v>
      </c>
      <c r="C58" s="43">
        <f t="shared" si="26"/>
        <v>0</v>
      </c>
      <c r="D58" s="43">
        <f t="shared" si="26"/>
        <v>0</v>
      </c>
      <c r="E58" s="43">
        <f t="shared" si="26"/>
        <v>33197000</v>
      </c>
      <c r="F58" s="44">
        <f t="shared" si="26"/>
        <v>33197000</v>
      </c>
      <c r="G58" s="45">
        <f t="shared" si="26"/>
        <v>13931000</v>
      </c>
      <c r="H58" s="44">
        <f t="shared" si="26"/>
        <v>9015000</v>
      </c>
      <c r="I58" s="45">
        <f t="shared" si="26"/>
        <v>13044164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9015000</v>
      </c>
      <c r="Q58" s="45">
        <f t="shared" si="26"/>
        <v>13044164</v>
      </c>
      <c r="R58" s="20">
        <f t="shared" si="14"/>
        <v>0</v>
      </c>
      <c r="S58" s="21">
        <f t="shared" si="15"/>
        <v>0</v>
      </c>
      <c r="T58" s="20">
        <f t="shared" si="16"/>
        <v>27.156068319426453</v>
      </c>
      <c r="U58" s="22">
        <f t="shared" si="17"/>
        <v>39.293201192878875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33197000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33197000</v>
      </c>
      <c r="G62" s="57">
        <f t="shared" si="30"/>
        <v>13931000</v>
      </c>
      <c r="H62" s="56">
        <f t="shared" si="30"/>
        <v>9015000</v>
      </c>
      <c r="I62" s="57">
        <f t="shared" si="30"/>
        <v>13044164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9015000</v>
      </c>
      <c r="Q62" s="57">
        <f t="shared" si="30"/>
        <v>13044164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47497000</v>
      </c>
      <c r="C8" s="40">
        <f t="shared" si="0"/>
        <v>0</v>
      </c>
      <c r="D8" s="40">
        <f t="shared" si="0"/>
        <v>0</v>
      </c>
      <c r="E8" s="40">
        <f t="shared" si="0"/>
        <v>47497000</v>
      </c>
      <c r="F8" s="41">
        <f t="shared" si="0"/>
        <v>47497000</v>
      </c>
      <c r="G8" s="42">
        <f t="shared" si="0"/>
        <v>20479000</v>
      </c>
      <c r="H8" s="41">
        <f t="shared" si="0"/>
        <v>14015000</v>
      </c>
      <c r="I8" s="42">
        <f t="shared" si="0"/>
        <v>12135562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14015000</v>
      </c>
      <c r="Q8" s="42">
        <f t="shared" si="0"/>
        <v>12135562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29.507126765901003</v>
      </c>
      <c r="U8" s="18">
        <f>IF(($E8       =0),0,(($Q8       /$E8       )*100))</f>
        <v>25.550165273596225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43134000</v>
      </c>
      <c r="C9" s="43">
        <f t="shared" si="2"/>
        <v>0</v>
      </c>
      <c r="D9" s="43">
        <f t="shared" si="2"/>
        <v>0</v>
      </c>
      <c r="E9" s="43">
        <f t="shared" si="2"/>
        <v>43134000</v>
      </c>
      <c r="F9" s="44">
        <f t="shared" si="2"/>
        <v>43134000</v>
      </c>
      <c r="G9" s="45">
        <f t="shared" si="2"/>
        <v>18000000</v>
      </c>
      <c r="H9" s="44">
        <f t="shared" si="2"/>
        <v>11993000</v>
      </c>
      <c r="I9" s="45">
        <f t="shared" si="2"/>
        <v>9425009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11993000</v>
      </c>
      <c r="Q9" s="45">
        <f t="shared" si="2"/>
        <v>9425009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27.804052487596792</v>
      </c>
      <c r="U9" s="22">
        <f>IF(($E9       =0),0,(($Q9       /$E9       )*100))</f>
        <v>21.85053322205221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29734000</v>
      </c>
      <c r="C10" s="46">
        <v>0</v>
      </c>
      <c r="D10" s="46"/>
      <c r="E10" s="46">
        <f t="shared" ref="E10:E41" si="4">$B10      +$C10      +$D10</f>
        <v>29734000</v>
      </c>
      <c r="F10" s="47">
        <v>29734000</v>
      </c>
      <c r="G10" s="48">
        <v>18000000</v>
      </c>
      <c r="H10" s="47">
        <v>11993000</v>
      </c>
      <c r="I10" s="48">
        <v>9425009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11993000</v>
      </c>
      <c r="Q10" s="48">
        <f t="shared" ref="Q10:Q41" si="6">$I10      +$K10      +$M10      +$O10</f>
        <v>9425009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40.334297437277186</v>
      </c>
      <c r="U10" s="26">
        <f t="shared" ref="U10:U41" si="10">IF(($E10      =0),0,(($Q10      /$E10      )*100))</f>
        <v>31.697750050447297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13400000</v>
      </c>
      <c r="C13" s="46">
        <v>0</v>
      </c>
      <c r="D13" s="46"/>
      <c r="E13" s="46">
        <f t="shared" si="4"/>
        <v>13400000</v>
      </c>
      <c r="F13" s="47">
        <v>13400000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4363000</v>
      </c>
      <c r="C27" s="43">
        <f t="shared" si="11"/>
        <v>0</v>
      </c>
      <c r="D27" s="43">
        <f t="shared" si="11"/>
        <v>0</v>
      </c>
      <c r="E27" s="43">
        <f t="shared" si="11"/>
        <v>4363000</v>
      </c>
      <c r="F27" s="44">
        <f t="shared" si="11"/>
        <v>4363000</v>
      </c>
      <c r="G27" s="45">
        <f t="shared" si="11"/>
        <v>2479000</v>
      </c>
      <c r="H27" s="44">
        <f t="shared" si="11"/>
        <v>2022000</v>
      </c>
      <c r="I27" s="45">
        <f t="shared" si="11"/>
        <v>2710553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2022000</v>
      </c>
      <c r="Q27" s="45">
        <f t="shared" si="11"/>
        <v>2710553</v>
      </c>
      <c r="R27" s="20">
        <f t="shared" si="7"/>
        <v>0</v>
      </c>
      <c r="S27" s="21">
        <f t="shared" si="8"/>
        <v>0</v>
      </c>
      <c r="T27" s="20">
        <f t="shared" si="9"/>
        <v>46.344258537703418</v>
      </c>
      <c r="U27" s="22">
        <f t="shared" si="10"/>
        <v>62.125899610359845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542000</v>
      </c>
      <c r="I30" s="48">
        <v>608520</v>
      </c>
      <c r="J30" s="47"/>
      <c r="K30" s="48"/>
      <c r="L30" s="47"/>
      <c r="M30" s="48"/>
      <c r="N30" s="47"/>
      <c r="O30" s="48"/>
      <c r="P30" s="47">
        <f t="shared" si="5"/>
        <v>542000</v>
      </c>
      <c r="Q30" s="48">
        <f t="shared" si="6"/>
        <v>608520</v>
      </c>
      <c r="R30" s="24">
        <f t="shared" si="7"/>
        <v>0</v>
      </c>
      <c r="S30" s="25">
        <f t="shared" si="8"/>
        <v>0</v>
      </c>
      <c r="T30" s="24">
        <f t="shared" si="9"/>
        <v>29.297297297297298</v>
      </c>
      <c r="U30" s="26">
        <f t="shared" si="10"/>
        <v>32.89297297297297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2513000</v>
      </c>
      <c r="C32" s="46">
        <v>0</v>
      </c>
      <c r="D32" s="46"/>
      <c r="E32" s="46">
        <f t="shared" si="4"/>
        <v>2513000</v>
      </c>
      <c r="F32" s="47">
        <v>2513000</v>
      </c>
      <c r="G32" s="48">
        <v>629000</v>
      </c>
      <c r="H32" s="47">
        <v>1480000</v>
      </c>
      <c r="I32" s="48">
        <v>2102033</v>
      </c>
      <c r="J32" s="47"/>
      <c r="K32" s="48"/>
      <c r="L32" s="47"/>
      <c r="M32" s="48"/>
      <c r="N32" s="47"/>
      <c r="O32" s="48"/>
      <c r="P32" s="47">
        <f t="shared" si="5"/>
        <v>1480000</v>
      </c>
      <c r="Q32" s="48">
        <f t="shared" si="6"/>
        <v>2102033</v>
      </c>
      <c r="R32" s="24">
        <f t="shared" si="7"/>
        <v>0</v>
      </c>
      <c r="S32" s="25">
        <f t="shared" si="8"/>
        <v>0</v>
      </c>
      <c r="T32" s="24">
        <f t="shared" si="9"/>
        <v>58.893752487067253</v>
      </c>
      <c r="U32" s="26">
        <f t="shared" si="10"/>
        <v>83.646358933545557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47497000</v>
      </c>
      <c r="C58" s="43">
        <f t="shared" si="26"/>
        <v>0</v>
      </c>
      <c r="D58" s="43">
        <f t="shared" si="26"/>
        <v>0</v>
      </c>
      <c r="E58" s="43">
        <f t="shared" si="26"/>
        <v>47497000</v>
      </c>
      <c r="F58" s="44">
        <f t="shared" si="26"/>
        <v>47497000</v>
      </c>
      <c r="G58" s="45">
        <f t="shared" si="26"/>
        <v>20479000</v>
      </c>
      <c r="H58" s="44">
        <f t="shared" si="26"/>
        <v>14015000</v>
      </c>
      <c r="I58" s="45">
        <f t="shared" si="26"/>
        <v>12135562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14015000</v>
      </c>
      <c r="Q58" s="45">
        <f t="shared" si="26"/>
        <v>12135562</v>
      </c>
      <c r="R58" s="20">
        <f t="shared" si="14"/>
        <v>0</v>
      </c>
      <c r="S58" s="21">
        <f t="shared" si="15"/>
        <v>0</v>
      </c>
      <c r="T58" s="20">
        <f t="shared" si="16"/>
        <v>29.507126765901003</v>
      </c>
      <c r="U58" s="22">
        <f t="shared" si="17"/>
        <v>25.550165273596225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47497000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47497000</v>
      </c>
      <c r="G62" s="57">
        <f t="shared" si="30"/>
        <v>20479000</v>
      </c>
      <c r="H62" s="56">
        <f t="shared" si="30"/>
        <v>14015000</v>
      </c>
      <c r="I62" s="57">
        <f t="shared" si="30"/>
        <v>12135562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14015000</v>
      </c>
      <c r="Q62" s="57">
        <f t="shared" si="30"/>
        <v>12135562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43879000</v>
      </c>
      <c r="C8" s="40">
        <f t="shared" si="0"/>
        <v>0</v>
      </c>
      <c r="D8" s="40">
        <f t="shared" si="0"/>
        <v>0</v>
      </c>
      <c r="E8" s="40">
        <f t="shared" si="0"/>
        <v>43879000</v>
      </c>
      <c r="F8" s="41">
        <f t="shared" si="0"/>
        <v>43879000</v>
      </c>
      <c r="G8" s="42">
        <f t="shared" si="0"/>
        <v>26676000</v>
      </c>
      <c r="H8" s="41">
        <f t="shared" si="0"/>
        <v>12289000</v>
      </c>
      <c r="I8" s="42">
        <f t="shared" si="0"/>
        <v>7317216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12289000</v>
      </c>
      <c r="Q8" s="42">
        <f t="shared" si="0"/>
        <v>7317216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28.006563504181951</v>
      </c>
      <c r="U8" s="18">
        <f>IF(($E8       =0),0,(($Q8       /$E8       )*100))</f>
        <v>16.675895075092871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39665000</v>
      </c>
      <c r="C9" s="43">
        <f t="shared" si="2"/>
        <v>0</v>
      </c>
      <c r="D9" s="43">
        <f t="shared" si="2"/>
        <v>0</v>
      </c>
      <c r="E9" s="43">
        <f t="shared" si="2"/>
        <v>39665000</v>
      </c>
      <c r="F9" s="44">
        <f t="shared" si="2"/>
        <v>39665000</v>
      </c>
      <c r="G9" s="45">
        <f t="shared" si="2"/>
        <v>24047000</v>
      </c>
      <c r="H9" s="44">
        <f t="shared" si="2"/>
        <v>11553000</v>
      </c>
      <c r="I9" s="45">
        <f t="shared" si="2"/>
        <v>7260179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11553000</v>
      </c>
      <c r="Q9" s="45">
        <f t="shared" si="2"/>
        <v>7260179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29.126433883776631</v>
      </c>
      <c r="U9" s="22">
        <f>IF(($E9       =0),0,(($Q9       /$E9       )*100))</f>
        <v>18.303741333669482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39665000</v>
      </c>
      <c r="C10" s="46">
        <v>0</v>
      </c>
      <c r="D10" s="46"/>
      <c r="E10" s="46">
        <f t="shared" ref="E10:E41" si="4">$B10      +$C10      +$D10</f>
        <v>39665000</v>
      </c>
      <c r="F10" s="47">
        <v>39665000</v>
      </c>
      <c r="G10" s="48">
        <v>24047000</v>
      </c>
      <c r="H10" s="47">
        <v>11553000</v>
      </c>
      <c r="I10" s="48">
        <v>7260179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11553000</v>
      </c>
      <c r="Q10" s="48">
        <f t="shared" ref="Q10:Q41" si="6">$I10      +$K10      +$M10      +$O10</f>
        <v>7260179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29.126433883776631</v>
      </c>
      <c r="U10" s="26">
        <f t="shared" ref="U10:U41" si="10">IF(($E10      =0),0,(($Q10      /$E10      )*100))</f>
        <v>18.303741333669482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4214000</v>
      </c>
      <c r="C27" s="43">
        <f t="shared" si="11"/>
        <v>0</v>
      </c>
      <c r="D27" s="43">
        <f t="shared" si="11"/>
        <v>0</v>
      </c>
      <c r="E27" s="43">
        <f t="shared" si="11"/>
        <v>4214000</v>
      </c>
      <c r="F27" s="44">
        <f t="shared" si="11"/>
        <v>4214000</v>
      </c>
      <c r="G27" s="45">
        <f t="shared" si="11"/>
        <v>2629000</v>
      </c>
      <c r="H27" s="44">
        <f t="shared" si="11"/>
        <v>736000</v>
      </c>
      <c r="I27" s="45">
        <f t="shared" si="11"/>
        <v>57037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736000</v>
      </c>
      <c r="Q27" s="45">
        <f t="shared" si="11"/>
        <v>57037</v>
      </c>
      <c r="R27" s="20">
        <f t="shared" si="7"/>
        <v>0</v>
      </c>
      <c r="S27" s="21">
        <f t="shared" si="8"/>
        <v>0</v>
      </c>
      <c r="T27" s="20">
        <f t="shared" si="9"/>
        <v>17.465590887517799</v>
      </c>
      <c r="U27" s="22">
        <f t="shared" si="10"/>
        <v>1.3535121025154246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207000</v>
      </c>
      <c r="I30" s="48">
        <v>57037</v>
      </c>
      <c r="J30" s="47"/>
      <c r="K30" s="48"/>
      <c r="L30" s="47"/>
      <c r="M30" s="48"/>
      <c r="N30" s="47"/>
      <c r="O30" s="48"/>
      <c r="P30" s="47">
        <f t="shared" si="5"/>
        <v>207000</v>
      </c>
      <c r="Q30" s="48">
        <f t="shared" si="6"/>
        <v>57037</v>
      </c>
      <c r="R30" s="24">
        <f t="shared" si="7"/>
        <v>0</v>
      </c>
      <c r="S30" s="25">
        <f t="shared" si="8"/>
        <v>0</v>
      </c>
      <c r="T30" s="24">
        <f t="shared" si="9"/>
        <v>9.8571428571428577</v>
      </c>
      <c r="U30" s="26">
        <f t="shared" si="10"/>
        <v>2.716047619047619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2114000</v>
      </c>
      <c r="C32" s="46">
        <v>0</v>
      </c>
      <c r="D32" s="46"/>
      <c r="E32" s="46">
        <f t="shared" si="4"/>
        <v>2114000</v>
      </c>
      <c r="F32" s="47">
        <v>2114000</v>
      </c>
      <c r="G32" s="48">
        <v>529000</v>
      </c>
      <c r="H32" s="47">
        <v>529000</v>
      </c>
      <c r="I32" s="48"/>
      <c r="J32" s="47"/>
      <c r="K32" s="48"/>
      <c r="L32" s="47"/>
      <c r="M32" s="48"/>
      <c r="N32" s="47"/>
      <c r="O32" s="48"/>
      <c r="P32" s="47">
        <f t="shared" si="5"/>
        <v>529000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25.023651844843897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3175000</v>
      </c>
      <c r="C42" s="52">
        <f t="shared" si="13"/>
        <v>0</v>
      </c>
      <c r="D42" s="52">
        <f t="shared" si="13"/>
        <v>0</v>
      </c>
      <c r="E42" s="52">
        <f t="shared" si="13"/>
        <v>3175000</v>
      </c>
      <c r="F42" s="53">
        <f t="shared" si="13"/>
        <v>3175000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3175000</v>
      </c>
      <c r="C43" s="43">
        <f t="shared" si="19"/>
        <v>0</v>
      </c>
      <c r="D43" s="43">
        <f t="shared" si="19"/>
        <v>0</v>
      </c>
      <c r="E43" s="43">
        <f t="shared" si="19"/>
        <v>3175000</v>
      </c>
      <c r="F43" s="44">
        <f t="shared" si="19"/>
        <v>3175000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3175000</v>
      </c>
      <c r="C45" s="46">
        <v>0</v>
      </c>
      <c r="D45" s="46"/>
      <c r="E45" s="46">
        <f t="shared" si="21"/>
        <v>3175000</v>
      </c>
      <c r="F45" s="47">
        <v>3175000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47054000</v>
      </c>
      <c r="C58" s="43">
        <f t="shared" si="26"/>
        <v>0</v>
      </c>
      <c r="D58" s="43">
        <f t="shared" si="26"/>
        <v>0</v>
      </c>
      <c r="E58" s="43">
        <f t="shared" si="26"/>
        <v>47054000</v>
      </c>
      <c r="F58" s="44">
        <f t="shared" si="26"/>
        <v>47054000</v>
      </c>
      <c r="G58" s="45">
        <f t="shared" si="26"/>
        <v>26676000</v>
      </c>
      <c r="H58" s="44">
        <f t="shared" si="26"/>
        <v>12289000</v>
      </c>
      <c r="I58" s="45">
        <f t="shared" si="26"/>
        <v>7317216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12289000</v>
      </c>
      <c r="Q58" s="45">
        <f t="shared" si="26"/>
        <v>7317216</v>
      </c>
      <c r="R58" s="20">
        <f t="shared" si="14"/>
        <v>0</v>
      </c>
      <c r="S58" s="21">
        <f t="shared" si="15"/>
        <v>0</v>
      </c>
      <c r="T58" s="20">
        <f t="shared" si="16"/>
        <v>26.116801972202154</v>
      </c>
      <c r="U58" s="22">
        <f t="shared" si="17"/>
        <v>15.55067794448931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47054000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47054000</v>
      </c>
      <c r="G62" s="57">
        <f t="shared" si="30"/>
        <v>26676000</v>
      </c>
      <c r="H62" s="56">
        <f t="shared" si="30"/>
        <v>12289000</v>
      </c>
      <c r="I62" s="57">
        <f t="shared" si="30"/>
        <v>7317216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12289000</v>
      </c>
      <c r="Q62" s="57">
        <f t="shared" si="30"/>
        <v>7317216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91854000</v>
      </c>
      <c r="C8" s="40">
        <f t="shared" si="0"/>
        <v>0</v>
      </c>
      <c r="D8" s="40">
        <f t="shared" si="0"/>
        <v>0</v>
      </c>
      <c r="E8" s="40">
        <f t="shared" si="0"/>
        <v>91854000</v>
      </c>
      <c r="F8" s="41">
        <f t="shared" si="0"/>
        <v>91854000</v>
      </c>
      <c r="G8" s="42">
        <f t="shared" si="0"/>
        <v>40823000</v>
      </c>
      <c r="H8" s="41">
        <f t="shared" si="0"/>
        <v>7065000</v>
      </c>
      <c r="I8" s="42">
        <f t="shared" si="0"/>
        <v>4543411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7065000</v>
      </c>
      <c r="Q8" s="42">
        <f t="shared" si="0"/>
        <v>4543411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7.6915539878502841</v>
      </c>
      <c r="U8" s="18">
        <f>IF(($E8       =0),0,(($Q8       /$E8       )*100))</f>
        <v>4.9463398436649468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82261000</v>
      </c>
      <c r="C9" s="43">
        <f t="shared" si="2"/>
        <v>0</v>
      </c>
      <c r="D9" s="43">
        <f t="shared" si="2"/>
        <v>0</v>
      </c>
      <c r="E9" s="43">
        <f t="shared" si="2"/>
        <v>82261000</v>
      </c>
      <c r="F9" s="44">
        <f t="shared" si="2"/>
        <v>82261000</v>
      </c>
      <c r="G9" s="45">
        <f t="shared" si="2"/>
        <v>35837000</v>
      </c>
      <c r="H9" s="44">
        <f t="shared" si="2"/>
        <v>5352000</v>
      </c>
      <c r="I9" s="45">
        <f t="shared" si="2"/>
        <v>2257178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5352000</v>
      </c>
      <c r="Q9" s="45">
        <f t="shared" si="2"/>
        <v>2257178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6.506120761964965</v>
      </c>
      <c r="U9" s="22">
        <f>IF(($E9       =0),0,(($Q9       /$E9       )*100))</f>
        <v>2.7439223933577273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65161000</v>
      </c>
      <c r="C10" s="46">
        <v>0</v>
      </c>
      <c r="D10" s="46"/>
      <c r="E10" s="46">
        <f t="shared" ref="E10:E41" si="4">$B10      +$C10      +$D10</f>
        <v>65161000</v>
      </c>
      <c r="F10" s="47">
        <v>65161000</v>
      </c>
      <c r="G10" s="48">
        <v>35837000</v>
      </c>
      <c r="H10" s="47">
        <v>5352000</v>
      </c>
      <c r="I10" s="48">
        <v>1738669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5352000</v>
      </c>
      <c r="Q10" s="48">
        <f t="shared" ref="Q10:Q41" si="6">$I10      +$K10      +$M10      +$O10</f>
        <v>1738669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8.2135019413452834</v>
      </c>
      <c r="U10" s="26">
        <f t="shared" ref="U10:U41" si="10">IF(($E10      =0),0,(($Q10      /$E10      )*100))</f>
        <v>2.6682662942557664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17100000</v>
      </c>
      <c r="C13" s="46">
        <v>0</v>
      </c>
      <c r="D13" s="46"/>
      <c r="E13" s="46">
        <f t="shared" si="4"/>
        <v>17100000</v>
      </c>
      <c r="F13" s="47">
        <v>17100000</v>
      </c>
      <c r="G13" s="48">
        <v>0</v>
      </c>
      <c r="H13" s="47"/>
      <c r="I13" s="48">
        <v>518509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518509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3.0322163742690056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9593000</v>
      </c>
      <c r="C27" s="43">
        <f t="shared" si="11"/>
        <v>0</v>
      </c>
      <c r="D27" s="43">
        <f t="shared" si="11"/>
        <v>0</v>
      </c>
      <c r="E27" s="43">
        <f t="shared" si="11"/>
        <v>9593000</v>
      </c>
      <c r="F27" s="44">
        <f t="shared" si="11"/>
        <v>9593000</v>
      </c>
      <c r="G27" s="45">
        <f t="shared" si="11"/>
        <v>4986000</v>
      </c>
      <c r="H27" s="44">
        <f t="shared" si="11"/>
        <v>1713000</v>
      </c>
      <c r="I27" s="45">
        <f t="shared" si="11"/>
        <v>2286233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1713000</v>
      </c>
      <c r="Q27" s="45">
        <f t="shared" si="11"/>
        <v>2286233</v>
      </c>
      <c r="R27" s="20">
        <f t="shared" si="7"/>
        <v>0</v>
      </c>
      <c r="S27" s="21">
        <f t="shared" si="8"/>
        <v>0</v>
      </c>
      <c r="T27" s="20">
        <f t="shared" si="9"/>
        <v>17.856770561868029</v>
      </c>
      <c r="U27" s="22">
        <f t="shared" si="10"/>
        <v>23.832304805587405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209000</v>
      </c>
      <c r="I30" s="48">
        <v>161264</v>
      </c>
      <c r="J30" s="47"/>
      <c r="K30" s="48"/>
      <c r="L30" s="47"/>
      <c r="M30" s="48"/>
      <c r="N30" s="47"/>
      <c r="O30" s="48"/>
      <c r="P30" s="47">
        <f t="shared" si="5"/>
        <v>209000</v>
      </c>
      <c r="Q30" s="48">
        <f t="shared" si="6"/>
        <v>161264</v>
      </c>
      <c r="R30" s="24">
        <f t="shared" si="7"/>
        <v>0</v>
      </c>
      <c r="S30" s="25">
        <f t="shared" si="8"/>
        <v>0</v>
      </c>
      <c r="T30" s="24">
        <f t="shared" si="9"/>
        <v>10.717948717948717</v>
      </c>
      <c r="U30" s="26">
        <f t="shared" si="10"/>
        <v>8.2699487179487186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4143000</v>
      </c>
      <c r="C32" s="46">
        <v>0</v>
      </c>
      <c r="D32" s="46"/>
      <c r="E32" s="46">
        <f t="shared" si="4"/>
        <v>4143000</v>
      </c>
      <c r="F32" s="47">
        <v>4143000</v>
      </c>
      <c r="G32" s="48">
        <v>1036000</v>
      </c>
      <c r="H32" s="47">
        <v>781000</v>
      </c>
      <c r="I32" s="48">
        <v>1667536</v>
      </c>
      <c r="J32" s="47"/>
      <c r="K32" s="48"/>
      <c r="L32" s="47"/>
      <c r="M32" s="48"/>
      <c r="N32" s="47"/>
      <c r="O32" s="48"/>
      <c r="P32" s="47">
        <f t="shared" si="5"/>
        <v>781000</v>
      </c>
      <c r="Q32" s="48">
        <f t="shared" si="6"/>
        <v>1667536</v>
      </c>
      <c r="R32" s="24">
        <f t="shared" si="7"/>
        <v>0</v>
      </c>
      <c r="S32" s="25">
        <f t="shared" si="8"/>
        <v>0</v>
      </c>
      <c r="T32" s="24">
        <f t="shared" si="9"/>
        <v>18.851074100893072</v>
      </c>
      <c r="U32" s="26">
        <f t="shared" si="10"/>
        <v>40.249481052377504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3500000</v>
      </c>
      <c r="C33" s="46">
        <v>0</v>
      </c>
      <c r="D33" s="46"/>
      <c r="E33" s="46">
        <f t="shared" si="4"/>
        <v>3500000</v>
      </c>
      <c r="F33" s="47">
        <v>3500000</v>
      </c>
      <c r="G33" s="48">
        <v>2000000</v>
      </c>
      <c r="H33" s="47">
        <v>723000</v>
      </c>
      <c r="I33" s="48">
        <v>457433</v>
      </c>
      <c r="J33" s="47"/>
      <c r="K33" s="48"/>
      <c r="L33" s="47"/>
      <c r="M33" s="48"/>
      <c r="N33" s="47"/>
      <c r="O33" s="48"/>
      <c r="P33" s="47">
        <f t="shared" si="5"/>
        <v>723000</v>
      </c>
      <c r="Q33" s="48">
        <f t="shared" si="6"/>
        <v>457433</v>
      </c>
      <c r="R33" s="24">
        <f t="shared" si="7"/>
        <v>0</v>
      </c>
      <c r="S33" s="25">
        <f t="shared" si="8"/>
        <v>0</v>
      </c>
      <c r="T33" s="24">
        <f t="shared" si="9"/>
        <v>20.657142857142858</v>
      </c>
      <c r="U33" s="26">
        <f t="shared" si="10"/>
        <v>13.069514285714288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21365000</v>
      </c>
      <c r="C42" s="52">
        <f t="shared" si="13"/>
        <v>0</v>
      </c>
      <c r="D42" s="52">
        <f t="shared" si="13"/>
        <v>0</v>
      </c>
      <c r="E42" s="52">
        <f t="shared" si="13"/>
        <v>21365000</v>
      </c>
      <c r="F42" s="53">
        <f t="shared" si="13"/>
        <v>21365000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21365000</v>
      </c>
      <c r="C43" s="43">
        <f t="shared" si="19"/>
        <v>0</v>
      </c>
      <c r="D43" s="43">
        <f t="shared" si="19"/>
        <v>0</v>
      </c>
      <c r="E43" s="43">
        <f t="shared" si="19"/>
        <v>21365000</v>
      </c>
      <c r="F43" s="44">
        <f t="shared" si="19"/>
        <v>21365000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21365000</v>
      </c>
      <c r="C45" s="46">
        <v>0</v>
      </c>
      <c r="D45" s="46"/>
      <c r="E45" s="46">
        <f t="shared" si="21"/>
        <v>21365000</v>
      </c>
      <c r="F45" s="47">
        <v>21365000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113219000</v>
      </c>
      <c r="C58" s="43">
        <f t="shared" si="26"/>
        <v>0</v>
      </c>
      <c r="D58" s="43">
        <f t="shared" si="26"/>
        <v>0</v>
      </c>
      <c r="E58" s="43">
        <f t="shared" si="26"/>
        <v>113219000</v>
      </c>
      <c r="F58" s="44">
        <f t="shared" si="26"/>
        <v>113219000</v>
      </c>
      <c r="G58" s="45">
        <f t="shared" si="26"/>
        <v>40823000</v>
      </c>
      <c r="H58" s="44">
        <f t="shared" si="26"/>
        <v>7065000</v>
      </c>
      <c r="I58" s="45">
        <f t="shared" si="26"/>
        <v>4543411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7065000</v>
      </c>
      <c r="Q58" s="45">
        <f t="shared" si="26"/>
        <v>4543411</v>
      </c>
      <c r="R58" s="20">
        <f t="shared" si="14"/>
        <v>0</v>
      </c>
      <c r="S58" s="21">
        <f t="shared" si="15"/>
        <v>0</v>
      </c>
      <c r="T58" s="20">
        <f t="shared" si="16"/>
        <v>6.2401187079907086</v>
      </c>
      <c r="U58" s="22">
        <f t="shared" si="17"/>
        <v>4.0129404075287711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113219000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113219000</v>
      </c>
      <c r="G62" s="57">
        <f t="shared" si="30"/>
        <v>40823000</v>
      </c>
      <c r="H62" s="56">
        <f t="shared" si="30"/>
        <v>7065000</v>
      </c>
      <c r="I62" s="57">
        <f t="shared" si="30"/>
        <v>4543411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7065000</v>
      </c>
      <c r="Q62" s="57">
        <f t="shared" si="30"/>
        <v>4543411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14306000</v>
      </c>
      <c r="C8" s="40">
        <f t="shared" si="0"/>
        <v>0</v>
      </c>
      <c r="D8" s="40">
        <f t="shared" si="0"/>
        <v>0</v>
      </c>
      <c r="E8" s="40">
        <f t="shared" si="0"/>
        <v>14306000</v>
      </c>
      <c r="F8" s="41">
        <f t="shared" si="0"/>
        <v>14306000</v>
      </c>
      <c r="G8" s="42">
        <f t="shared" si="0"/>
        <v>5408000</v>
      </c>
      <c r="H8" s="41">
        <f t="shared" si="0"/>
        <v>2000000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2000000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13.98014818957081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2458000</v>
      </c>
      <c r="C9" s="43">
        <f t="shared" si="2"/>
        <v>0</v>
      </c>
      <c r="D9" s="43">
        <f t="shared" si="2"/>
        <v>0</v>
      </c>
      <c r="E9" s="43">
        <f t="shared" si="2"/>
        <v>2458000</v>
      </c>
      <c r="F9" s="44">
        <f t="shared" si="2"/>
        <v>2458000</v>
      </c>
      <c r="G9" s="45">
        <f t="shared" si="2"/>
        <v>1721000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2458000</v>
      </c>
      <c r="C16" s="46">
        <v>0</v>
      </c>
      <c r="D16" s="46"/>
      <c r="E16" s="46">
        <f t="shared" si="4"/>
        <v>2458000</v>
      </c>
      <c r="F16" s="47">
        <v>2458000</v>
      </c>
      <c r="G16" s="48">
        <v>1721000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11848000</v>
      </c>
      <c r="C27" s="43">
        <f t="shared" si="11"/>
        <v>0</v>
      </c>
      <c r="D27" s="43">
        <f t="shared" si="11"/>
        <v>0</v>
      </c>
      <c r="E27" s="43">
        <f t="shared" si="11"/>
        <v>11848000</v>
      </c>
      <c r="F27" s="44">
        <f t="shared" si="11"/>
        <v>11848000</v>
      </c>
      <c r="G27" s="45">
        <f t="shared" si="11"/>
        <v>3687000</v>
      </c>
      <c r="H27" s="44">
        <f t="shared" si="11"/>
        <v>2000000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2000000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16.88048615800135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2300000</v>
      </c>
      <c r="C30" s="46">
        <v>0</v>
      </c>
      <c r="D30" s="46"/>
      <c r="E30" s="46">
        <f t="shared" si="4"/>
        <v>2300000</v>
      </c>
      <c r="F30" s="47">
        <v>2300000</v>
      </c>
      <c r="G30" s="48">
        <v>2300000</v>
      </c>
      <c r="H30" s="47">
        <v>757000</v>
      </c>
      <c r="I30" s="48"/>
      <c r="J30" s="47"/>
      <c r="K30" s="48"/>
      <c r="L30" s="47"/>
      <c r="M30" s="48"/>
      <c r="N30" s="47"/>
      <c r="O30" s="48"/>
      <c r="P30" s="47">
        <f t="shared" si="5"/>
        <v>757000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32.913043478260867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5548000</v>
      </c>
      <c r="C32" s="46">
        <v>0</v>
      </c>
      <c r="D32" s="46"/>
      <c r="E32" s="46">
        <f t="shared" si="4"/>
        <v>5548000</v>
      </c>
      <c r="F32" s="47">
        <v>5548000</v>
      </c>
      <c r="G32" s="48">
        <v>1387000</v>
      </c>
      <c r="H32" s="47">
        <v>1243000</v>
      </c>
      <c r="I32" s="48"/>
      <c r="J32" s="47"/>
      <c r="K32" s="48"/>
      <c r="L32" s="47"/>
      <c r="M32" s="48"/>
      <c r="N32" s="47"/>
      <c r="O32" s="48"/>
      <c r="P32" s="47">
        <f t="shared" si="5"/>
        <v>1243000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22.40447007930786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4260000</v>
      </c>
      <c r="C42" s="52">
        <f t="shared" si="13"/>
        <v>0</v>
      </c>
      <c r="D42" s="52">
        <f t="shared" si="13"/>
        <v>0</v>
      </c>
      <c r="E42" s="52">
        <f t="shared" si="13"/>
        <v>4260000</v>
      </c>
      <c r="F42" s="53">
        <f t="shared" si="13"/>
        <v>4260000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4260000</v>
      </c>
      <c r="C53" s="43">
        <f t="shared" si="24"/>
        <v>0</v>
      </c>
      <c r="D53" s="43">
        <f t="shared" si="24"/>
        <v>0</v>
      </c>
      <c r="E53" s="43">
        <f t="shared" si="24"/>
        <v>4260000</v>
      </c>
      <c r="F53" s="44">
        <f t="shared" si="24"/>
        <v>4260000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4260000</v>
      </c>
      <c r="C56" s="46">
        <v>0</v>
      </c>
      <c r="D56" s="46"/>
      <c r="E56" s="46">
        <f t="shared" si="21"/>
        <v>4260000</v>
      </c>
      <c r="F56" s="47">
        <v>4260000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18566000</v>
      </c>
      <c r="C58" s="43">
        <f t="shared" si="26"/>
        <v>0</v>
      </c>
      <c r="D58" s="43">
        <f t="shared" si="26"/>
        <v>0</v>
      </c>
      <c r="E58" s="43">
        <f t="shared" si="26"/>
        <v>18566000</v>
      </c>
      <c r="F58" s="44">
        <f t="shared" si="26"/>
        <v>18566000</v>
      </c>
      <c r="G58" s="45">
        <f t="shared" si="26"/>
        <v>5408000</v>
      </c>
      <c r="H58" s="44">
        <f t="shared" si="26"/>
        <v>2000000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2000000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10.772379618657761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18566000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18566000</v>
      </c>
      <c r="G62" s="57">
        <f t="shared" si="30"/>
        <v>5408000</v>
      </c>
      <c r="H62" s="56">
        <f t="shared" si="30"/>
        <v>2000000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2000000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33636000</v>
      </c>
      <c r="C8" s="40">
        <f t="shared" si="0"/>
        <v>0</v>
      </c>
      <c r="D8" s="40">
        <f t="shared" si="0"/>
        <v>0</v>
      </c>
      <c r="E8" s="40">
        <f t="shared" si="0"/>
        <v>33636000</v>
      </c>
      <c r="F8" s="41">
        <f t="shared" si="0"/>
        <v>33636000</v>
      </c>
      <c r="G8" s="42">
        <f t="shared" si="0"/>
        <v>12098000</v>
      </c>
      <c r="H8" s="41">
        <f t="shared" si="0"/>
        <v>4633000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4633000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13.773932691164228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29947000</v>
      </c>
      <c r="C9" s="43">
        <f t="shared" si="2"/>
        <v>0</v>
      </c>
      <c r="D9" s="43">
        <f t="shared" si="2"/>
        <v>0</v>
      </c>
      <c r="E9" s="43">
        <f t="shared" si="2"/>
        <v>29947000</v>
      </c>
      <c r="F9" s="44">
        <f t="shared" si="2"/>
        <v>29947000</v>
      </c>
      <c r="G9" s="45">
        <f t="shared" si="2"/>
        <v>9600000</v>
      </c>
      <c r="H9" s="44">
        <f t="shared" si="2"/>
        <v>4124000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4124000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13.770995425251279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15836000</v>
      </c>
      <c r="C10" s="46">
        <v>0</v>
      </c>
      <c r="D10" s="46"/>
      <c r="E10" s="46">
        <f t="shared" ref="E10:E41" si="4">$B10      +$C10      +$D10</f>
        <v>15836000</v>
      </c>
      <c r="F10" s="47">
        <v>15836000</v>
      </c>
      <c r="G10" s="48">
        <v>9600000</v>
      </c>
      <c r="H10" s="47">
        <v>4124000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4124000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26.041929780247536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14111000</v>
      </c>
      <c r="C13" s="46">
        <v>0</v>
      </c>
      <c r="D13" s="46"/>
      <c r="E13" s="46">
        <f t="shared" si="4"/>
        <v>14111000</v>
      </c>
      <c r="F13" s="47">
        <v>14111000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3689000</v>
      </c>
      <c r="C27" s="43">
        <f t="shared" si="11"/>
        <v>0</v>
      </c>
      <c r="D27" s="43">
        <f t="shared" si="11"/>
        <v>0</v>
      </c>
      <c r="E27" s="43">
        <f t="shared" si="11"/>
        <v>3689000</v>
      </c>
      <c r="F27" s="44">
        <f t="shared" si="11"/>
        <v>3689000</v>
      </c>
      <c r="G27" s="45">
        <f t="shared" si="11"/>
        <v>2498000</v>
      </c>
      <c r="H27" s="44">
        <f t="shared" si="11"/>
        <v>509000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13.797777175386283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161000</v>
      </c>
      <c r="I30" s="48"/>
      <c r="J30" s="47"/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7.6666666666666661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1589000</v>
      </c>
      <c r="C32" s="46">
        <v>0</v>
      </c>
      <c r="D32" s="46"/>
      <c r="E32" s="46">
        <f t="shared" si="4"/>
        <v>1589000</v>
      </c>
      <c r="F32" s="47">
        <v>1589000</v>
      </c>
      <c r="G32" s="48">
        <v>398000</v>
      </c>
      <c r="H32" s="47">
        <v>348000</v>
      </c>
      <c r="I32" s="48"/>
      <c r="J32" s="47"/>
      <c r="K32" s="48"/>
      <c r="L32" s="47"/>
      <c r="M32" s="48"/>
      <c r="N32" s="47"/>
      <c r="O32" s="48"/>
      <c r="P32" s="47">
        <f t="shared" si="5"/>
        <v>348000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21.900566393958464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6466000</v>
      </c>
      <c r="C42" s="52">
        <f t="shared" si="13"/>
        <v>0</v>
      </c>
      <c r="D42" s="52">
        <f t="shared" si="13"/>
        <v>0</v>
      </c>
      <c r="E42" s="52">
        <f t="shared" si="13"/>
        <v>6466000</v>
      </c>
      <c r="F42" s="53">
        <f t="shared" si="13"/>
        <v>6466000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6466000</v>
      </c>
      <c r="C43" s="43">
        <f t="shared" si="19"/>
        <v>0</v>
      </c>
      <c r="D43" s="43">
        <f t="shared" si="19"/>
        <v>0</v>
      </c>
      <c r="E43" s="43">
        <f t="shared" si="19"/>
        <v>6466000</v>
      </c>
      <c r="F43" s="44">
        <f t="shared" si="19"/>
        <v>6466000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6466000</v>
      </c>
      <c r="C45" s="46">
        <v>0</v>
      </c>
      <c r="D45" s="46"/>
      <c r="E45" s="46">
        <f t="shared" si="21"/>
        <v>6466000</v>
      </c>
      <c r="F45" s="47">
        <v>6466000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40102000</v>
      </c>
      <c r="C58" s="43">
        <f t="shared" si="26"/>
        <v>0</v>
      </c>
      <c r="D58" s="43">
        <f t="shared" si="26"/>
        <v>0</v>
      </c>
      <c r="E58" s="43">
        <f t="shared" si="26"/>
        <v>40102000</v>
      </c>
      <c r="F58" s="44">
        <f t="shared" si="26"/>
        <v>40102000</v>
      </c>
      <c r="G58" s="45">
        <f t="shared" si="26"/>
        <v>12098000</v>
      </c>
      <c r="H58" s="44">
        <f t="shared" si="26"/>
        <v>4633000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4633000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11.553039748640966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40102000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40102000</v>
      </c>
      <c r="G62" s="57">
        <f t="shared" si="30"/>
        <v>12098000</v>
      </c>
      <c r="H62" s="56">
        <f t="shared" si="30"/>
        <v>4633000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4633000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47916000</v>
      </c>
      <c r="C8" s="40">
        <f t="shared" si="0"/>
        <v>0</v>
      </c>
      <c r="D8" s="40">
        <f t="shared" si="0"/>
        <v>0</v>
      </c>
      <c r="E8" s="40">
        <f t="shared" si="0"/>
        <v>47916000</v>
      </c>
      <c r="F8" s="41">
        <f t="shared" si="0"/>
        <v>47916000</v>
      </c>
      <c r="G8" s="42">
        <f t="shared" si="0"/>
        <v>22665000</v>
      </c>
      <c r="H8" s="41">
        <f t="shared" si="0"/>
        <v>3568000</v>
      </c>
      <c r="I8" s="42">
        <f t="shared" si="0"/>
        <v>7946700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3568000</v>
      </c>
      <c r="Q8" s="42">
        <f t="shared" si="0"/>
        <v>7946700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7.4463644711578594</v>
      </c>
      <c r="U8" s="18">
        <f>IF(($E8       =0),0,(($Q8       /$E8       )*100))</f>
        <v>16.584648134234911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42806000</v>
      </c>
      <c r="C9" s="43">
        <f t="shared" si="2"/>
        <v>0</v>
      </c>
      <c r="D9" s="43">
        <f t="shared" si="2"/>
        <v>0</v>
      </c>
      <c r="E9" s="43">
        <f t="shared" si="2"/>
        <v>42806000</v>
      </c>
      <c r="F9" s="44">
        <f t="shared" si="2"/>
        <v>42806000</v>
      </c>
      <c r="G9" s="45">
        <f t="shared" si="2"/>
        <v>20000000</v>
      </c>
      <c r="H9" s="44">
        <f t="shared" si="2"/>
        <v>3046000</v>
      </c>
      <c r="I9" s="45">
        <f t="shared" si="2"/>
        <v>7900526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3046000</v>
      </c>
      <c r="Q9" s="45">
        <f t="shared" si="2"/>
        <v>7900526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7.1158248843620058</v>
      </c>
      <c r="U9" s="22">
        <f>IF(($E9       =0),0,(($Q9       /$E9       )*100))</f>
        <v>18.456585525393638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32806000</v>
      </c>
      <c r="C10" s="46">
        <v>0</v>
      </c>
      <c r="D10" s="46"/>
      <c r="E10" s="46">
        <f t="shared" ref="E10:E41" si="4">$B10      +$C10      +$D10</f>
        <v>32806000</v>
      </c>
      <c r="F10" s="47">
        <v>32806000</v>
      </c>
      <c r="G10" s="48">
        <v>20000000</v>
      </c>
      <c r="H10" s="47">
        <v>3046000</v>
      </c>
      <c r="I10" s="48">
        <v>4073674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3046000</v>
      </c>
      <c r="Q10" s="48">
        <f t="shared" ref="Q10:Q41" si="6">$I10      +$K10      +$M10      +$O10</f>
        <v>4073674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9.2848869109309273</v>
      </c>
      <c r="U10" s="26">
        <f t="shared" ref="U10:U41" si="10">IF(($E10      =0),0,(($Q10      /$E10      )*100))</f>
        <v>12.417466317137109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>
        <v>3826852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3826852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38.268520000000002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5110000</v>
      </c>
      <c r="C27" s="43">
        <f t="shared" si="11"/>
        <v>0</v>
      </c>
      <c r="D27" s="43">
        <f t="shared" si="11"/>
        <v>0</v>
      </c>
      <c r="E27" s="43">
        <f t="shared" si="11"/>
        <v>5110000</v>
      </c>
      <c r="F27" s="44">
        <f t="shared" si="11"/>
        <v>5110000</v>
      </c>
      <c r="G27" s="45">
        <f t="shared" si="11"/>
        <v>2665000</v>
      </c>
      <c r="H27" s="44">
        <f t="shared" si="11"/>
        <v>522000</v>
      </c>
      <c r="I27" s="45">
        <f t="shared" si="11"/>
        <v>46174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522000</v>
      </c>
      <c r="Q27" s="45">
        <f t="shared" si="11"/>
        <v>46174</v>
      </c>
      <c r="R27" s="20">
        <f t="shared" si="7"/>
        <v>0</v>
      </c>
      <c r="S27" s="21">
        <f t="shared" si="8"/>
        <v>0</v>
      </c>
      <c r="T27" s="20">
        <f t="shared" si="9"/>
        <v>10.215264187866929</v>
      </c>
      <c r="U27" s="22">
        <f t="shared" si="10"/>
        <v>0.90360078277886502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94000</v>
      </c>
      <c r="I30" s="48">
        <v>46174</v>
      </c>
      <c r="J30" s="47"/>
      <c r="K30" s="48"/>
      <c r="L30" s="47"/>
      <c r="M30" s="48"/>
      <c r="N30" s="47"/>
      <c r="O30" s="48"/>
      <c r="P30" s="47">
        <f t="shared" si="5"/>
        <v>94000</v>
      </c>
      <c r="Q30" s="48">
        <f t="shared" si="6"/>
        <v>46174</v>
      </c>
      <c r="R30" s="24">
        <f t="shared" si="7"/>
        <v>0</v>
      </c>
      <c r="S30" s="25">
        <f t="shared" si="8"/>
        <v>0</v>
      </c>
      <c r="T30" s="24">
        <f t="shared" si="9"/>
        <v>5.0810810810810816</v>
      </c>
      <c r="U30" s="26">
        <f t="shared" si="10"/>
        <v>2.4958918918918922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1260000</v>
      </c>
      <c r="C32" s="46">
        <v>0</v>
      </c>
      <c r="D32" s="46"/>
      <c r="E32" s="46">
        <f t="shared" si="4"/>
        <v>1260000</v>
      </c>
      <c r="F32" s="47">
        <v>1260000</v>
      </c>
      <c r="G32" s="48">
        <v>315000</v>
      </c>
      <c r="H32" s="47">
        <v>428000</v>
      </c>
      <c r="I32" s="48"/>
      <c r="J32" s="47"/>
      <c r="K32" s="48"/>
      <c r="L32" s="47"/>
      <c r="M32" s="48"/>
      <c r="N32" s="47"/>
      <c r="O32" s="48"/>
      <c r="P32" s="47">
        <f t="shared" si="5"/>
        <v>428000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33.968253968253968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2000000</v>
      </c>
      <c r="C35" s="46">
        <v>0</v>
      </c>
      <c r="D35" s="46"/>
      <c r="E35" s="46">
        <f t="shared" si="4"/>
        <v>2000000</v>
      </c>
      <c r="F35" s="47">
        <v>2000000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25498000</v>
      </c>
      <c r="C42" s="52">
        <f t="shared" si="13"/>
        <v>0</v>
      </c>
      <c r="D42" s="52">
        <f t="shared" si="13"/>
        <v>0</v>
      </c>
      <c r="E42" s="52">
        <f t="shared" si="13"/>
        <v>25498000</v>
      </c>
      <c r="F42" s="53">
        <f t="shared" si="13"/>
        <v>25498000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25498000</v>
      </c>
      <c r="C43" s="43">
        <f t="shared" si="19"/>
        <v>0</v>
      </c>
      <c r="D43" s="43">
        <f t="shared" si="19"/>
        <v>0</v>
      </c>
      <c r="E43" s="43">
        <f t="shared" si="19"/>
        <v>25498000</v>
      </c>
      <c r="F43" s="44">
        <f t="shared" si="19"/>
        <v>25498000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25498000</v>
      </c>
      <c r="C45" s="46">
        <v>0</v>
      </c>
      <c r="D45" s="46"/>
      <c r="E45" s="46">
        <f t="shared" si="21"/>
        <v>25498000</v>
      </c>
      <c r="F45" s="47">
        <v>25498000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73414000</v>
      </c>
      <c r="C58" s="43">
        <f t="shared" si="26"/>
        <v>0</v>
      </c>
      <c r="D58" s="43">
        <f t="shared" si="26"/>
        <v>0</v>
      </c>
      <c r="E58" s="43">
        <f t="shared" si="26"/>
        <v>73414000</v>
      </c>
      <c r="F58" s="44">
        <f t="shared" si="26"/>
        <v>73414000</v>
      </c>
      <c r="G58" s="45">
        <f t="shared" si="26"/>
        <v>22665000</v>
      </c>
      <c r="H58" s="44">
        <f t="shared" si="26"/>
        <v>3568000</v>
      </c>
      <c r="I58" s="45">
        <f t="shared" si="26"/>
        <v>7946700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3568000</v>
      </c>
      <c r="Q58" s="45">
        <f t="shared" si="26"/>
        <v>7946700</v>
      </c>
      <c r="R58" s="20">
        <f t="shared" si="14"/>
        <v>0</v>
      </c>
      <c r="S58" s="21">
        <f t="shared" si="15"/>
        <v>0</v>
      </c>
      <c r="T58" s="20">
        <f t="shared" si="16"/>
        <v>4.8601084261857412</v>
      </c>
      <c r="U58" s="22">
        <f t="shared" si="17"/>
        <v>10.824502138556678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73414000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73414000</v>
      </c>
      <c r="G62" s="57">
        <f t="shared" si="30"/>
        <v>22665000</v>
      </c>
      <c r="H62" s="56">
        <f t="shared" si="30"/>
        <v>3568000</v>
      </c>
      <c r="I62" s="57">
        <f t="shared" si="30"/>
        <v>7946700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3568000</v>
      </c>
      <c r="Q62" s="57">
        <f t="shared" si="30"/>
        <v>7946700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49671000</v>
      </c>
      <c r="C8" s="40">
        <f t="shared" si="0"/>
        <v>0</v>
      </c>
      <c r="D8" s="40">
        <f t="shared" si="0"/>
        <v>0</v>
      </c>
      <c r="E8" s="40">
        <f t="shared" si="0"/>
        <v>49671000</v>
      </c>
      <c r="F8" s="41">
        <f t="shared" si="0"/>
        <v>49671000</v>
      </c>
      <c r="G8" s="42">
        <f t="shared" si="0"/>
        <v>26448000</v>
      </c>
      <c r="H8" s="41">
        <f t="shared" si="0"/>
        <v>17794000</v>
      </c>
      <c r="I8" s="42">
        <f t="shared" si="0"/>
        <v>5352289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17794000</v>
      </c>
      <c r="Q8" s="42">
        <f t="shared" si="0"/>
        <v>5352289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35.823720078113993</v>
      </c>
      <c r="U8" s="18">
        <f>IF(($E8       =0),0,(($Q8       /$E8       )*100))</f>
        <v>10.775480662760966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43832000</v>
      </c>
      <c r="C9" s="43">
        <f t="shared" si="2"/>
        <v>0</v>
      </c>
      <c r="D9" s="43">
        <f t="shared" si="2"/>
        <v>0</v>
      </c>
      <c r="E9" s="43">
        <f t="shared" si="2"/>
        <v>43832000</v>
      </c>
      <c r="F9" s="44">
        <f t="shared" si="2"/>
        <v>43832000</v>
      </c>
      <c r="G9" s="45">
        <f t="shared" si="2"/>
        <v>23600000</v>
      </c>
      <c r="H9" s="44">
        <f t="shared" si="2"/>
        <v>13274000</v>
      </c>
      <c r="I9" s="45">
        <f t="shared" si="2"/>
        <v>5352289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13274000</v>
      </c>
      <c r="Q9" s="45">
        <f t="shared" si="2"/>
        <v>5352289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30.283810914400437</v>
      </c>
      <c r="U9" s="22">
        <f>IF(($E9       =0),0,(($Q9       /$E9       )*100))</f>
        <v>12.210916681876254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39412000</v>
      </c>
      <c r="C10" s="46">
        <v>0</v>
      </c>
      <c r="D10" s="46"/>
      <c r="E10" s="46">
        <f t="shared" ref="E10:E41" si="4">$B10      +$C10      +$D10</f>
        <v>39412000</v>
      </c>
      <c r="F10" s="47">
        <v>39412000</v>
      </c>
      <c r="G10" s="48">
        <v>23600000</v>
      </c>
      <c r="H10" s="47">
        <v>13274000</v>
      </c>
      <c r="I10" s="48">
        <v>5352289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13274000</v>
      </c>
      <c r="Q10" s="48">
        <f t="shared" ref="Q10:Q41" si="6">$I10      +$K10      +$M10      +$O10</f>
        <v>5352289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33.680097432254136</v>
      </c>
      <c r="U10" s="26">
        <f t="shared" ref="U10:U41" si="10">IF(($E10      =0),0,(($Q10      /$E10      )*100))</f>
        <v>13.580353699380899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4420000</v>
      </c>
      <c r="C13" s="46">
        <v>0</v>
      </c>
      <c r="D13" s="46"/>
      <c r="E13" s="46">
        <f t="shared" si="4"/>
        <v>4420000</v>
      </c>
      <c r="F13" s="47">
        <v>4420000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5839000</v>
      </c>
      <c r="C27" s="43">
        <f t="shared" si="11"/>
        <v>0</v>
      </c>
      <c r="D27" s="43">
        <f t="shared" si="11"/>
        <v>0</v>
      </c>
      <c r="E27" s="43">
        <f t="shared" si="11"/>
        <v>5839000</v>
      </c>
      <c r="F27" s="44">
        <f t="shared" si="11"/>
        <v>5839000</v>
      </c>
      <c r="G27" s="45">
        <f t="shared" si="11"/>
        <v>2848000</v>
      </c>
      <c r="H27" s="44">
        <f t="shared" si="11"/>
        <v>4520000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4520000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77.410515499229319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1018000</v>
      </c>
      <c r="I30" s="48"/>
      <c r="J30" s="47"/>
      <c r="K30" s="48"/>
      <c r="L30" s="47"/>
      <c r="M30" s="48"/>
      <c r="N30" s="47"/>
      <c r="O30" s="48"/>
      <c r="P30" s="47">
        <f t="shared" si="5"/>
        <v>1018000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55.027027027027032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3989000</v>
      </c>
      <c r="C32" s="46">
        <v>0</v>
      </c>
      <c r="D32" s="46"/>
      <c r="E32" s="46">
        <f t="shared" si="4"/>
        <v>3989000</v>
      </c>
      <c r="F32" s="47">
        <v>3989000</v>
      </c>
      <c r="G32" s="48">
        <v>998000</v>
      </c>
      <c r="H32" s="47">
        <v>3502000</v>
      </c>
      <c r="I32" s="48"/>
      <c r="J32" s="47"/>
      <c r="K32" s="48"/>
      <c r="L32" s="47"/>
      <c r="M32" s="48"/>
      <c r="N32" s="47"/>
      <c r="O32" s="48"/>
      <c r="P32" s="47">
        <f t="shared" si="5"/>
        <v>3502000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87.791426422662326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10369000</v>
      </c>
      <c r="C42" s="52">
        <f t="shared" si="13"/>
        <v>0</v>
      </c>
      <c r="D42" s="52">
        <f t="shared" si="13"/>
        <v>0</v>
      </c>
      <c r="E42" s="52">
        <f t="shared" si="13"/>
        <v>10369000</v>
      </c>
      <c r="F42" s="53">
        <f t="shared" si="13"/>
        <v>10369000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10369000</v>
      </c>
      <c r="C43" s="43">
        <f t="shared" si="19"/>
        <v>0</v>
      </c>
      <c r="D43" s="43">
        <f t="shared" si="19"/>
        <v>0</v>
      </c>
      <c r="E43" s="43">
        <f t="shared" si="19"/>
        <v>10369000</v>
      </c>
      <c r="F43" s="44">
        <f t="shared" si="19"/>
        <v>10369000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10369000</v>
      </c>
      <c r="C45" s="46">
        <v>0</v>
      </c>
      <c r="D45" s="46"/>
      <c r="E45" s="46">
        <f t="shared" si="21"/>
        <v>10369000</v>
      </c>
      <c r="F45" s="47">
        <v>10369000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60040000</v>
      </c>
      <c r="C58" s="43">
        <f t="shared" si="26"/>
        <v>0</v>
      </c>
      <c r="D58" s="43">
        <f t="shared" si="26"/>
        <v>0</v>
      </c>
      <c r="E58" s="43">
        <f t="shared" si="26"/>
        <v>60040000</v>
      </c>
      <c r="F58" s="44">
        <f t="shared" si="26"/>
        <v>60040000</v>
      </c>
      <c r="G58" s="45">
        <f t="shared" si="26"/>
        <v>26448000</v>
      </c>
      <c r="H58" s="44">
        <f t="shared" si="26"/>
        <v>17794000</v>
      </c>
      <c r="I58" s="45">
        <f t="shared" si="26"/>
        <v>5352289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17794000</v>
      </c>
      <c r="Q58" s="45">
        <f t="shared" si="26"/>
        <v>5352289</v>
      </c>
      <c r="R58" s="20">
        <f t="shared" si="14"/>
        <v>0</v>
      </c>
      <c r="S58" s="21">
        <f t="shared" si="15"/>
        <v>0</v>
      </c>
      <c r="T58" s="20">
        <f t="shared" si="16"/>
        <v>29.636908727514989</v>
      </c>
      <c r="U58" s="22">
        <f t="shared" si="17"/>
        <v>8.9145386409060627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60040000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60040000</v>
      </c>
      <c r="G62" s="57">
        <f t="shared" si="30"/>
        <v>26448000</v>
      </c>
      <c r="H62" s="56">
        <f t="shared" si="30"/>
        <v>17794000</v>
      </c>
      <c r="I62" s="57">
        <f t="shared" si="30"/>
        <v>5352289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17794000</v>
      </c>
      <c r="Q62" s="57">
        <f t="shared" si="30"/>
        <v>5352289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63110000</v>
      </c>
      <c r="C8" s="40">
        <f t="shared" si="0"/>
        <v>0</v>
      </c>
      <c r="D8" s="40">
        <f t="shared" si="0"/>
        <v>0</v>
      </c>
      <c r="E8" s="40">
        <f t="shared" si="0"/>
        <v>63110000</v>
      </c>
      <c r="F8" s="41">
        <f t="shared" si="0"/>
        <v>63110000</v>
      </c>
      <c r="G8" s="42">
        <f t="shared" si="0"/>
        <v>15050000</v>
      </c>
      <c r="H8" s="41">
        <f t="shared" si="0"/>
        <v>6419000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10.171129773411504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58560000</v>
      </c>
      <c r="C9" s="43">
        <f t="shared" si="2"/>
        <v>0</v>
      </c>
      <c r="D9" s="43">
        <f t="shared" si="2"/>
        <v>0</v>
      </c>
      <c r="E9" s="43">
        <f t="shared" si="2"/>
        <v>58560000</v>
      </c>
      <c r="F9" s="44">
        <f t="shared" si="2"/>
        <v>58560000</v>
      </c>
      <c r="G9" s="45">
        <f t="shared" si="2"/>
        <v>12000000</v>
      </c>
      <c r="H9" s="44">
        <f t="shared" si="2"/>
        <v>6133000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6133000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10.473019125683059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41323000</v>
      </c>
      <c r="C10" s="46">
        <v>0</v>
      </c>
      <c r="D10" s="46"/>
      <c r="E10" s="46">
        <f t="shared" ref="E10:E41" si="4">$B10      +$C10      +$D10</f>
        <v>41323000</v>
      </c>
      <c r="F10" s="47">
        <v>41323000</v>
      </c>
      <c r="G10" s="48">
        <v>12000000</v>
      </c>
      <c r="H10" s="47">
        <v>6133000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6133000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14.841613629213754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17237000</v>
      </c>
      <c r="C13" s="46">
        <v>0</v>
      </c>
      <c r="D13" s="46"/>
      <c r="E13" s="46">
        <f t="shared" si="4"/>
        <v>17237000</v>
      </c>
      <c r="F13" s="47">
        <v>17237000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4550000</v>
      </c>
      <c r="C27" s="43">
        <f t="shared" si="11"/>
        <v>0</v>
      </c>
      <c r="D27" s="43">
        <f t="shared" si="11"/>
        <v>0</v>
      </c>
      <c r="E27" s="43">
        <f t="shared" si="11"/>
        <v>4550000</v>
      </c>
      <c r="F27" s="44">
        <f t="shared" si="11"/>
        <v>4550000</v>
      </c>
      <c r="G27" s="45">
        <f t="shared" si="11"/>
        <v>3050000</v>
      </c>
      <c r="H27" s="44">
        <f t="shared" si="11"/>
        <v>286000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6.2857142857142865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286000</v>
      </c>
      <c r="I30" s="48"/>
      <c r="J30" s="47"/>
      <c r="K30" s="48"/>
      <c r="L30" s="47"/>
      <c r="M30" s="48"/>
      <c r="N30" s="47"/>
      <c r="O30" s="48"/>
      <c r="P30" s="47">
        <f t="shared" si="5"/>
        <v>286000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11.215686274509803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2000000</v>
      </c>
      <c r="C35" s="46">
        <v>0</v>
      </c>
      <c r="D35" s="46"/>
      <c r="E35" s="46">
        <f t="shared" si="4"/>
        <v>2000000</v>
      </c>
      <c r="F35" s="47">
        <v>2000000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6923000</v>
      </c>
      <c r="C42" s="52">
        <f t="shared" si="13"/>
        <v>0</v>
      </c>
      <c r="D42" s="52">
        <f t="shared" si="13"/>
        <v>0</v>
      </c>
      <c r="E42" s="52">
        <f t="shared" si="13"/>
        <v>6923000</v>
      </c>
      <c r="F42" s="53">
        <f t="shared" si="13"/>
        <v>6923000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6923000</v>
      </c>
      <c r="C43" s="43">
        <f t="shared" si="19"/>
        <v>0</v>
      </c>
      <c r="D43" s="43">
        <f t="shared" si="19"/>
        <v>0</v>
      </c>
      <c r="E43" s="43">
        <f t="shared" si="19"/>
        <v>6923000</v>
      </c>
      <c r="F43" s="44">
        <f t="shared" si="19"/>
        <v>6923000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6923000</v>
      </c>
      <c r="C45" s="46">
        <v>0</v>
      </c>
      <c r="D45" s="46"/>
      <c r="E45" s="46">
        <f t="shared" si="21"/>
        <v>6923000</v>
      </c>
      <c r="F45" s="47">
        <v>6923000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70033000</v>
      </c>
      <c r="C58" s="43">
        <f t="shared" si="26"/>
        <v>0</v>
      </c>
      <c r="D58" s="43">
        <f t="shared" si="26"/>
        <v>0</v>
      </c>
      <c r="E58" s="43">
        <f t="shared" si="26"/>
        <v>70033000</v>
      </c>
      <c r="F58" s="44">
        <f t="shared" si="26"/>
        <v>70033000</v>
      </c>
      <c r="G58" s="45">
        <f t="shared" si="26"/>
        <v>15050000</v>
      </c>
      <c r="H58" s="44">
        <f t="shared" si="26"/>
        <v>6419000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9.1656790370254022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70033000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70033000</v>
      </c>
      <c r="G62" s="57">
        <f t="shared" si="30"/>
        <v>15050000</v>
      </c>
      <c r="H62" s="56">
        <f t="shared" si="30"/>
        <v>6419000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196280000</v>
      </c>
      <c r="C8" s="40">
        <f t="shared" si="0"/>
        <v>0</v>
      </c>
      <c r="D8" s="40">
        <f t="shared" si="0"/>
        <v>0</v>
      </c>
      <c r="E8" s="40">
        <f t="shared" si="0"/>
        <v>196280000</v>
      </c>
      <c r="F8" s="41">
        <f t="shared" si="0"/>
        <v>196280000</v>
      </c>
      <c r="G8" s="42">
        <f t="shared" si="0"/>
        <v>72961000</v>
      </c>
      <c r="H8" s="41">
        <f t="shared" si="0"/>
        <v>28431000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28431000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14.484919502751174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187682000</v>
      </c>
      <c r="C9" s="43">
        <f t="shared" si="2"/>
        <v>0</v>
      </c>
      <c r="D9" s="43">
        <f t="shared" si="2"/>
        <v>0</v>
      </c>
      <c r="E9" s="43">
        <f t="shared" si="2"/>
        <v>187682000</v>
      </c>
      <c r="F9" s="44">
        <f t="shared" si="2"/>
        <v>187682000</v>
      </c>
      <c r="G9" s="45">
        <f t="shared" si="2"/>
        <v>69574000</v>
      </c>
      <c r="H9" s="44">
        <f t="shared" si="2"/>
        <v>27517000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27517000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14.661501902153642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119182000</v>
      </c>
      <c r="C10" s="46">
        <v>0</v>
      </c>
      <c r="D10" s="46"/>
      <c r="E10" s="46">
        <f t="shared" ref="E10:E41" si="4">$B10      +$C10      +$D10</f>
        <v>119182000</v>
      </c>
      <c r="F10" s="47">
        <v>119182000</v>
      </c>
      <c r="G10" s="48">
        <v>64574000</v>
      </c>
      <c r="H10" s="47">
        <v>22517000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22517000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18.89295363393801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13500000</v>
      </c>
      <c r="C13" s="46">
        <v>0</v>
      </c>
      <c r="D13" s="46"/>
      <c r="E13" s="46">
        <f t="shared" si="4"/>
        <v>13500000</v>
      </c>
      <c r="F13" s="47">
        <v>13500000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15000000</v>
      </c>
      <c r="C14" s="46">
        <v>0</v>
      </c>
      <c r="D14" s="46"/>
      <c r="E14" s="46">
        <f t="shared" si="4"/>
        <v>15000000</v>
      </c>
      <c r="F14" s="47">
        <v>15000000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40000000</v>
      </c>
      <c r="C23" s="46">
        <v>0</v>
      </c>
      <c r="D23" s="46"/>
      <c r="E23" s="46">
        <f t="shared" si="4"/>
        <v>40000000</v>
      </c>
      <c r="F23" s="47">
        <v>40000000</v>
      </c>
      <c r="G23" s="48">
        <v>5000000</v>
      </c>
      <c r="H23" s="47">
        <v>5000000</v>
      </c>
      <c r="I23" s="48"/>
      <c r="J23" s="47"/>
      <c r="K23" s="48"/>
      <c r="L23" s="47"/>
      <c r="M23" s="48"/>
      <c r="N23" s="47"/>
      <c r="O23" s="48"/>
      <c r="P23" s="47">
        <f t="shared" si="5"/>
        <v>5000000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12.5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8598000</v>
      </c>
      <c r="C27" s="43">
        <f t="shared" si="11"/>
        <v>0</v>
      </c>
      <c r="D27" s="43">
        <f t="shared" si="11"/>
        <v>0</v>
      </c>
      <c r="E27" s="43">
        <f t="shared" si="11"/>
        <v>8598000</v>
      </c>
      <c r="F27" s="44">
        <f t="shared" si="11"/>
        <v>8598000</v>
      </c>
      <c r="G27" s="45">
        <f t="shared" si="11"/>
        <v>3387000</v>
      </c>
      <c r="H27" s="44">
        <f t="shared" si="11"/>
        <v>914000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10.630379157943707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90000</v>
      </c>
      <c r="I30" s="48"/>
      <c r="J30" s="47"/>
      <c r="K30" s="48"/>
      <c r="L30" s="47"/>
      <c r="M30" s="48"/>
      <c r="N30" s="47"/>
      <c r="O30" s="48"/>
      <c r="P30" s="47">
        <f t="shared" si="5"/>
        <v>90000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5.4545454545454541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2948000</v>
      </c>
      <c r="C32" s="46">
        <v>0</v>
      </c>
      <c r="D32" s="46"/>
      <c r="E32" s="46">
        <f t="shared" si="4"/>
        <v>2948000</v>
      </c>
      <c r="F32" s="47">
        <v>2948000</v>
      </c>
      <c r="G32" s="48">
        <v>737000</v>
      </c>
      <c r="H32" s="47">
        <v>824000</v>
      </c>
      <c r="I32" s="48"/>
      <c r="J32" s="47"/>
      <c r="K32" s="48"/>
      <c r="L32" s="47"/>
      <c r="M32" s="48"/>
      <c r="N32" s="47"/>
      <c r="O32" s="48"/>
      <c r="P32" s="47">
        <f t="shared" si="5"/>
        <v>824000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27.951153324287652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14085000</v>
      </c>
      <c r="C42" s="52">
        <f t="shared" si="13"/>
        <v>0</v>
      </c>
      <c r="D42" s="52">
        <f t="shared" si="13"/>
        <v>0</v>
      </c>
      <c r="E42" s="52">
        <f t="shared" si="13"/>
        <v>14085000</v>
      </c>
      <c r="F42" s="53">
        <f t="shared" si="13"/>
        <v>14085000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14085000</v>
      </c>
      <c r="C43" s="43">
        <f t="shared" si="19"/>
        <v>0</v>
      </c>
      <c r="D43" s="43">
        <f t="shared" si="19"/>
        <v>0</v>
      </c>
      <c r="E43" s="43">
        <f t="shared" si="19"/>
        <v>14085000</v>
      </c>
      <c r="F43" s="44">
        <f t="shared" si="19"/>
        <v>14085000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13985000</v>
      </c>
      <c r="C45" s="46">
        <v>0</v>
      </c>
      <c r="D45" s="46"/>
      <c r="E45" s="46">
        <f t="shared" si="21"/>
        <v>13985000</v>
      </c>
      <c r="F45" s="47">
        <v>13985000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</v>
      </c>
      <c r="C46" s="46">
        <v>0</v>
      </c>
      <c r="D46" s="46"/>
      <c r="E46" s="46">
        <f t="shared" si="21"/>
        <v>100000</v>
      </c>
      <c r="F46" s="47">
        <v>100000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210365000</v>
      </c>
      <c r="C58" s="43">
        <f t="shared" si="26"/>
        <v>0</v>
      </c>
      <c r="D58" s="43">
        <f t="shared" si="26"/>
        <v>0</v>
      </c>
      <c r="E58" s="43">
        <f t="shared" si="26"/>
        <v>210365000</v>
      </c>
      <c r="F58" s="44">
        <f t="shared" si="26"/>
        <v>210365000</v>
      </c>
      <c r="G58" s="45">
        <f t="shared" si="26"/>
        <v>72961000</v>
      </c>
      <c r="H58" s="44">
        <f t="shared" si="26"/>
        <v>28431000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28431000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13.515080930763199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210365000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210365000</v>
      </c>
      <c r="G62" s="57">
        <f t="shared" si="30"/>
        <v>72961000</v>
      </c>
      <c r="H62" s="56">
        <f t="shared" si="30"/>
        <v>28431000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28431000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20532000</v>
      </c>
      <c r="C8" s="40">
        <f t="shared" si="0"/>
        <v>0</v>
      </c>
      <c r="D8" s="40">
        <f t="shared" si="0"/>
        <v>0</v>
      </c>
      <c r="E8" s="40">
        <f t="shared" si="0"/>
        <v>20532000</v>
      </c>
      <c r="F8" s="41">
        <f t="shared" si="0"/>
        <v>20532000</v>
      </c>
      <c r="G8" s="42">
        <f t="shared" si="0"/>
        <v>7650000</v>
      </c>
      <c r="H8" s="41">
        <f t="shared" si="0"/>
        <v>718000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3.4969803233976235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17682000</v>
      </c>
      <c r="C9" s="43">
        <f t="shared" si="2"/>
        <v>0</v>
      </c>
      <c r="D9" s="43">
        <f t="shared" si="2"/>
        <v>0</v>
      </c>
      <c r="E9" s="43">
        <f t="shared" si="2"/>
        <v>17682000</v>
      </c>
      <c r="F9" s="44">
        <f t="shared" si="2"/>
        <v>17682000</v>
      </c>
      <c r="G9" s="45">
        <f t="shared" si="2"/>
        <v>4800000</v>
      </c>
      <c r="H9" s="44">
        <f t="shared" si="2"/>
        <v>718000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4.0606266259472914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9607000</v>
      </c>
      <c r="C10" s="46">
        <v>0</v>
      </c>
      <c r="D10" s="46"/>
      <c r="E10" s="46">
        <f t="shared" ref="E10:E41" si="4">$B10      +$C10      +$D10</f>
        <v>9607000</v>
      </c>
      <c r="F10" s="47">
        <v>9607000</v>
      </c>
      <c r="G10" s="48">
        <v>4800000</v>
      </c>
      <c r="H10" s="47">
        <v>718000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718000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7.4737170812948897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8075000</v>
      </c>
      <c r="C13" s="46">
        <v>0</v>
      </c>
      <c r="D13" s="46"/>
      <c r="E13" s="46">
        <f t="shared" si="4"/>
        <v>8075000</v>
      </c>
      <c r="F13" s="47">
        <v>8075000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4317000</v>
      </c>
      <c r="C42" s="52">
        <f t="shared" si="13"/>
        <v>0</v>
      </c>
      <c r="D42" s="52">
        <f t="shared" si="13"/>
        <v>0</v>
      </c>
      <c r="E42" s="52">
        <f t="shared" si="13"/>
        <v>4317000</v>
      </c>
      <c r="F42" s="53">
        <f t="shared" si="13"/>
        <v>4317000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4317000</v>
      </c>
      <c r="C43" s="43">
        <f t="shared" si="19"/>
        <v>0</v>
      </c>
      <c r="D43" s="43">
        <f t="shared" si="19"/>
        <v>0</v>
      </c>
      <c r="E43" s="43">
        <f t="shared" si="19"/>
        <v>4317000</v>
      </c>
      <c r="F43" s="44">
        <f t="shared" si="19"/>
        <v>4317000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4317000</v>
      </c>
      <c r="C45" s="46">
        <v>0</v>
      </c>
      <c r="D45" s="46"/>
      <c r="E45" s="46">
        <f t="shared" si="21"/>
        <v>4317000</v>
      </c>
      <c r="F45" s="47">
        <v>4317000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24849000</v>
      </c>
      <c r="C58" s="43">
        <f t="shared" si="26"/>
        <v>0</v>
      </c>
      <c r="D58" s="43">
        <f t="shared" si="26"/>
        <v>0</v>
      </c>
      <c r="E58" s="43">
        <f t="shared" si="26"/>
        <v>24849000</v>
      </c>
      <c r="F58" s="44">
        <f t="shared" si="26"/>
        <v>24849000</v>
      </c>
      <c r="G58" s="45">
        <f t="shared" si="26"/>
        <v>7650000</v>
      </c>
      <c r="H58" s="44">
        <f t="shared" si="26"/>
        <v>718000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2.8894522918427303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24849000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24849000</v>
      </c>
      <c r="G62" s="57">
        <f t="shared" si="30"/>
        <v>7650000</v>
      </c>
      <c r="H62" s="56">
        <f t="shared" si="30"/>
        <v>718000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32644000</v>
      </c>
      <c r="C8" s="40">
        <f t="shared" si="0"/>
        <v>0</v>
      </c>
      <c r="D8" s="40">
        <f t="shared" si="0"/>
        <v>0</v>
      </c>
      <c r="E8" s="40">
        <f t="shared" si="0"/>
        <v>32644000</v>
      </c>
      <c r="F8" s="41">
        <f t="shared" si="0"/>
        <v>32644000</v>
      </c>
      <c r="G8" s="42">
        <f t="shared" si="0"/>
        <v>22850000</v>
      </c>
      <c r="H8" s="41">
        <f t="shared" si="0"/>
        <v>12129000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12129000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37.155373116039705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30794000</v>
      </c>
      <c r="C9" s="43">
        <f t="shared" si="2"/>
        <v>0</v>
      </c>
      <c r="D9" s="43">
        <f t="shared" si="2"/>
        <v>0</v>
      </c>
      <c r="E9" s="43">
        <f t="shared" si="2"/>
        <v>30794000</v>
      </c>
      <c r="F9" s="44">
        <f t="shared" si="2"/>
        <v>30794000</v>
      </c>
      <c r="G9" s="45">
        <f t="shared" si="2"/>
        <v>21000000</v>
      </c>
      <c r="H9" s="44">
        <f t="shared" si="2"/>
        <v>10933000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10933000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35.503669546015459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30794000</v>
      </c>
      <c r="C10" s="46">
        <v>0</v>
      </c>
      <c r="D10" s="46"/>
      <c r="E10" s="46">
        <f t="shared" ref="E10:E41" si="4">$B10      +$C10      +$D10</f>
        <v>30794000</v>
      </c>
      <c r="F10" s="47">
        <v>30794000</v>
      </c>
      <c r="G10" s="48">
        <v>21000000</v>
      </c>
      <c r="H10" s="47">
        <v>10933000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10933000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35.503669546015459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1850000</v>
      </c>
      <c r="C27" s="43">
        <f t="shared" si="11"/>
        <v>0</v>
      </c>
      <c r="D27" s="43">
        <f t="shared" si="11"/>
        <v>0</v>
      </c>
      <c r="E27" s="43">
        <f t="shared" si="11"/>
        <v>1850000</v>
      </c>
      <c r="F27" s="44">
        <f t="shared" si="11"/>
        <v>1850000</v>
      </c>
      <c r="G27" s="45">
        <f t="shared" si="11"/>
        <v>1850000</v>
      </c>
      <c r="H27" s="44">
        <f t="shared" si="11"/>
        <v>1196000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1196000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64.648648648648646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1196000</v>
      </c>
      <c r="I30" s="48"/>
      <c r="J30" s="47"/>
      <c r="K30" s="48"/>
      <c r="L30" s="47"/>
      <c r="M30" s="48"/>
      <c r="N30" s="47"/>
      <c r="O30" s="48"/>
      <c r="P30" s="47">
        <f t="shared" si="5"/>
        <v>1196000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64.648648648648646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11420000</v>
      </c>
      <c r="C42" s="52">
        <f t="shared" si="13"/>
        <v>0</v>
      </c>
      <c r="D42" s="52">
        <f t="shared" si="13"/>
        <v>0</v>
      </c>
      <c r="E42" s="52">
        <f t="shared" si="13"/>
        <v>11420000</v>
      </c>
      <c r="F42" s="53">
        <f t="shared" si="13"/>
        <v>11420000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11420000</v>
      </c>
      <c r="C43" s="43">
        <f t="shared" si="19"/>
        <v>0</v>
      </c>
      <c r="D43" s="43">
        <f t="shared" si="19"/>
        <v>0</v>
      </c>
      <c r="E43" s="43">
        <f t="shared" si="19"/>
        <v>11420000</v>
      </c>
      <c r="F43" s="44">
        <f t="shared" si="19"/>
        <v>11420000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11420000</v>
      </c>
      <c r="C45" s="46">
        <v>0</v>
      </c>
      <c r="D45" s="46"/>
      <c r="E45" s="46">
        <f t="shared" si="21"/>
        <v>11420000</v>
      </c>
      <c r="F45" s="47">
        <v>11420000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44064000</v>
      </c>
      <c r="C58" s="43">
        <f t="shared" si="26"/>
        <v>0</v>
      </c>
      <c r="D58" s="43">
        <f t="shared" si="26"/>
        <v>0</v>
      </c>
      <c r="E58" s="43">
        <f t="shared" si="26"/>
        <v>44064000</v>
      </c>
      <c r="F58" s="44">
        <f t="shared" si="26"/>
        <v>44064000</v>
      </c>
      <c r="G58" s="45">
        <f t="shared" si="26"/>
        <v>22850000</v>
      </c>
      <c r="H58" s="44">
        <f t="shared" si="26"/>
        <v>12129000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12129000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27.52587145969499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44064000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44064000</v>
      </c>
      <c r="G62" s="57">
        <f t="shared" si="30"/>
        <v>22850000</v>
      </c>
      <c r="H62" s="56">
        <f t="shared" si="30"/>
        <v>12129000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12129000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51478000</v>
      </c>
      <c r="C8" s="40">
        <f t="shared" si="0"/>
        <v>0</v>
      </c>
      <c r="D8" s="40">
        <f t="shared" si="0"/>
        <v>0</v>
      </c>
      <c r="E8" s="40">
        <f t="shared" si="0"/>
        <v>51478000</v>
      </c>
      <c r="F8" s="41">
        <f t="shared" si="0"/>
        <v>51478000</v>
      </c>
      <c r="G8" s="42">
        <f t="shared" si="0"/>
        <v>15208000</v>
      </c>
      <c r="H8" s="41">
        <f t="shared" si="0"/>
        <v>4757000</v>
      </c>
      <c r="I8" s="42">
        <f t="shared" si="0"/>
        <v>15514889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4757000</v>
      </c>
      <c r="Q8" s="42">
        <f t="shared" si="0"/>
        <v>15514889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9.240840747503789</v>
      </c>
      <c r="U8" s="18">
        <f>IF(($E8       =0),0,(($Q8       /$E8       )*100))</f>
        <v>30.138872916585726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45347000</v>
      </c>
      <c r="C9" s="43">
        <f t="shared" si="2"/>
        <v>0</v>
      </c>
      <c r="D9" s="43">
        <f t="shared" si="2"/>
        <v>0</v>
      </c>
      <c r="E9" s="43">
        <f t="shared" si="2"/>
        <v>45347000</v>
      </c>
      <c r="F9" s="44">
        <f t="shared" si="2"/>
        <v>45347000</v>
      </c>
      <c r="G9" s="45">
        <f t="shared" si="2"/>
        <v>11500000</v>
      </c>
      <c r="H9" s="44">
        <f t="shared" si="2"/>
        <v>4253000</v>
      </c>
      <c r="I9" s="45">
        <f t="shared" si="2"/>
        <v>12574237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4253000</v>
      </c>
      <c r="Q9" s="45">
        <f t="shared" si="2"/>
        <v>12574237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9.3787902176549718</v>
      </c>
      <c r="U9" s="22">
        <f>IF(($E9       =0),0,(($Q9       /$E9       )*100))</f>
        <v>27.728928043751516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18847000</v>
      </c>
      <c r="C10" s="46">
        <v>0</v>
      </c>
      <c r="D10" s="46"/>
      <c r="E10" s="46">
        <f t="shared" ref="E10:E41" si="4">$B10      +$C10      +$D10</f>
        <v>18847000</v>
      </c>
      <c r="F10" s="47">
        <v>18847000</v>
      </c>
      <c r="G10" s="48">
        <v>11500000</v>
      </c>
      <c r="H10" s="47">
        <v>4253000</v>
      </c>
      <c r="I10" s="48">
        <v>4383730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4253000</v>
      </c>
      <c r="Q10" s="48">
        <f t="shared" ref="Q10:Q41" si="6">$I10      +$K10      +$M10      +$O10</f>
        <v>4383730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22.565925611503157</v>
      </c>
      <c r="U10" s="26">
        <f t="shared" ref="U10:U41" si="10">IF(($E10      =0),0,(($Q10      /$E10      )*100))</f>
        <v>23.259563856316657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26500000</v>
      </c>
      <c r="C13" s="46">
        <v>0</v>
      </c>
      <c r="D13" s="46"/>
      <c r="E13" s="46">
        <f t="shared" si="4"/>
        <v>26500000</v>
      </c>
      <c r="F13" s="47">
        <v>26500000</v>
      </c>
      <c r="G13" s="48">
        <v>0</v>
      </c>
      <c r="H13" s="47"/>
      <c r="I13" s="48">
        <v>8190507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8190507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30.907573584905663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6131000</v>
      </c>
      <c r="C27" s="43">
        <f t="shared" si="11"/>
        <v>0</v>
      </c>
      <c r="D27" s="43">
        <f t="shared" si="11"/>
        <v>0</v>
      </c>
      <c r="E27" s="43">
        <f t="shared" si="11"/>
        <v>6131000</v>
      </c>
      <c r="F27" s="44">
        <f t="shared" si="11"/>
        <v>6131000</v>
      </c>
      <c r="G27" s="45">
        <f t="shared" si="11"/>
        <v>3708000</v>
      </c>
      <c r="H27" s="44">
        <f t="shared" si="11"/>
        <v>504000</v>
      </c>
      <c r="I27" s="45">
        <f t="shared" si="11"/>
        <v>2940652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504000</v>
      </c>
      <c r="Q27" s="45">
        <f t="shared" si="11"/>
        <v>2940652</v>
      </c>
      <c r="R27" s="20">
        <f t="shared" si="7"/>
        <v>0</v>
      </c>
      <c r="S27" s="21">
        <f t="shared" si="8"/>
        <v>0</v>
      </c>
      <c r="T27" s="20">
        <f t="shared" si="9"/>
        <v>8.2205186755831026</v>
      </c>
      <c r="U27" s="22">
        <f t="shared" si="10"/>
        <v>47.963660088076985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65000</v>
      </c>
      <c r="I30" s="48">
        <v>1477415</v>
      </c>
      <c r="J30" s="47"/>
      <c r="K30" s="48"/>
      <c r="L30" s="47"/>
      <c r="M30" s="48"/>
      <c r="N30" s="47"/>
      <c r="O30" s="48"/>
      <c r="P30" s="47">
        <f t="shared" si="5"/>
        <v>65000</v>
      </c>
      <c r="Q30" s="48">
        <f t="shared" si="6"/>
        <v>1477415</v>
      </c>
      <c r="R30" s="24">
        <f t="shared" si="7"/>
        <v>0</v>
      </c>
      <c r="S30" s="25">
        <f t="shared" si="8"/>
        <v>0</v>
      </c>
      <c r="T30" s="24">
        <f t="shared" si="9"/>
        <v>2.2413793103448274</v>
      </c>
      <c r="U30" s="26">
        <f t="shared" si="10"/>
        <v>50.945344827586204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1231000</v>
      </c>
      <c r="C32" s="46">
        <v>0</v>
      </c>
      <c r="D32" s="46"/>
      <c r="E32" s="46">
        <f t="shared" si="4"/>
        <v>1231000</v>
      </c>
      <c r="F32" s="47">
        <v>1231000</v>
      </c>
      <c r="G32" s="48">
        <v>308000</v>
      </c>
      <c r="H32" s="47">
        <v>439000</v>
      </c>
      <c r="I32" s="48">
        <v>1463237</v>
      </c>
      <c r="J32" s="47"/>
      <c r="K32" s="48"/>
      <c r="L32" s="47"/>
      <c r="M32" s="48"/>
      <c r="N32" s="47"/>
      <c r="O32" s="48"/>
      <c r="P32" s="47">
        <f t="shared" si="5"/>
        <v>439000</v>
      </c>
      <c r="Q32" s="48">
        <f t="shared" si="6"/>
        <v>1463237</v>
      </c>
      <c r="R32" s="24">
        <f t="shared" si="7"/>
        <v>0</v>
      </c>
      <c r="S32" s="25">
        <f t="shared" si="8"/>
        <v>0</v>
      </c>
      <c r="T32" s="24">
        <f t="shared" si="9"/>
        <v>35.662063363119415</v>
      </c>
      <c r="U32" s="26">
        <f t="shared" si="10"/>
        <v>118.86571892770105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2000000</v>
      </c>
      <c r="C35" s="46">
        <v>0</v>
      </c>
      <c r="D35" s="46"/>
      <c r="E35" s="46">
        <f t="shared" si="4"/>
        <v>2000000</v>
      </c>
      <c r="F35" s="47">
        <v>2000000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12617000</v>
      </c>
      <c r="C42" s="52">
        <f t="shared" si="13"/>
        <v>0</v>
      </c>
      <c r="D42" s="52">
        <f t="shared" si="13"/>
        <v>0</v>
      </c>
      <c r="E42" s="52">
        <f t="shared" si="13"/>
        <v>12617000</v>
      </c>
      <c r="F42" s="53">
        <f t="shared" si="13"/>
        <v>12617000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12617000</v>
      </c>
      <c r="C43" s="43">
        <f t="shared" si="19"/>
        <v>0</v>
      </c>
      <c r="D43" s="43">
        <f t="shared" si="19"/>
        <v>0</v>
      </c>
      <c r="E43" s="43">
        <f t="shared" si="19"/>
        <v>12617000</v>
      </c>
      <c r="F43" s="44">
        <f t="shared" si="19"/>
        <v>12617000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12617000</v>
      </c>
      <c r="C45" s="46">
        <v>0</v>
      </c>
      <c r="D45" s="46"/>
      <c r="E45" s="46">
        <f t="shared" si="21"/>
        <v>12617000</v>
      </c>
      <c r="F45" s="47">
        <v>12617000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64095000</v>
      </c>
      <c r="C58" s="43">
        <f t="shared" si="26"/>
        <v>0</v>
      </c>
      <c r="D58" s="43">
        <f t="shared" si="26"/>
        <v>0</v>
      </c>
      <c r="E58" s="43">
        <f t="shared" si="26"/>
        <v>64095000</v>
      </c>
      <c r="F58" s="44">
        <f t="shared" si="26"/>
        <v>64095000</v>
      </c>
      <c r="G58" s="45">
        <f t="shared" si="26"/>
        <v>15208000</v>
      </c>
      <c r="H58" s="44">
        <f t="shared" si="26"/>
        <v>4757000</v>
      </c>
      <c r="I58" s="45">
        <f t="shared" si="26"/>
        <v>15514889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4757000</v>
      </c>
      <c r="Q58" s="45">
        <f t="shared" si="26"/>
        <v>15514889</v>
      </c>
      <c r="R58" s="20">
        <f t="shared" si="14"/>
        <v>0</v>
      </c>
      <c r="S58" s="21">
        <f t="shared" si="15"/>
        <v>0</v>
      </c>
      <c r="T58" s="20">
        <f t="shared" si="16"/>
        <v>7.4217957719010839</v>
      </c>
      <c r="U58" s="22">
        <f t="shared" si="17"/>
        <v>24.206083157812621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64095000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64095000</v>
      </c>
      <c r="G62" s="57">
        <f t="shared" si="30"/>
        <v>15208000</v>
      </c>
      <c r="H62" s="56">
        <f t="shared" si="30"/>
        <v>4757000</v>
      </c>
      <c r="I62" s="57">
        <f t="shared" si="30"/>
        <v>15514889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4757000</v>
      </c>
      <c r="Q62" s="57">
        <f t="shared" si="30"/>
        <v>15514889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81133000</v>
      </c>
      <c r="C8" s="40">
        <f t="shared" si="0"/>
        <v>0</v>
      </c>
      <c r="D8" s="40">
        <f t="shared" si="0"/>
        <v>0</v>
      </c>
      <c r="E8" s="40">
        <f t="shared" si="0"/>
        <v>81133000</v>
      </c>
      <c r="F8" s="41">
        <f t="shared" si="0"/>
        <v>81133000</v>
      </c>
      <c r="G8" s="42">
        <f t="shared" si="0"/>
        <v>21326000</v>
      </c>
      <c r="H8" s="41">
        <f t="shared" si="0"/>
        <v>10421000</v>
      </c>
      <c r="I8" s="42">
        <f t="shared" si="0"/>
        <v>15829244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10421000</v>
      </c>
      <c r="Q8" s="42">
        <f t="shared" si="0"/>
        <v>15829244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12.844342006335276</v>
      </c>
      <c r="U8" s="18">
        <f>IF(($E8       =0),0,(($Q8       /$E8       )*100))</f>
        <v>19.510241208879247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75729000</v>
      </c>
      <c r="C9" s="43">
        <f t="shared" si="2"/>
        <v>0</v>
      </c>
      <c r="D9" s="43">
        <f t="shared" si="2"/>
        <v>0</v>
      </c>
      <c r="E9" s="43">
        <f t="shared" si="2"/>
        <v>75729000</v>
      </c>
      <c r="F9" s="44">
        <f t="shared" si="2"/>
        <v>75729000</v>
      </c>
      <c r="G9" s="45">
        <f t="shared" si="2"/>
        <v>17800000</v>
      </c>
      <c r="H9" s="44">
        <f t="shared" si="2"/>
        <v>8301000</v>
      </c>
      <c r="I9" s="45">
        <f t="shared" si="2"/>
        <v>13765490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8301000</v>
      </c>
      <c r="Q9" s="45">
        <f t="shared" si="2"/>
        <v>13765490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10.961454660698015</v>
      </c>
      <c r="U9" s="22">
        <f>IF(($E9       =0),0,(($Q9       /$E9       )*100))</f>
        <v>18.17730327879676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29732000</v>
      </c>
      <c r="C10" s="46">
        <v>0</v>
      </c>
      <c r="D10" s="46"/>
      <c r="E10" s="46">
        <f t="shared" ref="E10:E41" si="4">$B10      +$C10      +$D10</f>
        <v>29732000</v>
      </c>
      <c r="F10" s="47">
        <v>29732000</v>
      </c>
      <c r="G10" s="48">
        <v>17800000</v>
      </c>
      <c r="H10" s="47">
        <v>7820000</v>
      </c>
      <c r="I10" s="48">
        <v>7905621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7820000</v>
      </c>
      <c r="Q10" s="48">
        <f t="shared" ref="Q10:Q41" si="6">$I10      +$K10      +$M10      +$O10</f>
        <v>7905621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26.301627875689494</v>
      </c>
      <c r="U10" s="26">
        <f t="shared" ref="U10:U41" si="10">IF(($E10      =0),0,(($Q10      /$E10      )*100))</f>
        <v>26.589603793892103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>
        <v>5859869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5859869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39.065793333333332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30997000</v>
      </c>
      <c r="C24" s="46">
        <v>0</v>
      </c>
      <c r="D24" s="46"/>
      <c r="E24" s="46">
        <f t="shared" si="4"/>
        <v>30997000</v>
      </c>
      <c r="F24" s="47">
        <v>30997000</v>
      </c>
      <c r="G24" s="48">
        <v>0</v>
      </c>
      <c r="H24" s="47">
        <v>481000</v>
      </c>
      <c r="I24" s="48"/>
      <c r="J24" s="47"/>
      <c r="K24" s="48"/>
      <c r="L24" s="47"/>
      <c r="M24" s="48"/>
      <c r="N24" s="47"/>
      <c r="O24" s="48"/>
      <c r="P24" s="47">
        <f t="shared" si="5"/>
        <v>481000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1.5517630738458561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5404000</v>
      </c>
      <c r="C27" s="43">
        <f t="shared" si="11"/>
        <v>0</v>
      </c>
      <c r="D27" s="43">
        <f t="shared" si="11"/>
        <v>0</v>
      </c>
      <c r="E27" s="43">
        <f t="shared" si="11"/>
        <v>5404000</v>
      </c>
      <c r="F27" s="44">
        <f t="shared" si="11"/>
        <v>5404000</v>
      </c>
      <c r="G27" s="45">
        <f t="shared" si="11"/>
        <v>3526000</v>
      </c>
      <c r="H27" s="44">
        <f t="shared" si="11"/>
        <v>2120000</v>
      </c>
      <c r="I27" s="45">
        <f t="shared" si="11"/>
        <v>2063754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2120000</v>
      </c>
      <c r="Q27" s="45">
        <f t="shared" si="11"/>
        <v>2063754</v>
      </c>
      <c r="R27" s="20">
        <f t="shared" si="7"/>
        <v>0</v>
      </c>
      <c r="S27" s="21">
        <f t="shared" si="8"/>
        <v>0</v>
      </c>
      <c r="T27" s="20">
        <f t="shared" si="9"/>
        <v>39.230199851961508</v>
      </c>
      <c r="U27" s="22">
        <f t="shared" si="10"/>
        <v>38.189378238341973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1288000</v>
      </c>
      <c r="I30" s="48">
        <v>1288332</v>
      </c>
      <c r="J30" s="47"/>
      <c r="K30" s="48"/>
      <c r="L30" s="47"/>
      <c r="M30" s="48"/>
      <c r="N30" s="47"/>
      <c r="O30" s="48"/>
      <c r="P30" s="47">
        <f t="shared" si="5"/>
        <v>1288000</v>
      </c>
      <c r="Q30" s="48">
        <f t="shared" si="6"/>
        <v>1288332</v>
      </c>
      <c r="R30" s="24">
        <f t="shared" si="7"/>
        <v>0</v>
      </c>
      <c r="S30" s="25">
        <f t="shared" si="8"/>
        <v>0</v>
      </c>
      <c r="T30" s="24">
        <f t="shared" si="9"/>
        <v>44.41379310344827</v>
      </c>
      <c r="U30" s="26">
        <f t="shared" si="10"/>
        <v>44.425241379310343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2504000</v>
      </c>
      <c r="C32" s="46">
        <v>0</v>
      </c>
      <c r="D32" s="46"/>
      <c r="E32" s="46">
        <f t="shared" si="4"/>
        <v>2504000</v>
      </c>
      <c r="F32" s="47">
        <v>2504000</v>
      </c>
      <c r="G32" s="48">
        <v>626000</v>
      </c>
      <c r="H32" s="47">
        <v>438000</v>
      </c>
      <c r="I32" s="48">
        <v>775422</v>
      </c>
      <c r="J32" s="47"/>
      <c r="K32" s="48"/>
      <c r="L32" s="47"/>
      <c r="M32" s="48"/>
      <c r="N32" s="47"/>
      <c r="O32" s="48"/>
      <c r="P32" s="47">
        <f t="shared" si="5"/>
        <v>438000</v>
      </c>
      <c r="Q32" s="48">
        <f t="shared" si="6"/>
        <v>775422</v>
      </c>
      <c r="R32" s="24">
        <f t="shared" si="7"/>
        <v>0</v>
      </c>
      <c r="S32" s="25">
        <f t="shared" si="8"/>
        <v>0</v>
      </c>
      <c r="T32" s="24">
        <f t="shared" si="9"/>
        <v>17.492012779552716</v>
      </c>
      <c r="U32" s="26">
        <f t="shared" si="10"/>
        <v>30.967332268370605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>
        <v>394000</v>
      </c>
      <c r="I35" s="48"/>
      <c r="J35" s="47"/>
      <c r="K35" s="48"/>
      <c r="L35" s="47"/>
      <c r="M35" s="48"/>
      <c r="N35" s="47"/>
      <c r="O35" s="48"/>
      <c r="P35" s="47">
        <f t="shared" si="5"/>
        <v>394000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3987000</v>
      </c>
      <c r="C42" s="52">
        <f t="shared" si="13"/>
        <v>0</v>
      </c>
      <c r="D42" s="52">
        <f t="shared" si="13"/>
        <v>0</v>
      </c>
      <c r="E42" s="52">
        <f t="shared" si="13"/>
        <v>3987000</v>
      </c>
      <c r="F42" s="53">
        <f t="shared" si="13"/>
        <v>3987000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3987000</v>
      </c>
      <c r="C43" s="43">
        <f t="shared" si="19"/>
        <v>0</v>
      </c>
      <c r="D43" s="43">
        <f t="shared" si="19"/>
        <v>0</v>
      </c>
      <c r="E43" s="43">
        <f t="shared" si="19"/>
        <v>3987000</v>
      </c>
      <c r="F43" s="44">
        <f t="shared" si="19"/>
        <v>3987000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3987000</v>
      </c>
      <c r="C45" s="46">
        <v>0</v>
      </c>
      <c r="D45" s="46"/>
      <c r="E45" s="46">
        <f t="shared" si="21"/>
        <v>3987000</v>
      </c>
      <c r="F45" s="47">
        <v>3987000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85120000</v>
      </c>
      <c r="C58" s="43">
        <f t="shared" si="26"/>
        <v>0</v>
      </c>
      <c r="D58" s="43">
        <f t="shared" si="26"/>
        <v>0</v>
      </c>
      <c r="E58" s="43">
        <f t="shared" si="26"/>
        <v>85120000</v>
      </c>
      <c r="F58" s="44">
        <f t="shared" si="26"/>
        <v>85120000</v>
      </c>
      <c r="G58" s="45">
        <f t="shared" si="26"/>
        <v>21326000</v>
      </c>
      <c r="H58" s="44">
        <f t="shared" si="26"/>
        <v>10421000</v>
      </c>
      <c r="I58" s="45">
        <f t="shared" si="26"/>
        <v>15829244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10421000</v>
      </c>
      <c r="Q58" s="45">
        <f t="shared" si="26"/>
        <v>15829244</v>
      </c>
      <c r="R58" s="20">
        <f t="shared" si="14"/>
        <v>0</v>
      </c>
      <c r="S58" s="21">
        <f t="shared" si="15"/>
        <v>0</v>
      </c>
      <c r="T58" s="20">
        <f t="shared" si="16"/>
        <v>12.242716165413533</v>
      </c>
      <c r="U58" s="22">
        <f t="shared" si="17"/>
        <v>18.596386278195489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85120000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85120000</v>
      </c>
      <c r="G62" s="57">
        <f t="shared" si="30"/>
        <v>21326000</v>
      </c>
      <c r="H62" s="56">
        <f t="shared" si="30"/>
        <v>10421000</v>
      </c>
      <c r="I62" s="57">
        <f t="shared" si="30"/>
        <v>15829244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10421000</v>
      </c>
      <c r="Q62" s="57">
        <f t="shared" si="30"/>
        <v>15829244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47668000</v>
      </c>
      <c r="C8" s="40">
        <f t="shared" si="0"/>
        <v>0</v>
      </c>
      <c r="D8" s="40">
        <f t="shared" si="0"/>
        <v>0</v>
      </c>
      <c r="E8" s="40">
        <f t="shared" si="0"/>
        <v>47668000</v>
      </c>
      <c r="F8" s="41">
        <f t="shared" si="0"/>
        <v>47668000</v>
      </c>
      <c r="G8" s="42">
        <f t="shared" si="0"/>
        <v>29279000</v>
      </c>
      <c r="H8" s="41">
        <f t="shared" si="0"/>
        <v>11879000</v>
      </c>
      <c r="I8" s="42">
        <f t="shared" si="0"/>
        <v>8715388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11879000</v>
      </c>
      <c r="Q8" s="42">
        <f t="shared" si="0"/>
        <v>8715388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24.920281950155239</v>
      </c>
      <c r="U8" s="18">
        <f>IF(($E8       =0),0,(($Q8       /$E8       )*100))</f>
        <v>18.283519342116307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42503000</v>
      </c>
      <c r="C9" s="43">
        <f t="shared" si="2"/>
        <v>0</v>
      </c>
      <c r="D9" s="43">
        <f t="shared" si="2"/>
        <v>0</v>
      </c>
      <c r="E9" s="43">
        <f t="shared" si="2"/>
        <v>42503000</v>
      </c>
      <c r="F9" s="44">
        <f t="shared" si="2"/>
        <v>42503000</v>
      </c>
      <c r="G9" s="45">
        <f t="shared" si="2"/>
        <v>26000000</v>
      </c>
      <c r="H9" s="44">
        <f t="shared" si="2"/>
        <v>11109000</v>
      </c>
      <c r="I9" s="45">
        <f t="shared" si="2"/>
        <v>7973670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11109000</v>
      </c>
      <c r="Q9" s="45">
        <f t="shared" si="2"/>
        <v>7973670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26.136978566218854</v>
      </c>
      <c r="U9" s="22">
        <f>IF(($E9       =0),0,(($Q9       /$E9       )*100))</f>
        <v>18.760252217490532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39107000</v>
      </c>
      <c r="C10" s="46">
        <v>0</v>
      </c>
      <c r="D10" s="46"/>
      <c r="E10" s="46">
        <f t="shared" ref="E10:E41" si="4">$B10      +$C10      +$D10</f>
        <v>39107000</v>
      </c>
      <c r="F10" s="47">
        <v>39107000</v>
      </c>
      <c r="G10" s="48">
        <v>26000000</v>
      </c>
      <c r="H10" s="47">
        <v>11109000</v>
      </c>
      <c r="I10" s="48">
        <v>7973670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11109000</v>
      </c>
      <c r="Q10" s="48">
        <f t="shared" ref="Q10:Q41" si="6">$I10      +$K10      +$M10      +$O10</f>
        <v>7973670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28.406679111156567</v>
      </c>
      <c r="U10" s="26">
        <f t="shared" ref="U10:U41" si="10">IF(($E10      =0),0,(($Q10      /$E10      )*100))</f>
        <v>20.389367632393178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3396000</v>
      </c>
      <c r="C13" s="46">
        <v>0</v>
      </c>
      <c r="D13" s="46"/>
      <c r="E13" s="46">
        <f t="shared" si="4"/>
        <v>3396000</v>
      </c>
      <c r="F13" s="47">
        <v>3396000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5165000</v>
      </c>
      <c r="C27" s="43">
        <f t="shared" si="11"/>
        <v>0</v>
      </c>
      <c r="D27" s="43">
        <f t="shared" si="11"/>
        <v>0</v>
      </c>
      <c r="E27" s="43">
        <f t="shared" si="11"/>
        <v>5165000</v>
      </c>
      <c r="F27" s="44">
        <f t="shared" si="11"/>
        <v>5165000</v>
      </c>
      <c r="G27" s="45">
        <f t="shared" si="11"/>
        <v>3279000</v>
      </c>
      <c r="H27" s="44">
        <f t="shared" si="11"/>
        <v>770000</v>
      </c>
      <c r="I27" s="45">
        <f t="shared" si="11"/>
        <v>741718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770000</v>
      </c>
      <c r="Q27" s="45">
        <f t="shared" si="11"/>
        <v>741718</v>
      </c>
      <c r="R27" s="20">
        <f t="shared" si="7"/>
        <v>0</v>
      </c>
      <c r="S27" s="21">
        <f t="shared" si="8"/>
        <v>0</v>
      </c>
      <c r="T27" s="20">
        <f t="shared" si="9"/>
        <v>14.908034849951598</v>
      </c>
      <c r="U27" s="22">
        <f t="shared" si="10"/>
        <v>14.360464666021297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/>
      <c r="K30" s="48"/>
      <c r="L30" s="47"/>
      <c r="M30" s="48"/>
      <c r="N30" s="47"/>
      <c r="O30" s="48"/>
      <c r="P30" s="47">
        <f t="shared" si="5"/>
        <v>77000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2.9056603773584904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2515000</v>
      </c>
      <c r="C32" s="46">
        <v>0</v>
      </c>
      <c r="D32" s="46"/>
      <c r="E32" s="46">
        <f t="shared" si="4"/>
        <v>2515000</v>
      </c>
      <c r="F32" s="47">
        <v>2515000</v>
      </c>
      <c r="G32" s="48">
        <v>629000</v>
      </c>
      <c r="H32" s="47">
        <v>693000</v>
      </c>
      <c r="I32" s="48">
        <v>741718</v>
      </c>
      <c r="J32" s="47"/>
      <c r="K32" s="48"/>
      <c r="L32" s="47"/>
      <c r="M32" s="48"/>
      <c r="N32" s="47"/>
      <c r="O32" s="48"/>
      <c r="P32" s="47">
        <f t="shared" si="5"/>
        <v>693000</v>
      </c>
      <c r="Q32" s="48">
        <f t="shared" si="6"/>
        <v>741718</v>
      </c>
      <c r="R32" s="24">
        <f t="shared" si="7"/>
        <v>0</v>
      </c>
      <c r="S32" s="25">
        <f t="shared" si="8"/>
        <v>0</v>
      </c>
      <c r="T32" s="24">
        <f t="shared" si="9"/>
        <v>27.554671968190853</v>
      </c>
      <c r="U32" s="26">
        <f t="shared" si="10"/>
        <v>29.491769383697815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27433000</v>
      </c>
      <c r="C42" s="52">
        <f t="shared" si="13"/>
        <v>0</v>
      </c>
      <c r="D42" s="52">
        <f t="shared" si="13"/>
        <v>0</v>
      </c>
      <c r="E42" s="52">
        <f t="shared" si="13"/>
        <v>27433000</v>
      </c>
      <c r="F42" s="53">
        <f t="shared" si="13"/>
        <v>27433000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27433000</v>
      </c>
      <c r="C43" s="43">
        <f t="shared" si="19"/>
        <v>0</v>
      </c>
      <c r="D43" s="43">
        <f t="shared" si="19"/>
        <v>0</v>
      </c>
      <c r="E43" s="43">
        <f t="shared" si="19"/>
        <v>27433000</v>
      </c>
      <c r="F43" s="44">
        <f t="shared" si="19"/>
        <v>27433000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27433000</v>
      </c>
      <c r="C45" s="46">
        <v>0</v>
      </c>
      <c r="D45" s="46"/>
      <c r="E45" s="46">
        <f t="shared" si="21"/>
        <v>27433000</v>
      </c>
      <c r="F45" s="47">
        <v>27433000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75101000</v>
      </c>
      <c r="C58" s="43">
        <f t="shared" si="26"/>
        <v>0</v>
      </c>
      <c r="D58" s="43">
        <f t="shared" si="26"/>
        <v>0</v>
      </c>
      <c r="E58" s="43">
        <f t="shared" si="26"/>
        <v>75101000</v>
      </c>
      <c r="F58" s="44">
        <f t="shared" si="26"/>
        <v>75101000</v>
      </c>
      <c r="G58" s="45">
        <f t="shared" si="26"/>
        <v>29279000</v>
      </c>
      <c r="H58" s="44">
        <f t="shared" si="26"/>
        <v>11879000</v>
      </c>
      <c r="I58" s="45">
        <f t="shared" si="26"/>
        <v>8715388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11879000</v>
      </c>
      <c r="Q58" s="45">
        <f t="shared" si="26"/>
        <v>8715388</v>
      </c>
      <c r="R58" s="20">
        <f t="shared" si="14"/>
        <v>0</v>
      </c>
      <c r="S58" s="21">
        <f t="shared" si="15"/>
        <v>0</v>
      </c>
      <c r="T58" s="20">
        <f t="shared" si="16"/>
        <v>15.817365947191117</v>
      </c>
      <c r="U58" s="22">
        <f t="shared" si="17"/>
        <v>11.60488941558701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75101000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75101000</v>
      </c>
      <c r="G62" s="57">
        <f t="shared" si="30"/>
        <v>29279000</v>
      </c>
      <c r="H62" s="56">
        <f t="shared" si="30"/>
        <v>11879000</v>
      </c>
      <c r="I62" s="57">
        <f t="shared" si="30"/>
        <v>8715388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11879000</v>
      </c>
      <c r="Q62" s="57">
        <f t="shared" si="30"/>
        <v>8715388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5161000</v>
      </c>
      <c r="C8" s="40">
        <f t="shared" si="0"/>
        <v>0</v>
      </c>
      <c r="D8" s="40">
        <f t="shared" si="0"/>
        <v>0</v>
      </c>
      <c r="E8" s="40">
        <f t="shared" si="0"/>
        <v>5161000</v>
      </c>
      <c r="F8" s="41">
        <f t="shared" si="0"/>
        <v>5161000</v>
      </c>
      <c r="G8" s="42">
        <f t="shared" si="0"/>
        <v>3278000</v>
      </c>
      <c r="H8" s="41">
        <f t="shared" si="0"/>
        <v>613000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613000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11.877543111800039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2748000</v>
      </c>
      <c r="C9" s="43">
        <f t="shared" si="2"/>
        <v>0</v>
      </c>
      <c r="D9" s="43">
        <f t="shared" si="2"/>
        <v>0</v>
      </c>
      <c r="E9" s="43">
        <f t="shared" si="2"/>
        <v>2748000</v>
      </c>
      <c r="F9" s="44">
        <f t="shared" si="2"/>
        <v>2748000</v>
      </c>
      <c r="G9" s="45">
        <f t="shared" si="2"/>
        <v>1924000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2748000</v>
      </c>
      <c r="C16" s="46">
        <v>0</v>
      </c>
      <c r="D16" s="46"/>
      <c r="E16" s="46">
        <f t="shared" si="4"/>
        <v>2748000</v>
      </c>
      <c r="F16" s="47">
        <v>2748000</v>
      </c>
      <c r="G16" s="48">
        <v>1924000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2413000</v>
      </c>
      <c r="C27" s="43">
        <f t="shared" si="11"/>
        <v>0</v>
      </c>
      <c r="D27" s="43">
        <f t="shared" si="11"/>
        <v>0</v>
      </c>
      <c r="E27" s="43">
        <f t="shared" si="11"/>
        <v>2413000</v>
      </c>
      <c r="F27" s="44">
        <f t="shared" si="11"/>
        <v>2413000</v>
      </c>
      <c r="G27" s="45">
        <f t="shared" si="11"/>
        <v>1354000</v>
      </c>
      <c r="H27" s="44">
        <f t="shared" si="11"/>
        <v>613000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25.40406133443846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307000</v>
      </c>
      <c r="I30" s="48"/>
      <c r="J30" s="47"/>
      <c r="K30" s="48"/>
      <c r="L30" s="47"/>
      <c r="M30" s="48"/>
      <c r="N30" s="47"/>
      <c r="O30" s="48"/>
      <c r="P30" s="47">
        <f t="shared" si="5"/>
        <v>307000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30.7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1413000</v>
      </c>
      <c r="C32" s="46">
        <v>0</v>
      </c>
      <c r="D32" s="46"/>
      <c r="E32" s="46">
        <f t="shared" si="4"/>
        <v>1413000</v>
      </c>
      <c r="F32" s="47">
        <v>1413000</v>
      </c>
      <c r="G32" s="48">
        <v>354000</v>
      </c>
      <c r="H32" s="47">
        <v>306000</v>
      </c>
      <c r="I32" s="48"/>
      <c r="J32" s="47"/>
      <c r="K32" s="48"/>
      <c r="L32" s="47"/>
      <c r="M32" s="48"/>
      <c r="N32" s="47"/>
      <c r="O32" s="48"/>
      <c r="P32" s="47">
        <f t="shared" si="5"/>
        <v>306000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21.656050955414013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500000</v>
      </c>
      <c r="C42" s="52">
        <f t="shared" si="13"/>
        <v>0</v>
      </c>
      <c r="D42" s="52">
        <f t="shared" si="13"/>
        <v>0</v>
      </c>
      <c r="E42" s="52">
        <f t="shared" si="13"/>
        <v>500000</v>
      </c>
      <c r="F42" s="53">
        <f t="shared" si="13"/>
        <v>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500000</v>
      </c>
      <c r="C53" s="43">
        <f t="shared" si="24"/>
        <v>0</v>
      </c>
      <c r="D53" s="43">
        <f t="shared" si="24"/>
        <v>0</v>
      </c>
      <c r="E53" s="43">
        <f t="shared" si="24"/>
        <v>500000</v>
      </c>
      <c r="F53" s="44">
        <f t="shared" si="24"/>
        <v>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500000</v>
      </c>
      <c r="C56" s="46">
        <v>0</v>
      </c>
      <c r="D56" s="46"/>
      <c r="E56" s="46">
        <f t="shared" si="21"/>
        <v>500000</v>
      </c>
      <c r="F56" s="47">
        <v>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5661000</v>
      </c>
      <c r="C58" s="43">
        <f t="shared" si="26"/>
        <v>0</v>
      </c>
      <c r="D58" s="43">
        <f t="shared" si="26"/>
        <v>0</v>
      </c>
      <c r="E58" s="43">
        <f t="shared" si="26"/>
        <v>5661000</v>
      </c>
      <c r="F58" s="44">
        <f t="shared" si="26"/>
        <v>5661000</v>
      </c>
      <c r="G58" s="45">
        <f t="shared" si="26"/>
        <v>3278000</v>
      </c>
      <c r="H58" s="44">
        <f t="shared" si="26"/>
        <v>613000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613000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10.828475534357887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5661000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5661000</v>
      </c>
      <c r="G62" s="57">
        <f t="shared" si="30"/>
        <v>3278000</v>
      </c>
      <c r="H62" s="56">
        <f t="shared" si="30"/>
        <v>613000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613000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54391000</v>
      </c>
      <c r="C8" s="40">
        <f t="shared" si="0"/>
        <v>0</v>
      </c>
      <c r="D8" s="40">
        <f t="shared" si="0"/>
        <v>0</v>
      </c>
      <c r="E8" s="40">
        <f t="shared" si="0"/>
        <v>54391000</v>
      </c>
      <c r="F8" s="41">
        <f t="shared" si="0"/>
        <v>54391000</v>
      </c>
      <c r="G8" s="42">
        <f t="shared" si="0"/>
        <v>22387000</v>
      </c>
      <c r="H8" s="41">
        <f t="shared" si="0"/>
        <v>10132000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10132000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18.628081851776948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50603000</v>
      </c>
      <c r="C9" s="43">
        <f t="shared" si="2"/>
        <v>0</v>
      </c>
      <c r="D9" s="43">
        <f t="shared" si="2"/>
        <v>0</v>
      </c>
      <c r="E9" s="43">
        <f t="shared" si="2"/>
        <v>50603000</v>
      </c>
      <c r="F9" s="44">
        <f t="shared" si="2"/>
        <v>50603000</v>
      </c>
      <c r="G9" s="45">
        <f t="shared" si="2"/>
        <v>20000000</v>
      </c>
      <c r="H9" s="44">
        <f t="shared" si="2"/>
        <v>8534000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8534000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16.864612769993876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33521000</v>
      </c>
      <c r="C10" s="46">
        <v>0</v>
      </c>
      <c r="D10" s="46"/>
      <c r="E10" s="46">
        <f t="shared" ref="E10:E41" si="4">$B10      +$C10      +$D10</f>
        <v>33521000</v>
      </c>
      <c r="F10" s="47">
        <v>33521000</v>
      </c>
      <c r="G10" s="48">
        <v>20000000</v>
      </c>
      <c r="H10" s="47">
        <v>8534000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8534000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25.458667700844245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17082000</v>
      </c>
      <c r="C13" s="46">
        <v>0</v>
      </c>
      <c r="D13" s="46"/>
      <c r="E13" s="46">
        <f t="shared" si="4"/>
        <v>17082000</v>
      </c>
      <c r="F13" s="47">
        <v>17082000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3788000</v>
      </c>
      <c r="C27" s="43">
        <f t="shared" si="11"/>
        <v>0</v>
      </c>
      <c r="D27" s="43">
        <f t="shared" si="11"/>
        <v>0</v>
      </c>
      <c r="E27" s="43">
        <f t="shared" si="11"/>
        <v>3788000</v>
      </c>
      <c r="F27" s="44">
        <f t="shared" si="11"/>
        <v>3788000</v>
      </c>
      <c r="G27" s="45">
        <f t="shared" si="11"/>
        <v>2387000</v>
      </c>
      <c r="H27" s="44">
        <f t="shared" si="11"/>
        <v>1598000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42.185850052798315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>
        <v>785000</v>
      </c>
      <c r="I30" s="48"/>
      <c r="J30" s="47"/>
      <c r="K30" s="48"/>
      <c r="L30" s="47"/>
      <c r="M30" s="48"/>
      <c r="N30" s="47"/>
      <c r="O30" s="48"/>
      <c r="P30" s="47">
        <f t="shared" si="5"/>
        <v>785000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40.885416666666671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1868000</v>
      </c>
      <c r="C32" s="46">
        <v>0</v>
      </c>
      <c r="D32" s="46"/>
      <c r="E32" s="46">
        <f t="shared" si="4"/>
        <v>1868000</v>
      </c>
      <c r="F32" s="47">
        <v>1868000</v>
      </c>
      <c r="G32" s="48">
        <v>467000</v>
      </c>
      <c r="H32" s="47">
        <v>813000</v>
      </c>
      <c r="I32" s="48"/>
      <c r="J32" s="47"/>
      <c r="K32" s="48"/>
      <c r="L32" s="47"/>
      <c r="M32" s="48"/>
      <c r="N32" s="47"/>
      <c r="O32" s="48"/>
      <c r="P32" s="47">
        <f t="shared" si="5"/>
        <v>813000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43.522483940042825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550000</v>
      </c>
      <c r="C45" s="46">
        <v>0</v>
      </c>
      <c r="D45" s="46"/>
      <c r="E45" s="46">
        <f t="shared" si="21"/>
        <v>550000</v>
      </c>
      <c r="F45" s="47">
        <v>550000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54941000</v>
      </c>
      <c r="C58" s="43">
        <f t="shared" si="26"/>
        <v>0</v>
      </c>
      <c r="D58" s="43">
        <f t="shared" si="26"/>
        <v>0</v>
      </c>
      <c r="E58" s="43">
        <f t="shared" si="26"/>
        <v>54941000</v>
      </c>
      <c r="F58" s="44">
        <f t="shared" si="26"/>
        <v>54941000</v>
      </c>
      <c r="G58" s="45">
        <f t="shared" si="26"/>
        <v>22387000</v>
      </c>
      <c r="H58" s="44">
        <f t="shared" si="26"/>
        <v>10132000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10132000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18.441600990153074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54941000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54941000</v>
      </c>
      <c r="G62" s="57">
        <f t="shared" si="30"/>
        <v>22387000</v>
      </c>
      <c r="H62" s="56">
        <f t="shared" si="30"/>
        <v>10132000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10132000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43104000</v>
      </c>
      <c r="C8" s="40">
        <f t="shared" si="0"/>
        <v>0</v>
      </c>
      <c r="D8" s="40">
        <f t="shared" si="0"/>
        <v>0</v>
      </c>
      <c r="E8" s="40">
        <f t="shared" si="0"/>
        <v>43104000</v>
      </c>
      <c r="F8" s="41">
        <f t="shared" si="0"/>
        <v>43104000</v>
      </c>
      <c r="G8" s="42">
        <f t="shared" si="0"/>
        <v>24865000</v>
      </c>
      <c r="H8" s="41">
        <f t="shared" si="0"/>
        <v>18905000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18905000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43.859038604305866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37494000</v>
      </c>
      <c r="C9" s="43">
        <f t="shared" si="2"/>
        <v>0</v>
      </c>
      <c r="D9" s="43">
        <f t="shared" si="2"/>
        <v>0</v>
      </c>
      <c r="E9" s="43">
        <f t="shared" si="2"/>
        <v>37494000</v>
      </c>
      <c r="F9" s="44">
        <f t="shared" si="2"/>
        <v>37494000</v>
      </c>
      <c r="G9" s="45">
        <f t="shared" si="2"/>
        <v>22000000</v>
      </c>
      <c r="H9" s="44">
        <f t="shared" si="2"/>
        <v>17204000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17204000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45.884674881314339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32489000</v>
      </c>
      <c r="C10" s="46">
        <v>0</v>
      </c>
      <c r="D10" s="46"/>
      <c r="E10" s="46">
        <f t="shared" ref="E10:E41" si="4">$B10      +$C10      +$D10</f>
        <v>32489000</v>
      </c>
      <c r="F10" s="47">
        <v>32489000</v>
      </c>
      <c r="G10" s="48">
        <v>22000000</v>
      </c>
      <c r="H10" s="47">
        <v>17204000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17204000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52.953307273230941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5005000</v>
      </c>
      <c r="C13" s="46">
        <v>0</v>
      </c>
      <c r="D13" s="46"/>
      <c r="E13" s="46">
        <f t="shared" si="4"/>
        <v>5005000</v>
      </c>
      <c r="F13" s="47">
        <v>5005000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5610000</v>
      </c>
      <c r="C27" s="43">
        <f t="shared" si="11"/>
        <v>0</v>
      </c>
      <c r="D27" s="43">
        <f t="shared" si="11"/>
        <v>0</v>
      </c>
      <c r="E27" s="43">
        <f t="shared" si="11"/>
        <v>5610000</v>
      </c>
      <c r="F27" s="44">
        <f t="shared" si="11"/>
        <v>5610000</v>
      </c>
      <c r="G27" s="45">
        <f t="shared" si="11"/>
        <v>2865000</v>
      </c>
      <c r="H27" s="44">
        <f t="shared" si="11"/>
        <v>1701000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1701000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30.320855614973262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141000</v>
      </c>
      <c r="I30" s="48"/>
      <c r="J30" s="47"/>
      <c r="K30" s="48"/>
      <c r="L30" s="47"/>
      <c r="M30" s="48"/>
      <c r="N30" s="47"/>
      <c r="O30" s="48"/>
      <c r="P30" s="47">
        <f t="shared" si="5"/>
        <v>141000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7.2307692307692308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3660000</v>
      </c>
      <c r="C32" s="46">
        <v>0</v>
      </c>
      <c r="D32" s="46"/>
      <c r="E32" s="46">
        <f t="shared" si="4"/>
        <v>3660000</v>
      </c>
      <c r="F32" s="47">
        <v>3660000</v>
      </c>
      <c r="G32" s="48">
        <v>915000</v>
      </c>
      <c r="H32" s="47">
        <v>1560000</v>
      </c>
      <c r="I32" s="48"/>
      <c r="J32" s="47"/>
      <c r="K32" s="48"/>
      <c r="L32" s="47"/>
      <c r="M32" s="48"/>
      <c r="N32" s="47"/>
      <c r="O32" s="48"/>
      <c r="P32" s="47">
        <f t="shared" si="5"/>
        <v>1560000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42.622950819672127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19921000</v>
      </c>
      <c r="C42" s="52">
        <f t="shared" si="13"/>
        <v>0</v>
      </c>
      <c r="D42" s="52">
        <f t="shared" si="13"/>
        <v>0</v>
      </c>
      <c r="E42" s="52">
        <f t="shared" si="13"/>
        <v>19921000</v>
      </c>
      <c r="F42" s="53">
        <f t="shared" si="13"/>
        <v>19921000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19921000</v>
      </c>
      <c r="C43" s="43">
        <f t="shared" si="19"/>
        <v>0</v>
      </c>
      <c r="D43" s="43">
        <f t="shared" si="19"/>
        <v>0</v>
      </c>
      <c r="E43" s="43">
        <f t="shared" si="19"/>
        <v>19921000</v>
      </c>
      <c r="F43" s="44">
        <f t="shared" si="19"/>
        <v>19921000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19921000</v>
      </c>
      <c r="C45" s="46">
        <v>0</v>
      </c>
      <c r="D45" s="46"/>
      <c r="E45" s="46">
        <f t="shared" si="21"/>
        <v>19921000</v>
      </c>
      <c r="F45" s="47">
        <v>19921000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63025000</v>
      </c>
      <c r="C58" s="43">
        <f t="shared" si="26"/>
        <v>0</v>
      </c>
      <c r="D58" s="43">
        <f t="shared" si="26"/>
        <v>0</v>
      </c>
      <c r="E58" s="43">
        <f t="shared" si="26"/>
        <v>63025000</v>
      </c>
      <c r="F58" s="44">
        <f t="shared" si="26"/>
        <v>63025000</v>
      </c>
      <c r="G58" s="45">
        <f t="shared" si="26"/>
        <v>24865000</v>
      </c>
      <c r="H58" s="44">
        <f t="shared" si="26"/>
        <v>18905000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18905000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29.996033320111064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63025000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63025000</v>
      </c>
      <c r="G62" s="57">
        <f t="shared" si="30"/>
        <v>24865000</v>
      </c>
      <c r="H62" s="56">
        <f t="shared" si="30"/>
        <v>18905000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18905000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52863000</v>
      </c>
      <c r="C8" s="40">
        <f t="shared" si="0"/>
        <v>0</v>
      </c>
      <c r="D8" s="40">
        <f t="shared" si="0"/>
        <v>0</v>
      </c>
      <c r="E8" s="40">
        <f t="shared" si="0"/>
        <v>52863000</v>
      </c>
      <c r="F8" s="41">
        <f t="shared" si="0"/>
        <v>52863000</v>
      </c>
      <c r="G8" s="42">
        <f t="shared" si="0"/>
        <v>20290000</v>
      </c>
      <c r="H8" s="41">
        <f t="shared" si="0"/>
        <v>9446000</v>
      </c>
      <c r="I8" s="42">
        <f t="shared" si="0"/>
        <v>-51013967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9446000</v>
      </c>
      <c r="Q8" s="42">
        <f t="shared" si="0"/>
        <v>-51013967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17.86883075118703</v>
      </c>
      <c r="U8" s="18">
        <f>IF(($E8       =0),0,(($Q8       /$E8       )*100))</f>
        <v>-96.502217051624001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49254000</v>
      </c>
      <c r="C9" s="43">
        <f t="shared" si="2"/>
        <v>0</v>
      </c>
      <c r="D9" s="43">
        <f t="shared" si="2"/>
        <v>0</v>
      </c>
      <c r="E9" s="43">
        <f t="shared" si="2"/>
        <v>49254000</v>
      </c>
      <c r="F9" s="44">
        <f t="shared" si="2"/>
        <v>49254000</v>
      </c>
      <c r="G9" s="45">
        <f t="shared" si="2"/>
        <v>18000000</v>
      </c>
      <c r="H9" s="44">
        <f t="shared" si="2"/>
        <v>8695000</v>
      </c>
      <c r="I9" s="45">
        <f t="shared" si="2"/>
        <v>-47738552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8695000</v>
      </c>
      <c r="Q9" s="45">
        <f t="shared" si="2"/>
        <v>-47738552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17.653388557274535</v>
      </c>
      <c r="U9" s="22">
        <f>IF(($E9       =0),0,(($Q9       /$E9       )*100))</f>
        <v>-96.923198115889065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36754000</v>
      </c>
      <c r="C10" s="46">
        <v>0</v>
      </c>
      <c r="D10" s="46"/>
      <c r="E10" s="46">
        <f t="shared" ref="E10:E41" si="4">$B10      +$C10      +$D10</f>
        <v>36754000</v>
      </c>
      <c r="F10" s="47">
        <v>36754000</v>
      </c>
      <c r="G10" s="48">
        <v>18000000</v>
      </c>
      <c r="H10" s="47">
        <v>8695000</v>
      </c>
      <c r="I10" s="48">
        <v>-39238552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8695000</v>
      </c>
      <c r="Q10" s="48">
        <f t="shared" ref="Q10:Q41" si="6">$I10      +$K10      +$M10      +$O10</f>
        <v>-39238552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23.657289002557544</v>
      </c>
      <c r="U10" s="26">
        <f t="shared" ref="U10:U41" si="10">IF(($E10      =0),0,(($Q10      /$E10      )*100))</f>
        <v>-106.75994993742177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12500000</v>
      </c>
      <c r="C13" s="46">
        <v>0</v>
      </c>
      <c r="D13" s="46"/>
      <c r="E13" s="46">
        <f t="shared" si="4"/>
        <v>12500000</v>
      </c>
      <c r="F13" s="47">
        <v>12500000</v>
      </c>
      <c r="G13" s="48">
        <v>0</v>
      </c>
      <c r="H13" s="47"/>
      <c r="I13" s="48">
        <v>-8500000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-8500000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-68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3609000</v>
      </c>
      <c r="C27" s="43">
        <f t="shared" si="11"/>
        <v>0</v>
      </c>
      <c r="D27" s="43">
        <f t="shared" si="11"/>
        <v>0</v>
      </c>
      <c r="E27" s="43">
        <f t="shared" si="11"/>
        <v>3609000</v>
      </c>
      <c r="F27" s="44">
        <f t="shared" si="11"/>
        <v>3609000</v>
      </c>
      <c r="G27" s="45">
        <f t="shared" si="11"/>
        <v>2290000</v>
      </c>
      <c r="H27" s="44">
        <f t="shared" si="11"/>
        <v>751000</v>
      </c>
      <c r="I27" s="45">
        <f t="shared" si="11"/>
        <v>-3275415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751000</v>
      </c>
      <c r="Q27" s="45">
        <f t="shared" si="11"/>
        <v>-3275415</v>
      </c>
      <c r="R27" s="20">
        <f t="shared" si="7"/>
        <v>0</v>
      </c>
      <c r="S27" s="21">
        <f t="shared" si="8"/>
        <v>0</v>
      </c>
      <c r="T27" s="20">
        <f t="shared" si="9"/>
        <v>20.80908839013577</v>
      </c>
      <c r="U27" s="22">
        <f t="shared" si="10"/>
        <v>-90.756857855361588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102000</v>
      </c>
      <c r="I30" s="48">
        <v>-1607852</v>
      </c>
      <c r="J30" s="47"/>
      <c r="K30" s="48"/>
      <c r="L30" s="47"/>
      <c r="M30" s="48"/>
      <c r="N30" s="47"/>
      <c r="O30" s="48"/>
      <c r="P30" s="47">
        <f t="shared" si="5"/>
        <v>102000</v>
      </c>
      <c r="Q30" s="48">
        <f t="shared" si="6"/>
        <v>-1607852</v>
      </c>
      <c r="R30" s="24">
        <f t="shared" si="7"/>
        <v>0</v>
      </c>
      <c r="S30" s="25">
        <f t="shared" si="8"/>
        <v>0</v>
      </c>
      <c r="T30" s="24">
        <f t="shared" si="9"/>
        <v>5.5135135135135132</v>
      </c>
      <c r="U30" s="26">
        <f t="shared" si="10"/>
        <v>-86.910918918918924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1759000</v>
      </c>
      <c r="C32" s="46">
        <v>0</v>
      </c>
      <c r="D32" s="46"/>
      <c r="E32" s="46">
        <f t="shared" si="4"/>
        <v>1759000</v>
      </c>
      <c r="F32" s="47">
        <v>1759000</v>
      </c>
      <c r="G32" s="48">
        <v>440000</v>
      </c>
      <c r="H32" s="47">
        <v>649000</v>
      </c>
      <c r="I32" s="48">
        <v>-1667563</v>
      </c>
      <c r="J32" s="47"/>
      <c r="K32" s="48"/>
      <c r="L32" s="47"/>
      <c r="M32" s="48"/>
      <c r="N32" s="47"/>
      <c r="O32" s="48"/>
      <c r="P32" s="47">
        <f t="shared" si="5"/>
        <v>649000</v>
      </c>
      <c r="Q32" s="48">
        <f t="shared" si="6"/>
        <v>-1667563</v>
      </c>
      <c r="R32" s="24">
        <f t="shared" si="7"/>
        <v>0</v>
      </c>
      <c r="S32" s="25">
        <f t="shared" si="8"/>
        <v>0</v>
      </c>
      <c r="T32" s="24">
        <f t="shared" si="9"/>
        <v>36.895963615690732</v>
      </c>
      <c r="U32" s="26">
        <f t="shared" si="10"/>
        <v>-94.801762364980107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152173000</v>
      </c>
      <c r="C42" s="52">
        <f t="shared" si="13"/>
        <v>0</v>
      </c>
      <c r="D42" s="52">
        <f t="shared" si="13"/>
        <v>0</v>
      </c>
      <c r="E42" s="52">
        <f t="shared" si="13"/>
        <v>152173000</v>
      </c>
      <c r="F42" s="53">
        <f t="shared" si="13"/>
        <v>152173000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152173000</v>
      </c>
      <c r="C43" s="43">
        <f t="shared" si="19"/>
        <v>0</v>
      </c>
      <c r="D43" s="43">
        <f t="shared" si="19"/>
        <v>0</v>
      </c>
      <c r="E43" s="43">
        <f t="shared" si="19"/>
        <v>152173000</v>
      </c>
      <c r="F43" s="44">
        <f t="shared" si="19"/>
        <v>152173000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152173000</v>
      </c>
      <c r="C45" s="46">
        <v>0</v>
      </c>
      <c r="D45" s="46"/>
      <c r="E45" s="46">
        <f t="shared" si="21"/>
        <v>152173000</v>
      </c>
      <c r="F45" s="47">
        <v>152173000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205036000</v>
      </c>
      <c r="C58" s="43">
        <f t="shared" si="26"/>
        <v>0</v>
      </c>
      <c r="D58" s="43">
        <f t="shared" si="26"/>
        <v>0</v>
      </c>
      <c r="E58" s="43">
        <f t="shared" si="26"/>
        <v>205036000</v>
      </c>
      <c r="F58" s="44">
        <f t="shared" si="26"/>
        <v>205036000</v>
      </c>
      <c r="G58" s="45">
        <f t="shared" si="26"/>
        <v>20290000</v>
      </c>
      <c r="H58" s="44">
        <f t="shared" si="26"/>
        <v>9446000</v>
      </c>
      <c r="I58" s="45">
        <f t="shared" si="26"/>
        <v>-51013967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9446000</v>
      </c>
      <c r="Q58" s="45">
        <f t="shared" si="26"/>
        <v>-51013967</v>
      </c>
      <c r="R58" s="20">
        <f t="shared" si="14"/>
        <v>0</v>
      </c>
      <c r="S58" s="21">
        <f t="shared" si="15"/>
        <v>0</v>
      </c>
      <c r="T58" s="20">
        <f t="shared" si="16"/>
        <v>4.6069958446321619</v>
      </c>
      <c r="U58" s="22">
        <f t="shared" si="17"/>
        <v>-24.880492693965937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205036000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205036000</v>
      </c>
      <c r="G62" s="57">
        <f t="shared" si="30"/>
        <v>20290000</v>
      </c>
      <c r="H62" s="56">
        <f t="shared" si="30"/>
        <v>9446000</v>
      </c>
      <c r="I62" s="57">
        <f t="shared" si="30"/>
        <v>-51013967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9446000</v>
      </c>
      <c r="Q62" s="57">
        <f t="shared" si="30"/>
        <v>-51013967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54507000</v>
      </c>
      <c r="C8" s="40">
        <f t="shared" si="0"/>
        <v>0</v>
      </c>
      <c r="D8" s="40">
        <f t="shared" si="0"/>
        <v>0</v>
      </c>
      <c r="E8" s="40">
        <f t="shared" si="0"/>
        <v>54507000</v>
      </c>
      <c r="F8" s="41">
        <f t="shared" si="0"/>
        <v>54507000</v>
      </c>
      <c r="G8" s="42">
        <f t="shared" si="0"/>
        <v>30174000</v>
      </c>
      <c r="H8" s="41">
        <f t="shared" si="0"/>
        <v>24833000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24833000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45.559285963270774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48361000</v>
      </c>
      <c r="C9" s="43">
        <f t="shared" si="2"/>
        <v>0</v>
      </c>
      <c r="D9" s="43">
        <f t="shared" si="2"/>
        <v>0</v>
      </c>
      <c r="E9" s="43">
        <f t="shared" si="2"/>
        <v>48361000</v>
      </c>
      <c r="F9" s="44">
        <f t="shared" si="2"/>
        <v>48361000</v>
      </c>
      <c r="G9" s="45">
        <f t="shared" si="2"/>
        <v>26500000</v>
      </c>
      <c r="H9" s="44">
        <f t="shared" si="2"/>
        <v>23645000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23645000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48.8927027977089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39381000</v>
      </c>
      <c r="C10" s="46">
        <v>0</v>
      </c>
      <c r="D10" s="46"/>
      <c r="E10" s="46">
        <f t="shared" ref="E10:E41" si="4">$B10      +$C10      +$D10</f>
        <v>39381000</v>
      </c>
      <c r="F10" s="47">
        <v>39381000</v>
      </c>
      <c r="G10" s="48">
        <v>26500000</v>
      </c>
      <c r="H10" s="47">
        <v>23645000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23645000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60.041644447830166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8980000</v>
      </c>
      <c r="C13" s="46">
        <v>0</v>
      </c>
      <c r="D13" s="46"/>
      <c r="E13" s="46">
        <f t="shared" si="4"/>
        <v>8980000</v>
      </c>
      <c r="F13" s="47">
        <v>8980000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6146000</v>
      </c>
      <c r="C27" s="43">
        <f t="shared" si="11"/>
        <v>0</v>
      </c>
      <c r="D27" s="43">
        <f t="shared" si="11"/>
        <v>0</v>
      </c>
      <c r="E27" s="43">
        <f t="shared" si="11"/>
        <v>6146000</v>
      </c>
      <c r="F27" s="44">
        <f t="shared" si="11"/>
        <v>6146000</v>
      </c>
      <c r="G27" s="45">
        <f t="shared" si="11"/>
        <v>3674000</v>
      </c>
      <c r="H27" s="44">
        <f t="shared" si="11"/>
        <v>1188000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1188000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19.329645297754638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258000</v>
      </c>
      <c r="I30" s="48"/>
      <c r="J30" s="47"/>
      <c r="K30" s="48"/>
      <c r="L30" s="47"/>
      <c r="M30" s="48"/>
      <c r="N30" s="47"/>
      <c r="O30" s="48"/>
      <c r="P30" s="47">
        <f t="shared" si="5"/>
        <v>258000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9.0526315789473699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3296000</v>
      </c>
      <c r="C32" s="46">
        <v>0</v>
      </c>
      <c r="D32" s="46"/>
      <c r="E32" s="46">
        <f t="shared" si="4"/>
        <v>3296000</v>
      </c>
      <c r="F32" s="47">
        <v>3296000</v>
      </c>
      <c r="G32" s="48">
        <v>824000</v>
      </c>
      <c r="H32" s="47">
        <v>930000</v>
      </c>
      <c r="I32" s="48"/>
      <c r="J32" s="47"/>
      <c r="K32" s="48"/>
      <c r="L32" s="47"/>
      <c r="M32" s="48"/>
      <c r="N32" s="47"/>
      <c r="O32" s="48"/>
      <c r="P32" s="47">
        <f t="shared" si="5"/>
        <v>930000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28.216019417475728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76178000</v>
      </c>
      <c r="C42" s="52">
        <f t="shared" si="13"/>
        <v>0</v>
      </c>
      <c r="D42" s="52">
        <f t="shared" si="13"/>
        <v>0</v>
      </c>
      <c r="E42" s="52">
        <f t="shared" si="13"/>
        <v>76178000</v>
      </c>
      <c r="F42" s="53">
        <f t="shared" si="13"/>
        <v>76178000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76178000</v>
      </c>
      <c r="C43" s="43">
        <f t="shared" si="19"/>
        <v>0</v>
      </c>
      <c r="D43" s="43">
        <f t="shared" si="19"/>
        <v>0</v>
      </c>
      <c r="E43" s="43">
        <f t="shared" si="19"/>
        <v>76178000</v>
      </c>
      <c r="F43" s="44">
        <f t="shared" si="19"/>
        <v>76178000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76178000</v>
      </c>
      <c r="C45" s="46">
        <v>0</v>
      </c>
      <c r="D45" s="46"/>
      <c r="E45" s="46">
        <f t="shared" si="21"/>
        <v>76178000</v>
      </c>
      <c r="F45" s="47">
        <v>76178000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130685000</v>
      </c>
      <c r="C58" s="43">
        <f t="shared" si="26"/>
        <v>0</v>
      </c>
      <c r="D58" s="43">
        <f t="shared" si="26"/>
        <v>0</v>
      </c>
      <c r="E58" s="43">
        <f t="shared" si="26"/>
        <v>130685000</v>
      </c>
      <c r="F58" s="44">
        <f t="shared" si="26"/>
        <v>130685000</v>
      </c>
      <c r="G58" s="45">
        <f t="shared" si="26"/>
        <v>30174000</v>
      </c>
      <c r="H58" s="44">
        <f t="shared" si="26"/>
        <v>24833000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24833000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19.002180816467078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130685000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130685000</v>
      </c>
      <c r="G62" s="57">
        <f t="shared" si="30"/>
        <v>30174000</v>
      </c>
      <c r="H62" s="56">
        <f t="shared" si="30"/>
        <v>24833000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24833000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42279000</v>
      </c>
      <c r="C8" s="40">
        <f t="shared" si="0"/>
        <v>0</v>
      </c>
      <c r="D8" s="40">
        <f t="shared" si="0"/>
        <v>0</v>
      </c>
      <c r="E8" s="40">
        <f t="shared" si="0"/>
        <v>42279000</v>
      </c>
      <c r="F8" s="41">
        <f t="shared" si="0"/>
        <v>42279000</v>
      </c>
      <c r="G8" s="42">
        <f t="shared" si="0"/>
        <v>26177000</v>
      </c>
      <c r="H8" s="41">
        <f t="shared" si="0"/>
        <v>10638000</v>
      </c>
      <c r="I8" s="42">
        <f t="shared" si="0"/>
        <v>-13067137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10638000</v>
      </c>
      <c r="Q8" s="42">
        <f t="shared" si="0"/>
        <v>-13067137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25.16142765912155</v>
      </c>
      <c r="U8" s="18">
        <f>IF(($E8       =0),0,(($Q8       /$E8       )*100))</f>
        <v>-30.906920693488495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39331000</v>
      </c>
      <c r="C9" s="43">
        <f t="shared" si="2"/>
        <v>0</v>
      </c>
      <c r="D9" s="43">
        <f t="shared" si="2"/>
        <v>0</v>
      </c>
      <c r="E9" s="43">
        <f t="shared" si="2"/>
        <v>39331000</v>
      </c>
      <c r="F9" s="44">
        <f t="shared" si="2"/>
        <v>39331000</v>
      </c>
      <c r="G9" s="45">
        <f t="shared" si="2"/>
        <v>24000000</v>
      </c>
      <c r="H9" s="44">
        <f t="shared" si="2"/>
        <v>9931000</v>
      </c>
      <c r="I9" s="45">
        <f t="shared" si="2"/>
        <v>-13339272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9931000</v>
      </c>
      <c r="Q9" s="45">
        <f t="shared" si="2"/>
        <v>-13339272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25.249802954412548</v>
      </c>
      <c r="U9" s="22">
        <f>IF(($E9       =0),0,(($Q9       /$E9       )*100))</f>
        <v>-33.91541532124787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33391000</v>
      </c>
      <c r="C10" s="46">
        <v>0</v>
      </c>
      <c r="D10" s="46"/>
      <c r="E10" s="46">
        <f t="shared" ref="E10:E41" si="4">$B10      +$C10      +$D10</f>
        <v>33391000</v>
      </c>
      <c r="F10" s="47">
        <v>33391000</v>
      </c>
      <c r="G10" s="48">
        <v>24000000</v>
      </c>
      <c r="H10" s="47">
        <v>9931000</v>
      </c>
      <c r="I10" s="48">
        <v>-13339272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9931000</v>
      </c>
      <c r="Q10" s="48">
        <f t="shared" ref="Q10:Q41" si="6">$I10      +$K10      +$M10      +$O10</f>
        <v>-13339272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29.741547123476387</v>
      </c>
      <c r="U10" s="26">
        <f t="shared" ref="U10:U41" si="10">IF(($E10      =0),0,(($Q10      /$E10      )*100))</f>
        <v>-39.948704740798419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5940000</v>
      </c>
      <c r="C13" s="46">
        <v>0</v>
      </c>
      <c r="D13" s="46"/>
      <c r="E13" s="46">
        <f t="shared" si="4"/>
        <v>5940000</v>
      </c>
      <c r="F13" s="47">
        <v>5940000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2948000</v>
      </c>
      <c r="C27" s="43">
        <f t="shared" si="11"/>
        <v>0</v>
      </c>
      <c r="D27" s="43">
        <f t="shared" si="11"/>
        <v>0</v>
      </c>
      <c r="E27" s="43">
        <f t="shared" si="11"/>
        <v>2948000</v>
      </c>
      <c r="F27" s="44">
        <f t="shared" si="11"/>
        <v>2948000</v>
      </c>
      <c r="G27" s="45">
        <f t="shared" si="11"/>
        <v>2177000</v>
      </c>
      <c r="H27" s="44">
        <f t="shared" si="11"/>
        <v>707000</v>
      </c>
      <c r="I27" s="45">
        <f t="shared" si="11"/>
        <v>272135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707000</v>
      </c>
      <c r="Q27" s="45">
        <f t="shared" si="11"/>
        <v>272135</v>
      </c>
      <c r="R27" s="20">
        <f t="shared" si="7"/>
        <v>0</v>
      </c>
      <c r="S27" s="21">
        <f t="shared" si="8"/>
        <v>0</v>
      </c>
      <c r="T27" s="20">
        <f t="shared" si="9"/>
        <v>23.982360922659428</v>
      </c>
      <c r="U27" s="22">
        <f t="shared" si="10"/>
        <v>9.231173677069199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>
        <v>177000</v>
      </c>
      <c r="I30" s="48"/>
      <c r="J30" s="47"/>
      <c r="K30" s="48"/>
      <c r="L30" s="47"/>
      <c r="M30" s="48"/>
      <c r="N30" s="47"/>
      <c r="O30" s="48"/>
      <c r="P30" s="47">
        <f t="shared" si="5"/>
        <v>177000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9.21875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1028000</v>
      </c>
      <c r="C32" s="46">
        <v>0</v>
      </c>
      <c r="D32" s="46"/>
      <c r="E32" s="46">
        <f t="shared" si="4"/>
        <v>1028000</v>
      </c>
      <c r="F32" s="47">
        <v>1028000</v>
      </c>
      <c r="G32" s="48">
        <v>257000</v>
      </c>
      <c r="H32" s="47">
        <v>530000</v>
      </c>
      <c r="I32" s="48">
        <v>272135</v>
      </c>
      <c r="J32" s="47"/>
      <c r="K32" s="48"/>
      <c r="L32" s="47"/>
      <c r="M32" s="48"/>
      <c r="N32" s="47"/>
      <c r="O32" s="48"/>
      <c r="P32" s="47">
        <f t="shared" si="5"/>
        <v>530000</v>
      </c>
      <c r="Q32" s="48">
        <f t="shared" si="6"/>
        <v>272135</v>
      </c>
      <c r="R32" s="24">
        <f t="shared" si="7"/>
        <v>0</v>
      </c>
      <c r="S32" s="25">
        <f t="shared" si="8"/>
        <v>0</v>
      </c>
      <c r="T32" s="24">
        <f t="shared" si="9"/>
        <v>51.556420233463029</v>
      </c>
      <c r="U32" s="26">
        <f t="shared" si="10"/>
        <v>26.472276264591439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46400000</v>
      </c>
      <c r="C42" s="52">
        <f t="shared" si="13"/>
        <v>0</v>
      </c>
      <c r="D42" s="52">
        <f t="shared" si="13"/>
        <v>0</v>
      </c>
      <c r="E42" s="52">
        <f t="shared" si="13"/>
        <v>46400000</v>
      </c>
      <c r="F42" s="53">
        <f t="shared" si="13"/>
        <v>46400000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46400000</v>
      </c>
      <c r="C43" s="43">
        <f t="shared" si="19"/>
        <v>0</v>
      </c>
      <c r="D43" s="43">
        <f t="shared" si="19"/>
        <v>0</v>
      </c>
      <c r="E43" s="43">
        <f t="shared" si="19"/>
        <v>46400000</v>
      </c>
      <c r="F43" s="44">
        <f t="shared" si="19"/>
        <v>46400000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46400000</v>
      </c>
      <c r="C45" s="46">
        <v>0</v>
      </c>
      <c r="D45" s="46"/>
      <c r="E45" s="46">
        <f t="shared" si="21"/>
        <v>46400000</v>
      </c>
      <c r="F45" s="47">
        <v>46400000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88679000</v>
      </c>
      <c r="C58" s="43">
        <f t="shared" si="26"/>
        <v>0</v>
      </c>
      <c r="D58" s="43">
        <f t="shared" si="26"/>
        <v>0</v>
      </c>
      <c r="E58" s="43">
        <f t="shared" si="26"/>
        <v>88679000</v>
      </c>
      <c r="F58" s="44">
        <f t="shared" si="26"/>
        <v>88679000</v>
      </c>
      <c r="G58" s="45">
        <f t="shared" si="26"/>
        <v>26177000</v>
      </c>
      <c r="H58" s="44">
        <f t="shared" si="26"/>
        <v>10638000</v>
      </c>
      <c r="I58" s="45">
        <f t="shared" si="26"/>
        <v>-13067137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10638000</v>
      </c>
      <c r="Q58" s="45">
        <f t="shared" si="26"/>
        <v>-13067137</v>
      </c>
      <c r="R58" s="20">
        <f t="shared" si="14"/>
        <v>0</v>
      </c>
      <c r="S58" s="21">
        <f t="shared" si="15"/>
        <v>0</v>
      </c>
      <c r="T58" s="20">
        <f t="shared" si="16"/>
        <v>11.996075733826498</v>
      </c>
      <c r="U58" s="22">
        <f t="shared" si="17"/>
        <v>-14.735322906212295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88679000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88679000</v>
      </c>
      <c r="G62" s="57">
        <f t="shared" si="30"/>
        <v>26177000</v>
      </c>
      <c r="H62" s="56">
        <f t="shared" si="30"/>
        <v>10638000</v>
      </c>
      <c r="I62" s="57">
        <f t="shared" si="30"/>
        <v>-13067137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10638000</v>
      </c>
      <c r="Q62" s="57">
        <f t="shared" si="30"/>
        <v>-13067137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31955000</v>
      </c>
      <c r="C8" s="40">
        <f t="shared" si="0"/>
        <v>0</v>
      </c>
      <c r="D8" s="40">
        <f t="shared" si="0"/>
        <v>0</v>
      </c>
      <c r="E8" s="40">
        <f t="shared" si="0"/>
        <v>31955000</v>
      </c>
      <c r="F8" s="41">
        <f t="shared" si="0"/>
        <v>31955000</v>
      </c>
      <c r="G8" s="42">
        <f t="shared" si="0"/>
        <v>19937000</v>
      </c>
      <c r="H8" s="41">
        <f t="shared" si="0"/>
        <v>5212000</v>
      </c>
      <c r="I8" s="42">
        <f t="shared" si="0"/>
        <v>-795378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5212000</v>
      </c>
      <c r="Q8" s="42">
        <f t="shared" si="0"/>
        <v>-795378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16.310436551400407</v>
      </c>
      <c r="U8" s="18">
        <f>IF(($E8       =0),0,(($Q8       /$E8       )*100))</f>
        <v>-2.4890564856829918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27860000</v>
      </c>
      <c r="C9" s="43">
        <f t="shared" si="2"/>
        <v>0</v>
      </c>
      <c r="D9" s="43">
        <f t="shared" si="2"/>
        <v>0</v>
      </c>
      <c r="E9" s="43">
        <f t="shared" si="2"/>
        <v>27860000</v>
      </c>
      <c r="F9" s="44">
        <f t="shared" si="2"/>
        <v>27860000</v>
      </c>
      <c r="G9" s="45">
        <f t="shared" si="2"/>
        <v>17000000</v>
      </c>
      <c r="H9" s="44">
        <f t="shared" si="2"/>
        <v>3945000</v>
      </c>
      <c r="I9" s="45">
        <f t="shared" si="2"/>
        <v>812104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3945000</v>
      </c>
      <c r="Q9" s="45">
        <f t="shared" si="2"/>
        <v>812104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14.160086145010768</v>
      </c>
      <c r="U9" s="22">
        <f>IF(($E9       =0),0,(($Q9       /$E9       )*100))</f>
        <v>2.9149461593682697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22360000</v>
      </c>
      <c r="C10" s="46">
        <v>0</v>
      </c>
      <c r="D10" s="46"/>
      <c r="E10" s="46">
        <f t="shared" ref="E10:E41" si="4">$B10      +$C10      +$D10</f>
        <v>22360000</v>
      </c>
      <c r="F10" s="47">
        <v>22360000</v>
      </c>
      <c r="G10" s="48">
        <v>17000000</v>
      </c>
      <c r="H10" s="47">
        <v>3945000</v>
      </c>
      <c r="I10" s="48">
        <v>812104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3945000</v>
      </c>
      <c r="Q10" s="48">
        <f t="shared" ref="Q10:Q41" si="6">$I10      +$K10      +$M10      +$O10</f>
        <v>812104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17.643112701252235</v>
      </c>
      <c r="U10" s="26">
        <f t="shared" ref="U10:U41" si="10">IF(($E10      =0),0,(($Q10      /$E10      )*100))</f>
        <v>3.6319499105545621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5500000</v>
      </c>
      <c r="C13" s="46">
        <v>0</v>
      </c>
      <c r="D13" s="46"/>
      <c r="E13" s="46">
        <f t="shared" si="4"/>
        <v>5500000</v>
      </c>
      <c r="F13" s="47">
        <v>5500000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4095000</v>
      </c>
      <c r="C27" s="43">
        <f t="shared" si="11"/>
        <v>0</v>
      </c>
      <c r="D27" s="43">
        <f t="shared" si="11"/>
        <v>0</v>
      </c>
      <c r="E27" s="43">
        <f t="shared" si="11"/>
        <v>4095000</v>
      </c>
      <c r="F27" s="44">
        <f t="shared" si="11"/>
        <v>4095000</v>
      </c>
      <c r="G27" s="45">
        <f t="shared" si="11"/>
        <v>2937000</v>
      </c>
      <c r="H27" s="44">
        <f t="shared" si="11"/>
        <v>1267000</v>
      </c>
      <c r="I27" s="45">
        <f t="shared" si="11"/>
        <v>-1607482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1267000</v>
      </c>
      <c r="Q27" s="45">
        <f t="shared" si="11"/>
        <v>-1607482</v>
      </c>
      <c r="R27" s="20">
        <f t="shared" si="7"/>
        <v>0</v>
      </c>
      <c r="S27" s="21">
        <f t="shared" si="8"/>
        <v>0</v>
      </c>
      <c r="T27" s="20">
        <f t="shared" si="9"/>
        <v>30.94017094017094</v>
      </c>
      <c r="U27" s="22">
        <f t="shared" si="10"/>
        <v>-39.254749694749698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511000</v>
      </c>
      <c r="I30" s="48">
        <v>-1978679</v>
      </c>
      <c r="J30" s="47"/>
      <c r="K30" s="48"/>
      <c r="L30" s="47"/>
      <c r="M30" s="48"/>
      <c r="N30" s="47"/>
      <c r="O30" s="48"/>
      <c r="P30" s="47">
        <f t="shared" si="5"/>
        <v>511000</v>
      </c>
      <c r="Q30" s="48">
        <f t="shared" si="6"/>
        <v>-1978679</v>
      </c>
      <c r="R30" s="24">
        <f t="shared" si="7"/>
        <v>0</v>
      </c>
      <c r="S30" s="25">
        <f t="shared" si="8"/>
        <v>0</v>
      </c>
      <c r="T30" s="24">
        <f t="shared" si="9"/>
        <v>20.03921568627451</v>
      </c>
      <c r="U30" s="26">
        <f t="shared" si="10"/>
        <v>-77.595254901960786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1545000</v>
      </c>
      <c r="C32" s="46">
        <v>0</v>
      </c>
      <c r="D32" s="46"/>
      <c r="E32" s="46">
        <f t="shared" si="4"/>
        <v>1545000</v>
      </c>
      <c r="F32" s="47">
        <v>1545000</v>
      </c>
      <c r="G32" s="48">
        <v>387000</v>
      </c>
      <c r="H32" s="47">
        <v>756000</v>
      </c>
      <c r="I32" s="48">
        <v>371197</v>
      </c>
      <c r="J32" s="47"/>
      <c r="K32" s="48"/>
      <c r="L32" s="47"/>
      <c r="M32" s="48"/>
      <c r="N32" s="47"/>
      <c r="O32" s="48"/>
      <c r="P32" s="47">
        <f t="shared" si="5"/>
        <v>756000</v>
      </c>
      <c r="Q32" s="48">
        <f t="shared" si="6"/>
        <v>371197</v>
      </c>
      <c r="R32" s="24">
        <f t="shared" si="7"/>
        <v>0</v>
      </c>
      <c r="S32" s="25">
        <f t="shared" si="8"/>
        <v>0</v>
      </c>
      <c r="T32" s="24">
        <f t="shared" si="9"/>
        <v>48.932038834951456</v>
      </c>
      <c r="U32" s="26">
        <f t="shared" si="10"/>
        <v>24.02569579288026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10583000</v>
      </c>
      <c r="C42" s="52">
        <f t="shared" si="13"/>
        <v>0</v>
      </c>
      <c r="D42" s="52">
        <f t="shared" si="13"/>
        <v>0</v>
      </c>
      <c r="E42" s="52">
        <f t="shared" si="13"/>
        <v>10583000</v>
      </c>
      <c r="F42" s="53">
        <f t="shared" si="13"/>
        <v>10583000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10583000</v>
      </c>
      <c r="C43" s="43">
        <f t="shared" si="19"/>
        <v>0</v>
      </c>
      <c r="D43" s="43">
        <f t="shared" si="19"/>
        <v>0</v>
      </c>
      <c r="E43" s="43">
        <f t="shared" si="19"/>
        <v>10583000</v>
      </c>
      <c r="F43" s="44">
        <f t="shared" si="19"/>
        <v>10583000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10583000</v>
      </c>
      <c r="C45" s="46">
        <v>0</v>
      </c>
      <c r="D45" s="46"/>
      <c r="E45" s="46">
        <f t="shared" si="21"/>
        <v>10583000</v>
      </c>
      <c r="F45" s="47">
        <v>10583000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42538000</v>
      </c>
      <c r="C58" s="43">
        <f t="shared" si="26"/>
        <v>0</v>
      </c>
      <c r="D58" s="43">
        <f t="shared" si="26"/>
        <v>0</v>
      </c>
      <c r="E58" s="43">
        <f t="shared" si="26"/>
        <v>42538000</v>
      </c>
      <c r="F58" s="44">
        <f t="shared" si="26"/>
        <v>42538000</v>
      </c>
      <c r="G58" s="45">
        <f t="shared" si="26"/>
        <v>19937000</v>
      </c>
      <c r="H58" s="44">
        <f t="shared" si="26"/>
        <v>5212000</v>
      </c>
      <c r="I58" s="45">
        <f t="shared" si="26"/>
        <v>-795378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5212000</v>
      </c>
      <c r="Q58" s="45">
        <f t="shared" si="26"/>
        <v>-795378</v>
      </c>
      <c r="R58" s="20">
        <f t="shared" si="14"/>
        <v>0</v>
      </c>
      <c r="S58" s="21">
        <f t="shared" si="15"/>
        <v>0</v>
      </c>
      <c r="T58" s="20">
        <f t="shared" si="16"/>
        <v>12.252574168978326</v>
      </c>
      <c r="U58" s="22">
        <f t="shared" si="17"/>
        <v>-1.869805820677982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42538000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42538000</v>
      </c>
      <c r="G62" s="57">
        <f t="shared" si="30"/>
        <v>19937000</v>
      </c>
      <c r="H62" s="56">
        <f t="shared" si="30"/>
        <v>5212000</v>
      </c>
      <c r="I62" s="57">
        <f t="shared" si="30"/>
        <v>-795378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5212000</v>
      </c>
      <c r="Q62" s="57">
        <f t="shared" si="30"/>
        <v>-795378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30933000</v>
      </c>
      <c r="C8" s="40">
        <f t="shared" si="0"/>
        <v>0</v>
      </c>
      <c r="D8" s="40">
        <f t="shared" si="0"/>
        <v>0</v>
      </c>
      <c r="E8" s="40">
        <f t="shared" si="0"/>
        <v>30933000</v>
      </c>
      <c r="F8" s="41">
        <f t="shared" si="0"/>
        <v>30933000</v>
      </c>
      <c r="G8" s="42">
        <f t="shared" si="0"/>
        <v>18367000</v>
      </c>
      <c r="H8" s="41">
        <f t="shared" si="0"/>
        <v>9591000</v>
      </c>
      <c r="I8" s="42">
        <f t="shared" si="0"/>
        <v>1239603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9591000</v>
      </c>
      <c r="Q8" s="42">
        <f t="shared" si="0"/>
        <v>1239603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31.005722044418583</v>
      </c>
      <c r="U8" s="18">
        <f>IF(($E8       =0),0,(($Q8       /$E8       )*100))</f>
        <v>4.0073804674619335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27526000</v>
      </c>
      <c r="C9" s="43">
        <f t="shared" si="2"/>
        <v>0</v>
      </c>
      <c r="D9" s="43">
        <f t="shared" si="2"/>
        <v>0</v>
      </c>
      <c r="E9" s="43">
        <f t="shared" si="2"/>
        <v>27526000</v>
      </c>
      <c r="F9" s="44">
        <f t="shared" si="2"/>
        <v>27526000</v>
      </c>
      <c r="G9" s="45">
        <f t="shared" si="2"/>
        <v>16517000</v>
      </c>
      <c r="H9" s="44">
        <f t="shared" si="2"/>
        <v>8397000</v>
      </c>
      <c r="I9" s="45">
        <f t="shared" si="2"/>
        <v>138955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8397000</v>
      </c>
      <c r="Q9" s="45">
        <f t="shared" si="2"/>
        <v>138955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30.505703698321586</v>
      </c>
      <c r="U9" s="22">
        <f>IF(($E9       =0),0,(($Q9       /$E9       )*100))</f>
        <v>0.5048136307491099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27526000</v>
      </c>
      <c r="C10" s="46">
        <v>0</v>
      </c>
      <c r="D10" s="46"/>
      <c r="E10" s="46">
        <f t="shared" ref="E10:E41" si="4">$B10      +$C10      +$D10</f>
        <v>27526000</v>
      </c>
      <c r="F10" s="47">
        <v>27526000</v>
      </c>
      <c r="G10" s="48">
        <v>16517000</v>
      </c>
      <c r="H10" s="47">
        <v>8397000</v>
      </c>
      <c r="I10" s="48">
        <v>138955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8397000</v>
      </c>
      <c r="Q10" s="48">
        <f t="shared" ref="Q10:Q41" si="6">$I10      +$K10      +$M10      +$O10</f>
        <v>138955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30.505703698321586</v>
      </c>
      <c r="U10" s="26">
        <f t="shared" ref="U10:U41" si="10">IF(($E10      =0),0,(($Q10      /$E10      )*100))</f>
        <v>0.5048136307491099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3407000</v>
      </c>
      <c r="C27" s="43">
        <f t="shared" si="11"/>
        <v>0</v>
      </c>
      <c r="D27" s="43">
        <f t="shared" si="11"/>
        <v>0</v>
      </c>
      <c r="E27" s="43">
        <f t="shared" si="11"/>
        <v>3407000</v>
      </c>
      <c r="F27" s="44">
        <f t="shared" si="11"/>
        <v>3407000</v>
      </c>
      <c r="G27" s="45">
        <f t="shared" si="11"/>
        <v>1850000</v>
      </c>
      <c r="H27" s="44">
        <f t="shared" si="11"/>
        <v>1194000</v>
      </c>
      <c r="I27" s="45">
        <f t="shared" si="11"/>
        <v>1100648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1194000</v>
      </c>
      <c r="Q27" s="45">
        <f t="shared" si="11"/>
        <v>1100648</v>
      </c>
      <c r="R27" s="20">
        <f t="shared" si="7"/>
        <v>0</v>
      </c>
      <c r="S27" s="21">
        <f t="shared" si="8"/>
        <v>0</v>
      </c>
      <c r="T27" s="20">
        <f t="shared" si="9"/>
        <v>35.04549457000293</v>
      </c>
      <c r="U27" s="22">
        <f t="shared" si="10"/>
        <v>32.305488699735839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548000</v>
      </c>
      <c r="I30" s="48">
        <v>541830</v>
      </c>
      <c r="J30" s="47"/>
      <c r="K30" s="48"/>
      <c r="L30" s="47"/>
      <c r="M30" s="48"/>
      <c r="N30" s="47"/>
      <c r="O30" s="48"/>
      <c r="P30" s="47">
        <f t="shared" si="5"/>
        <v>548000</v>
      </c>
      <c r="Q30" s="48">
        <f t="shared" si="6"/>
        <v>541830</v>
      </c>
      <c r="R30" s="24">
        <f t="shared" si="7"/>
        <v>0</v>
      </c>
      <c r="S30" s="25">
        <f t="shared" si="8"/>
        <v>0</v>
      </c>
      <c r="T30" s="24">
        <f t="shared" si="9"/>
        <v>29.621621621621625</v>
      </c>
      <c r="U30" s="26">
        <f t="shared" si="10"/>
        <v>29.288108108108108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1557000</v>
      </c>
      <c r="C32" s="46">
        <v>0</v>
      </c>
      <c r="D32" s="46"/>
      <c r="E32" s="46">
        <f t="shared" si="4"/>
        <v>1557000</v>
      </c>
      <c r="F32" s="47">
        <v>1557000</v>
      </c>
      <c r="G32" s="48">
        <v>0</v>
      </c>
      <c r="H32" s="47">
        <v>646000</v>
      </c>
      <c r="I32" s="48">
        <v>558818</v>
      </c>
      <c r="J32" s="47"/>
      <c r="K32" s="48"/>
      <c r="L32" s="47"/>
      <c r="M32" s="48"/>
      <c r="N32" s="47"/>
      <c r="O32" s="48"/>
      <c r="P32" s="47">
        <f t="shared" si="5"/>
        <v>646000</v>
      </c>
      <c r="Q32" s="48">
        <f t="shared" si="6"/>
        <v>558818</v>
      </c>
      <c r="R32" s="24">
        <f t="shared" si="7"/>
        <v>0</v>
      </c>
      <c r="S32" s="25">
        <f t="shared" si="8"/>
        <v>0</v>
      </c>
      <c r="T32" s="24">
        <f t="shared" si="9"/>
        <v>41.490044958253051</v>
      </c>
      <c r="U32" s="26">
        <f t="shared" si="10"/>
        <v>35.890687219010921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30933000</v>
      </c>
      <c r="C58" s="43">
        <f t="shared" si="26"/>
        <v>0</v>
      </c>
      <c r="D58" s="43">
        <f t="shared" si="26"/>
        <v>0</v>
      </c>
      <c r="E58" s="43">
        <f t="shared" si="26"/>
        <v>30933000</v>
      </c>
      <c r="F58" s="44">
        <f t="shared" si="26"/>
        <v>30933000</v>
      </c>
      <c r="G58" s="45">
        <f t="shared" si="26"/>
        <v>18367000</v>
      </c>
      <c r="H58" s="44">
        <f t="shared" si="26"/>
        <v>9591000</v>
      </c>
      <c r="I58" s="45">
        <f t="shared" si="26"/>
        <v>1239603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9591000</v>
      </c>
      <c r="Q58" s="45">
        <f t="shared" si="26"/>
        <v>1239603</v>
      </c>
      <c r="R58" s="20">
        <f t="shared" si="14"/>
        <v>0</v>
      </c>
      <c r="S58" s="21">
        <f t="shared" si="15"/>
        <v>0</v>
      </c>
      <c r="T58" s="20">
        <f t="shared" si="16"/>
        <v>31.005722044418583</v>
      </c>
      <c r="U58" s="22">
        <f t="shared" si="17"/>
        <v>4.0073804674619335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30933000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30933000</v>
      </c>
      <c r="G62" s="57">
        <f t="shared" si="30"/>
        <v>18367000</v>
      </c>
      <c r="H62" s="56">
        <f t="shared" si="30"/>
        <v>9591000</v>
      </c>
      <c r="I62" s="57">
        <f t="shared" si="30"/>
        <v>1239603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9591000</v>
      </c>
      <c r="Q62" s="57">
        <f t="shared" si="30"/>
        <v>1239603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174617000</v>
      </c>
      <c r="C8" s="40">
        <f t="shared" si="0"/>
        <v>0</v>
      </c>
      <c r="D8" s="40">
        <f t="shared" si="0"/>
        <v>0</v>
      </c>
      <c r="E8" s="40">
        <f t="shared" si="0"/>
        <v>174617000</v>
      </c>
      <c r="F8" s="41">
        <f t="shared" si="0"/>
        <v>174617000</v>
      </c>
      <c r="G8" s="42">
        <f t="shared" si="0"/>
        <v>69697000</v>
      </c>
      <c r="H8" s="41">
        <f t="shared" si="0"/>
        <v>28355000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28355000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16.238396032459612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164750000</v>
      </c>
      <c r="C9" s="43">
        <f t="shared" si="2"/>
        <v>0</v>
      </c>
      <c r="D9" s="43">
        <f t="shared" si="2"/>
        <v>0</v>
      </c>
      <c r="E9" s="43">
        <f t="shared" si="2"/>
        <v>164750000</v>
      </c>
      <c r="F9" s="44">
        <f t="shared" si="2"/>
        <v>164750000</v>
      </c>
      <c r="G9" s="45">
        <f t="shared" si="2"/>
        <v>64392000</v>
      </c>
      <c r="H9" s="44">
        <f t="shared" si="2"/>
        <v>26578000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26578000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16.132321699544764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30000000</v>
      </c>
      <c r="C23" s="46">
        <v>0</v>
      </c>
      <c r="D23" s="46"/>
      <c r="E23" s="46">
        <f t="shared" si="4"/>
        <v>30000000</v>
      </c>
      <c r="F23" s="47">
        <v>30000000</v>
      </c>
      <c r="G23" s="48">
        <v>15000000</v>
      </c>
      <c r="H23" s="47">
        <v>6573000</v>
      </c>
      <c r="I23" s="48"/>
      <c r="J23" s="47"/>
      <c r="K23" s="48"/>
      <c r="L23" s="47"/>
      <c r="M23" s="48"/>
      <c r="N23" s="47"/>
      <c r="O23" s="48"/>
      <c r="P23" s="47">
        <f t="shared" si="5"/>
        <v>6573000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21.91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134750000</v>
      </c>
      <c r="C25" s="46">
        <v>0</v>
      </c>
      <c r="D25" s="46"/>
      <c r="E25" s="46">
        <f t="shared" si="4"/>
        <v>134750000</v>
      </c>
      <c r="F25" s="47">
        <v>134750000</v>
      </c>
      <c r="G25" s="48">
        <v>49392000</v>
      </c>
      <c r="H25" s="47">
        <v>20005000</v>
      </c>
      <c r="I25" s="48"/>
      <c r="J25" s="47"/>
      <c r="K25" s="48"/>
      <c r="L25" s="47"/>
      <c r="M25" s="48"/>
      <c r="N25" s="47"/>
      <c r="O25" s="48"/>
      <c r="P25" s="47">
        <f t="shared" si="5"/>
        <v>20005000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14.846011131725417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9867000</v>
      </c>
      <c r="C27" s="43">
        <f t="shared" si="11"/>
        <v>0</v>
      </c>
      <c r="D27" s="43">
        <f t="shared" si="11"/>
        <v>0</v>
      </c>
      <c r="E27" s="43">
        <f t="shared" si="11"/>
        <v>9867000</v>
      </c>
      <c r="F27" s="44">
        <f t="shared" si="11"/>
        <v>9867000</v>
      </c>
      <c r="G27" s="45">
        <f t="shared" si="11"/>
        <v>5305000</v>
      </c>
      <c r="H27" s="44">
        <f t="shared" si="11"/>
        <v>1777000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1777000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18.009526705178878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848000</v>
      </c>
      <c r="I30" s="48"/>
      <c r="J30" s="47"/>
      <c r="K30" s="48"/>
      <c r="L30" s="47"/>
      <c r="M30" s="48"/>
      <c r="N30" s="47"/>
      <c r="O30" s="48"/>
      <c r="P30" s="47">
        <f t="shared" si="5"/>
        <v>848000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34.612244897959179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3417000</v>
      </c>
      <c r="C32" s="46">
        <v>0</v>
      </c>
      <c r="D32" s="46"/>
      <c r="E32" s="46">
        <f t="shared" si="4"/>
        <v>3417000</v>
      </c>
      <c r="F32" s="47">
        <v>3417000</v>
      </c>
      <c r="G32" s="48">
        <v>855000</v>
      </c>
      <c r="H32" s="47">
        <v>929000</v>
      </c>
      <c r="I32" s="48"/>
      <c r="J32" s="47"/>
      <c r="K32" s="48"/>
      <c r="L32" s="47"/>
      <c r="M32" s="48"/>
      <c r="N32" s="47"/>
      <c r="O32" s="48"/>
      <c r="P32" s="47">
        <f t="shared" si="5"/>
        <v>929000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27.187591454492242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6811000</v>
      </c>
      <c r="C42" s="52">
        <f t="shared" si="13"/>
        <v>0</v>
      </c>
      <c r="D42" s="52">
        <f t="shared" si="13"/>
        <v>0</v>
      </c>
      <c r="E42" s="52">
        <f t="shared" si="13"/>
        <v>6811000</v>
      </c>
      <c r="F42" s="53">
        <f t="shared" si="13"/>
        <v>6811000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6811000</v>
      </c>
      <c r="C43" s="43">
        <f t="shared" si="19"/>
        <v>0</v>
      </c>
      <c r="D43" s="43">
        <f t="shared" si="19"/>
        <v>0</v>
      </c>
      <c r="E43" s="43">
        <f t="shared" si="19"/>
        <v>6811000</v>
      </c>
      <c r="F43" s="44">
        <f t="shared" si="19"/>
        <v>6811000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6811000</v>
      </c>
      <c r="C45" s="46">
        <v>0</v>
      </c>
      <c r="D45" s="46"/>
      <c r="E45" s="46">
        <f t="shared" si="21"/>
        <v>6811000</v>
      </c>
      <c r="F45" s="47">
        <v>6811000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181428000</v>
      </c>
      <c r="C58" s="43">
        <f t="shared" si="26"/>
        <v>0</v>
      </c>
      <c r="D58" s="43">
        <f t="shared" si="26"/>
        <v>0</v>
      </c>
      <c r="E58" s="43">
        <f t="shared" si="26"/>
        <v>181428000</v>
      </c>
      <c r="F58" s="44">
        <f t="shared" si="26"/>
        <v>181428000</v>
      </c>
      <c r="G58" s="45">
        <f t="shared" si="26"/>
        <v>69697000</v>
      </c>
      <c r="H58" s="44">
        <f t="shared" si="26"/>
        <v>28355000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28355000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15.628789382013803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181428000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181428000</v>
      </c>
      <c r="G62" s="57">
        <f t="shared" si="30"/>
        <v>69697000</v>
      </c>
      <c r="H62" s="56">
        <f t="shared" si="30"/>
        <v>28355000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28355000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53012000</v>
      </c>
      <c r="C8" s="40">
        <f t="shared" si="0"/>
        <v>0</v>
      </c>
      <c r="D8" s="40">
        <f t="shared" si="0"/>
        <v>0</v>
      </c>
      <c r="E8" s="40">
        <f t="shared" si="0"/>
        <v>53012000</v>
      </c>
      <c r="F8" s="41">
        <f t="shared" si="0"/>
        <v>53012000</v>
      </c>
      <c r="G8" s="42">
        <f t="shared" si="0"/>
        <v>30510000</v>
      </c>
      <c r="H8" s="41">
        <f t="shared" si="0"/>
        <v>16169000</v>
      </c>
      <c r="I8" s="42">
        <f t="shared" si="0"/>
        <v>16719111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16169000</v>
      </c>
      <c r="Q8" s="42">
        <f t="shared" si="0"/>
        <v>16719111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30.500641364219423</v>
      </c>
      <c r="U8" s="18">
        <f>IF(($E8       =0),0,(($Q8       /$E8       )*100))</f>
        <v>31.538351693956084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47876000</v>
      </c>
      <c r="C9" s="43">
        <f t="shared" si="2"/>
        <v>0</v>
      </c>
      <c r="D9" s="43">
        <f t="shared" si="2"/>
        <v>0</v>
      </c>
      <c r="E9" s="43">
        <f t="shared" si="2"/>
        <v>47876000</v>
      </c>
      <c r="F9" s="44">
        <f t="shared" si="2"/>
        <v>47876000</v>
      </c>
      <c r="G9" s="45">
        <f t="shared" si="2"/>
        <v>27936000</v>
      </c>
      <c r="H9" s="44">
        <f t="shared" si="2"/>
        <v>14733000</v>
      </c>
      <c r="I9" s="45">
        <f t="shared" si="2"/>
        <v>14552781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14733000</v>
      </c>
      <c r="Q9" s="45">
        <f t="shared" si="2"/>
        <v>14552781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30.773247556186817</v>
      </c>
      <c r="U9" s="22">
        <f>IF(($E9       =0),0,(($Q9       /$E9       )*100))</f>
        <v>30.396818865402292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42551000</v>
      </c>
      <c r="C10" s="46">
        <v>0</v>
      </c>
      <c r="D10" s="46"/>
      <c r="E10" s="46">
        <f t="shared" ref="E10:E41" si="4">$B10      +$C10      +$D10</f>
        <v>42551000</v>
      </c>
      <c r="F10" s="47">
        <v>42551000</v>
      </c>
      <c r="G10" s="48">
        <v>27936000</v>
      </c>
      <c r="H10" s="47">
        <v>14733000</v>
      </c>
      <c r="I10" s="48">
        <v>14431852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14733000</v>
      </c>
      <c r="Q10" s="48">
        <f t="shared" ref="Q10:Q41" si="6">$I10      +$K10      +$M10      +$O10</f>
        <v>14431852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34.624333153157387</v>
      </c>
      <c r="U10" s="26">
        <f t="shared" ref="U10:U41" si="10">IF(($E10      =0),0,(($Q10      /$E10      )*100))</f>
        <v>33.916598904843596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5325000</v>
      </c>
      <c r="C13" s="46">
        <v>0</v>
      </c>
      <c r="D13" s="46"/>
      <c r="E13" s="46">
        <f t="shared" si="4"/>
        <v>5325000</v>
      </c>
      <c r="F13" s="47">
        <v>5325000</v>
      </c>
      <c r="G13" s="48">
        <v>0</v>
      </c>
      <c r="H13" s="47"/>
      <c r="I13" s="48">
        <v>120929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120929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2.2709671361502348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5136000</v>
      </c>
      <c r="C27" s="43">
        <f t="shared" si="11"/>
        <v>0</v>
      </c>
      <c r="D27" s="43">
        <f t="shared" si="11"/>
        <v>0</v>
      </c>
      <c r="E27" s="43">
        <f t="shared" si="11"/>
        <v>5136000</v>
      </c>
      <c r="F27" s="44">
        <f t="shared" si="11"/>
        <v>5136000</v>
      </c>
      <c r="G27" s="45">
        <f t="shared" si="11"/>
        <v>2574000</v>
      </c>
      <c r="H27" s="44">
        <f t="shared" si="11"/>
        <v>1436000</v>
      </c>
      <c r="I27" s="45">
        <f t="shared" si="11"/>
        <v>2166330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1436000</v>
      </c>
      <c r="Q27" s="45">
        <f t="shared" si="11"/>
        <v>2166330</v>
      </c>
      <c r="R27" s="20">
        <f t="shared" si="7"/>
        <v>0</v>
      </c>
      <c r="S27" s="21">
        <f t="shared" si="8"/>
        <v>0</v>
      </c>
      <c r="T27" s="20">
        <f t="shared" si="9"/>
        <v>27.9595015576324</v>
      </c>
      <c r="U27" s="22">
        <f t="shared" si="10"/>
        <v>42.179322429906541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1211000</v>
      </c>
      <c r="I30" s="48">
        <v>1211728</v>
      </c>
      <c r="J30" s="47"/>
      <c r="K30" s="48"/>
      <c r="L30" s="47"/>
      <c r="M30" s="48"/>
      <c r="N30" s="47"/>
      <c r="O30" s="48"/>
      <c r="P30" s="47">
        <f t="shared" si="5"/>
        <v>1211000</v>
      </c>
      <c r="Q30" s="48">
        <f t="shared" si="6"/>
        <v>1211728</v>
      </c>
      <c r="R30" s="24">
        <f t="shared" si="7"/>
        <v>0</v>
      </c>
      <c r="S30" s="25">
        <f t="shared" si="8"/>
        <v>0</v>
      </c>
      <c r="T30" s="24">
        <f t="shared" si="9"/>
        <v>70.406976744186039</v>
      </c>
      <c r="U30" s="26">
        <f t="shared" si="10"/>
        <v>70.449302325581399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3416000</v>
      </c>
      <c r="C32" s="46">
        <v>0</v>
      </c>
      <c r="D32" s="46"/>
      <c r="E32" s="46">
        <f t="shared" si="4"/>
        <v>3416000</v>
      </c>
      <c r="F32" s="47">
        <v>3416000</v>
      </c>
      <c r="G32" s="48">
        <v>854000</v>
      </c>
      <c r="H32" s="47">
        <v>225000</v>
      </c>
      <c r="I32" s="48">
        <v>954602</v>
      </c>
      <c r="J32" s="47"/>
      <c r="K32" s="48"/>
      <c r="L32" s="47"/>
      <c r="M32" s="48"/>
      <c r="N32" s="47"/>
      <c r="O32" s="48"/>
      <c r="P32" s="47">
        <f t="shared" si="5"/>
        <v>225000</v>
      </c>
      <c r="Q32" s="48">
        <f t="shared" si="6"/>
        <v>954602</v>
      </c>
      <c r="R32" s="24">
        <f t="shared" si="7"/>
        <v>0</v>
      </c>
      <c r="S32" s="25">
        <f t="shared" si="8"/>
        <v>0</v>
      </c>
      <c r="T32" s="24">
        <f t="shared" si="9"/>
        <v>6.5866510538641689</v>
      </c>
      <c r="U32" s="26">
        <f t="shared" si="10"/>
        <v>27.945023419203746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12439000</v>
      </c>
      <c r="C42" s="52">
        <f t="shared" si="13"/>
        <v>0</v>
      </c>
      <c r="D42" s="52">
        <f t="shared" si="13"/>
        <v>0</v>
      </c>
      <c r="E42" s="52">
        <f t="shared" si="13"/>
        <v>12439000</v>
      </c>
      <c r="F42" s="53">
        <f t="shared" si="13"/>
        <v>12439000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12439000</v>
      </c>
      <c r="C43" s="43">
        <f t="shared" si="19"/>
        <v>0</v>
      </c>
      <c r="D43" s="43">
        <f t="shared" si="19"/>
        <v>0</v>
      </c>
      <c r="E43" s="43">
        <f t="shared" si="19"/>
        <v>12439000</v>
      </c>
      <c r="F43" s="44">
        <f t="shared" si="19"/>
        <v>12439000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12439000</v>
      </c>
      <c r="C45" s="46">
        <v>0</v>
      </c>
      <c r="D45" s="46"/>
      <c r="E45" s="46">
        <f t="shared" si="21"/>
        <v>12439000</v>
      </c>
      <c r="F45" s="47">
        <v>12439000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65451000</v>
      </c>
      <c r="C58" s="43">
        <f t="shared" si="26"/>
        <v>0</v>
      </c>
      <c r="D58" s="43">
        <f t="shared" si="26"/>
        <v>0</v>
      </c>
      <c r="E58" s="43">
        <f t="shared" si="26"/>
        <v>65451000</v>
      </c>
      <c r="F58" s="44">
        <f t="shared" si="26"/>
        <v>65451000</v>
      </c>
      <c r="G58" s="45">
        <f t="shared" si="26"/>
        <v>30510000</v>
      </c>
      <c r="H58" s="44">
        <f t="shared" si="26"/>
        <v>16169000</v>
      </c>
      <c r="I58" s="45">
        <f t="shared" si="26"/>
        <v>16719111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16169000</v>
      </c>
      <c r="Q58" s="45">
        <f t="shared" si="26"/>
        <v>16719111</v>
      </c>
      <c r="R58" s="20">
        <f t="shared" si="14"/>
        <v>0</v>
      </c>
      <c r="S58" s="21">
        <f t="shared" si="15"/>
        <v>0</v>
      </c>
      <c r="T58" s="20">
        <f t="shared" si="16"/>
        <v>24.703977020977526</v>
      </c>
      <c r="U58" s="22">
        <f t="shared" si="17"/>
        <v>25.544469908786727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65451000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65451000</v>
      </c>
      <c r="G62" s="57">
        <f t="shared" si="30"/>
        <v>30510000</v>
      </c>
      <c r="H62" s="56">
        <f t="shared" si="30"/>
        <v>16169000</v>
      </c>
      <c r="I62" s="57">
        <f t="shared" si="30"/>
        <v>16719111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16169000</v>
      </c>
      <c r="Q62" s="57">
        <f t="shared" si="30"/>
        <v>16719111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44178000</v>
      </c>
      <c r="C8" s="40">
        <f t="shared" si="0"/>
        <v>0</v>
      </c>
      <c r="D8" s="40">
        <f t="shared" si="0"/>
        <v>0</v>
      </c>
      <c r="E8" s="40">
        <f t="shared" si="0"/>
        <v>44178000</v>
      </c>
      <c r="F8" s="41">
        <f t="shared" si="0"/>
        <v>44178000</v>
      </c>
      <c r="G8" s="42">
        <f t="shared" si="0"/>
        <v>21028000</v>
      </c>
      <c r="H8" s="41">
        <f t="shared" si="0"/>
        <v>13507000</v>
      </c>
      <c r="I8" s="42">
        <f t="shared" si="0"/>
        <v>7589432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13507000</v>
      </c>
      <c r="Q8" s="42">
        <f t="shared" si="0"/>
        <v>7589432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30.57404137806148</v>
      </c>
      <c r="U8" s="18">
        <f>IF(($E8       =0),0,(($Q8       /$E8       )*100))</f>
        <v>17.179211372176194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39637000</v>
      </c>
      <c r="C9" s="43">
        <f t="shared" si="2"/>
        <v>0</v>
      </c>
      <c r="D9" s="43">
        <f t="shared" si="2"/>
        <v>0</v>
      </c>
      <c r="E9" s="43">
        <f t="shared" si="2"/>
        <v>39637000</v>
      </c>
      <c r="F9" s="44">
        <f t="shared" si="2"/>
        <v>39637000</v>
      </c>
      <c r="G9" s="45">
        <f t="shared" si="2"/>
        <v>17905000</v>
      </c>
      <c r="H9" s="44">
        <f t="shared" si="2"/>
        <v>11784000</v>
      </c>
      <c r="I9" s="45">
        <f t="shared" si="2"/>
        <v>6020085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11784000</v>
      </c>
      <c r="Q9" s="45">
        <f t="shared" si="2"/>
        <v>6020085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29.729797916088501</v>
      </c>
      <c r="U9" s="22">
        <f>IF(($E9       =0),0,(($Q9       /$E9       )*100))</f>
        <v>15.188043999293591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18832000</v>
      </c>
      <c r="C10" s="46">
        <v>0</v>
      </c>
      <c r="D10" s="46"/>
      <c r="E10" s="46">
        <f t="shared" ref="E10:E41" si="4">$B10      +$C10      +$D10</f>
        <v>18832000</v>
      </c>
      <c r="F10" s="47">
        <v>18832000</v>
      </c>
      <c r="G10" s="48">
        <v>17905000</v>
      </c>
      <c r="H10" s="47">
        <v>11784000</v>
      </c>
      <c r="I10" s="48">
        <v>4362243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11784000</v>
      </c>
      <c r="Q10" s="48">
        <f t="shared" ref="Q10:Q41" si="6">$I10      +$K10      +$M10      +$O10</f>
        <v>4362243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62.574341546304169</v>
      </c>
      <c r="U10" s="26">
        <f t="shared" ref="U10:U41" si="10">IF(($E10      =0),0,(($Q10      /$E10      )*100))</f>
        <v>23.163992141036534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20805000</v>
      </c>
      <c r="C13" s="46">
        <v>0</v>
      </c>
      <c r="D13" s="46"/>
      <c r="E13" s="46">
        <f t="shared" si="4"/>
        <v>20805000</v>
      </c>
      <c r="F13" s="47">
        <v>20805000</v>
      </c>
      <c r="G13" s="48">
        <v>0</v>
      </c>
      <c r="H13" s="47"/>
      <c r="I13" s="48">
        <v>1657842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1657842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7.9684787310742609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4541000</v>
      </c>
      <c r="C27" s="43">
        <f t="shared" si="11"/>
        <v>0</v>
      </c>
      <c r="D27" s="43">
        <f t="shared" si="11"/>
        <v>0</v>
      </c>
      <c r="E27" s="43">
        <f t="shared" si="11"/>
        <v>4541000</v>
      </c>
      <c r="F27" s="44">
        <f t="shared" si="11"/>
        <v>4541000</v>
      </c>
      <c r="G27" s="45">
        <f t="shared" si="11"/>
        <v>3123000</v>
      </c>
      <c r="H27" s="44">
        <f t="shared" si="11"/>
        <v>1723000</v>
      </c>
      <c r="I27" s="45">
        <f t="shared" si="11"/>
        <v>1569347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1723000</v>
      </c>
      <c r="Q27" s="45">
        <f t="shared" si="11"/>
        <v>1569347</v>
      </c>
      <c r="R27" s="20">
        <f t="shared" si="7"/>
        <v>0</v>
      </c>
      <c r="S27" s="21">
        <f t="shared" si="8"/>
        <v>0</v>
      </c>
      <c r="T27" s="20">
        <f t="shared" si="9"/>
        <v>37.943184320634224</v>
      </c>
      <c r="U27" s="22">
        <f t="shared" si="10"/>
        <v>34.559502312266019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714000</v>
      </c>
      <c r="I30" s="48">
        <v>714547</v>
      </c>
      <c r="J30" s="47"/>
      <c r="K30" s="48"/>
      <c r="L30" s="47"/>
      <c r="M30" s="48"/>
      <c r="N30" s="47"/>
      <c r="O30" s="48"/>
      <c r="P30" s="47">
        <f t="shared" si="5"/>
        <v>714000</v>
      </c>
      <c r="Q30" s="48">
        <f t="shared" si="6"/>
        <v>714547</v>
      </c>
      <c r="R30" s="24">
        <f t="shared" si="7"/>
        <v>0</v>
      </c>
      <c r="S30" s="25">
        <f t="shared" si="8"/>
        <v>0</v>
      </c>
      <c r="T30" s="24">
        <f t="shared" si="9"/>
        <v>26.943396226415096</v>
      </c>
      <c r="U30" s="26">
        <f t="shared" si="10"/>
        <v>26.964037735849054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1891000</v>
      </c>
      <c r="C32" s="46">
        <v>0</v>
      </c>
      <c r="D32" s="46"/>
      <c r="E32" s="46">
        <f t="shared" si="4"/>
        <v>1891000</v>
      </c>
      <c r="F32" s="47">
        <v>1891000</v>
      </c>
      <c r="G32" s="48">
        <v>473000</v>
      </c>
      <c r="H32" s="47">
        <v>1009000</v>
      </c>
      <c r="I32" s="48">
        <v>854800</v>
      </c>
      <c r="J32" s="47"/>
      <c r="K32" s="48"/>
      <c r="L32" s="47"/>
      <c r="M32" s="48"/>
      <c r="N32" s="47"/>
      <c r="O32" s="48"/>
      <c r="P32" s="47">
        <f t="shared" si="5"/>
        <v>1009000</v>
      </c>
      <c r="Q32" s="48">
        <f t="shared" si="6"/>
        <v>854800</v>
      </c>
      <c r="R32" s="24">
        <f t="shared" si="7"/>
        <v>0</v>
      </c>
      <c r="S32" s="25">
        <f t="shared" si="8"/>
        <v>0</v>
      </c>
      <c r="T32" s="24">
        <f t="shared" si="9"/>
        <v>53.358011634056055</v>
      </c>
      <c r="U32" s="26">
        <f t="shared" si="10"/>
        <v>45.203595980962454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5925000</v>
      </c>
      <c r="C42" s="52">
        <f t="shared" si="13"/>
        <v>0</v>
      </c>
      <c r="D42" s="52">
        <f t="shared" si="13"/>
        <v>0</v>
      </c>
      <c r="E42" s="52">
        <f t="shared" si="13"/>
        <v>5925000</v>
      </c>
      <c r="F42" s="53">
        <f t="shared" si="13"/>
        <v>5925000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5925000</v>
      </c>
      <c r="C43" s="43">
        <f t="shared" si="19"/>
        <v>0</v>
      </c>
      <c r="D43" s="43">
        <f t="shared" si="19"/>
        <v>0</v>
      </c>
      <c r="E43" s="43">
        <f t="shared" si="19"/>
        <v>5925000</v>
      </c>
      <c r="F43" s="44">
        <f t="shared" si="19"/>
        <v>5925000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5925000</v>
      </c>
      <c r="C45" s="46">
        <v>0</v>
      </c>
      <c r="D45" s="46"/>
      <c r="E45" s="46">
        <f t="shared" si="21"/>
        <v>5925000</v>
      </c>
      <c r="F45" s="47">
        <v>5925000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50103000</v>
      </c>
      <c r="C58" s="43">
        <f t="shared" si="26"/>
        <v>0</v>
      </c>
      <c r="D58" s="43">
        <f t="shared" si="26"/>
        <v>0</v>
      </c>
      <c r="E58" s="43">
        <f t="shared" si="26"/>
        <v>50103000</v>
      </c>
      <c r="F58" s="44">
        <f t="shared" si="26"/>
        <v>50103000</v>
      </c>
      <c r="G58" s="45">
        <f t="shared" si="26"/>
        <v>21028000</v>
      </c>
      <c r="H58" s="44">
        <f t="shared" si="26"/>
        <v>13507000</v>
      </c>
      <c r="I58" s="45">
        <f t="shared" si="26"/>
        <v>7589432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13507000</v>
      </c>
      <c r="Q58" s="45">
        <f t="shared" si="26"/>
        <v>7589432</v>
      </c>
      <c r="R58" s="20">
        <f t="shared" si="14"/>
        <v>0</v>
      </c>
      <c r="S58" s="21">
        <f t="shared" si="15"/>
        <v>0</v>
      </c>
      <c r="T58" s="20">
        <f t="shared" si="16"/>
        <v>26.958465560944454</v>
      </c>
      <c r="U58" s="22">
        <f t="shared" si="17"/>
        <v>15.147659820769215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50103000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50103000</v>
      </c>
      <c r="G62" s="57">
        <f t="shared" si="30"/>
        <v>21028000</v>
      </c>
      <c r="H62" s="56">
        <f t="shared" si="30"/>
        <v>13507000</v>
      </c>
      <c r="I62" s="57">
        <f t="shared" si="30"/>
        <v>7589432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13507000</v>
      </c>
      <c r="Q62" s="57">
        <f t="shared" si="30"/>
        <v>7589432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7436000</v>
      </c>
      <c r="C8" s="40">
        <f t="shared" si="0"/>
        <v>0</v>
      </c>
      <c r="D8" s="40">
        <f t="shared" si="0"/>
        <v>0</v>
      </c>
      <c r="E8" s="40">
        <f t="shared" si="0"/>
        <v>7436000</v>
      </c>
      <c r="F8" s="41">
        <f t="shared" si="0"/>
        <v>7436000</v>
      </c>
      <c r="G8" s="42">
        <f t="shared" si="0"/>
        <v>3765000</v>
      </c>
      <c r="H8" s="41">
        <f t="shared" si="0"/>
        <v>574000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574000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7.7192038730500272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2236000</v>
      </c>
      <c r="C9" s="43">
        <f t="shared" si="2"/>
        <v>0</v>
      </c>
      <c r="D9" s="43">
        <f t="shared" si="2"/>
        <v>0</v>
      </c>
      <c r="E9" s="43">
        <f t="shared" si="2"/>
        <v>2236000</v>
      </c>
      <c r="F9" s="44">
        <f t="shared" si="2"/>
        <v>2236000</v>
      </c>
      <c r="G9" s="45">
        <f t="shared" si="2"/>
        <v>1565000</v>
      </c>
      <c r="H9" s="44">
        <f t="shared" si="2"/>
        <v>280000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12.522361359570661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2236000</v>
      </c>
      <c r="C16" s="46">
        <v>0</v>
      </c>
      <c r="D16" s="46"/>
      <c r="E16" s="46">
        <f t="shared" si="4"/>
        <v>2236000</v>
      </c>
      <c r="F16" s="47">
        <v>2236000</v>
      </c>
      <c r="G16" s="48">
        <v>1565000</v>
      </c>
      <c r="H16" s="47">
        <v>280000</v>
      </c>
      <c r="I16" s="48"/>
      <c r="J16" s="47"/>
      <c r="K16" s="48"/>
      <c r="L16" s="47"/>
      <c r="M16" s="48"/>
      <c r="N16" s="47"/>
      <c r="O16" s="48"/>
      <c r="P16" s="47">
        <f t="shared" si="5"/>
        <v>280000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12.522361359570661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5200000</v>
      </c>
      <c r="C27" s="43">
        <f t="shared" si="11"/>
        <v>0</v>
      </c>
      <c r="D27" s="43">
        <f t="shared" si="11"/>
        <v>0</v>
      </c>
      <c r="E27" s="43">
        <f t="shared" si="11"/>
        <v>5200000</v>
      </c>
      <c r="F27" s="44">
        <f t="shared" si="11"/>
        <v>5200000</v>
      </c>
      <c r="G27" s="45">
        <f t="shared" si="11"/>
        <v>2200000</v>
      </c>
      <c r="H27" s="44">
        <f t="shared" si="11"/>
        <v>294000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5.6538461538461533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294000</v>
      </c>
      <c r="I30" s="48"/>
      <c r="J30" s="47"/>
      <c r="K30" s="48"/>
      <c r="L30" s="47"/>
      <c r="M30" s="48"/>
      <c r="N30" s="47"/>
      <c r="O30" s="48"/>
      <c r="P30" s="47">
        <f t="shared" si="5"/>
        <v>294000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24.5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3290000</v>
      </c>
      <c r="C42" s="52">
        <f t="shared" si="13"/>
        <v>0</v>
      </c>
      <c r="D42" s="52">
        <f t="shared" si="13"/>
        <v>0</v>
      </c>
      <c r="E42" s="52">
        <f t="shared" si="13"/>
        <v>3290000</v>
      </c>
      <c r="F42" s="53">
        <f t="shared" si="13"/>
        <v>3290000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3290000</v>
      </c>
      <c r="C53" s="43">
        <f t="shared" si="24"/>
        <v>0</v>
      </c>
      <c r="D53" s="43">
        <f t="shared" si="24"/>
        <v>0</v>
      </c>
      <c r="E53" s="43">
        <f t="shared" si="24"/>
        <v>3290000</v>
      </c>
      <c r="F53" s="44">
        <f t="shared" si="24"/>
        <v>3290000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3290000</v>
      </c>
      <c r="C56" s="46">
        <v>0</v>
      </c>
      <c r="D56" s="46"/>
      <c r="E56" s="46">
        <f t="shared" si="21"/>
        <v>3290000</v>
      </c>
      <c r="F56" s="47">
        <v>3290000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10726000</v>
      </c>
      <c r="C58" s="43">
        <f t="shared" si="26"/>
        <v>0</v>
      </c>
      <c r="D58" s="43">
        <f t="shared" si="26"/>
        <v>0</v>
      </c>
      <c r="E58" s="43">
        <f t="shared" si="26"/>
        <v>10726000</v>
      </c>
      <c r="F58" s="44">
        <f t="shared" si="26"/>
        <v>10726000</v>
      </c>
      <c r="G58" s="45">
        <f t="shared" si="26"/>
        <v>3765000</v>
      </c>
      <c r="H58" s="44">
        <f t="shared" si="26"/>
        <v>574000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574000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5.3514823792653363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10726000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10726000</v>
      </c>
      <c r="G62" s="57">
        <f t="shared" si="30"/>
        <v>3765000</v>
      </c>
      <c r="H62" s="56">
        <f t="shared" si="30"/>
        <v>574000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574000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36158000</v>
      </c>
      <c r="C8" s="40">
        <f t="shared" si="0"/>
        <v>0</v>
      </c>
      <c r="D8" s="40">
        <f t="shared" si="0"/>
        <v>0</v>
      </c>
      <c r="E8" s="40">
        <f t="shared" si="0"/>
        <v>36158000</v>
      </c>
      <c r="F8" s="41">
        <f t="shared" si="0"/>
        <v>36158000</v>
      </c>
      <c r="G8" s="42">
        <f t="shared" si="0"/>
        <v>17596000</v>
      </c>
      <c r="H8" s="41">
        <f t="shared" si="0"/>
        <v>11785000</v>
      </c>
      <c r="I8" s="42">
        <f t="shared" si="0"/>
        <v>-7122000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11785000</v>
      </c>
      <c r="Q8" s="42">
        <f t="shared" si="0"/>
        <v>-7122000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32.593063775651309</v>
      </c>
      <c r="U8" s="18">
        <f>IF(($E8       =0),0,(($Q8       /$E8       )*100))</f>
        <v>-19.696885889706291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29956000</v>
      </c>
      <c r="C9" s="43">
        <f t="shared" si="2"/>
        <v>0</v>
      </c>
      <c r="D9" s="43">
        <f t="shared" si="2"/>
        <v>0</v>
      </c>
      <c r="E9" s="43">
        <f t="shared" si="2"/>
        <v>29956000</v>
      </c>
      <c r="F9" s="44">
        <f t="shared" si="2"/>
        <v>29956000</v>
      </c>
      <c r="G9" s="45">
        <f t="shared" si="2"/>
        <v>14058000</v>
      </c>
      <c r="H9" s="44">
        <f t="shared" si="2"/>
        <v>8774000</v>
      </c>
      <c r="I9" s="45">
        <f t="shared" si="2"/>
        <v>-7122000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8774000</v>
      </c>
      <c r="Q9" s="45">
        <f t="shared" si="2"/>
        <v>-7122000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29.289624783015089</v>
      </c>
      <c r="U9" s="22">
        <f>IF(($E9       =0),0,(($Q9       /$E9       )*100))</f>
        <v>-23.774869809053278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23929000</v>
      </c>
      <c r="C10" s="46">
        <v>0</v>
      </c>
      <c r="D10" s="46"/>
      <c r="E10" s="46">
        <f t="shared" ref="E10:E41" si="4">$B10      +$C10      +$D10</f>
        <v>23929000</v>
      </c>
      <c r="F10" s="47">
        <v>23929000</v>
      </c>
      <c r="G10" s="48">
        <v>14058000</v>
      </c>
      <c r="H10" s="47">
        <v>8774000</v>
      </c>
      <c r="I10" s="48">
        <v>-7122000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8774000</v>
      </c>
      <c r="Q10" s="48">
        <f t="shared" ref="Q10:Q41" si="6">$I10      +$K10      +$M10      +$O10</f>
        <v>-7122000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36.666805967654312</v>
      </c>
      <c r="U10" s="26">
        <f t="shared" ref="U10:U41" si="10">IF(($E10      =0),0,(($Q10      /$E10      )*100))</f>
        <v>-29.763049020017551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6027000</v>
      </c>
      <c r="C13" s="46">
        <v>0</v>
      </c>
      <c r="D13" s="46"/>
      <c r="E13" s="46">
        <f t="shared" si="4"/>
        <v>6027000</v>
      </c>
      <c r="F13" s="47">
        <v>6027000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6202000</v>
      </c>
      <c r="C27" s="43">
        <f t="shared" si="11"/>
        <v>0</v>
      </c>
      <c r="D27" s="43">
        <f t="shared" si="11"/>
        <v>0</v>
      </c>
      <c r="E27" s="43">
        <f t="shared" si="11"/>
        <v>6202000</v>
      </c>
      <c r="F27" s="44">
        <f t="shared" si="11"/>
        <v>6202000</v>
      </c>
      <c r="G27" s="45">
        <f t="shared" si="11"/>
        <v>3538000</v>
      </c>
      <c r="H27" s="44">
        <f t="shared" si="11"/>
        <v>3011000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3011000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48.54885520799742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77000</v>
      </c>
      <c r="I30" s="48"/>
      <c r="J30" s="47"/>
      <c r="K30" s="48"/>
      <c r="L30" s="47"/>
      <c r="M30" s="48"/>
      <c r="N30" s="47"/>
      <c r="O30" s="48"/>
      <c r="P30" s="47">
        <f t="shared" si="5"/>
        <v>77000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2.9056603773584904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3552000</v>
      </c>
      <c r="C32" s="46">
        <v>0</v>
      </c>
      <c r="D32" s="46"/>
      <c r="E32" s="46">
        <f t="shared" si="4"/>
        <v>3552000</v>
      </c>
      <c r="F32" s="47">
        <v>3552000</v>
      </c>
      <c r="G32" s="48">
        <v>888000</v>
      </c>
      <c r="H32" s="47">
        <v>2934000</v>
      </c>
      <c r="I32" s="48"/>
      <c r="J32" s="47"/>
      <c r="K32" s="48"/>
      <c r="L32" s="47"/>
      <c r="M32" s="48"/>
      <c r="N32" s="47"/>
      <c r="O32" s="48"/>
      <c r="P32" s="47">
        <f t="shared" si="5"/>
        <v>2934000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82.601351351351354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1100000</v>
      </c>
      <c r="C42" s="52">
        <f t="shared" si="13"/>
        <v>0</v>
      </c>
      <c r="D42" s="52">
        <f t="shared" si="13"/>
        <v>0</v>
      </c>
      <c r="E42" s="52">
        <f t="shared" si="13"/>
        <v>1100000</v>
      </c>
      <c r="F42" s="53">
        <f t="shared" si="13"/>
        <v>1100000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1100000</v>
      </c>
      <c r="C43" s="43">
        <f t="shared" si="19"/>
        <v>0</v>
      </c>
      <c r="D43" s="43">
        <f t="shared" si="19"/>
        <v>0</v>
      </c>
      <c r="E43" s="43">
        <f t="shared" si="19"/>
        <v>1100000</v>
      </c>
      <c r="F43" s="44">
        <f t="shared" si="19"/>
        <v>1100000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1100000</v>
      </c>
      <c r="C45" s="46">
        <v>0</v>
      </c>
      <c r="D45" s="46"/>
      <c r="E45" s="46">
        <f t="shared" si="21"/>
        <v>1100000</v>
      </c>
      <c r="F45" s="47">
        <v>1100000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37258000</v>
      </c>
      <c r="C58" s="43">
        <f t="shared" si="26"/>
        <v>0</v>
      </c>
      <c r="D58" s="43">
        <f t="shared" si="26"/>
        <v>0</v>
      </c>
      <c r="E58" s="43">
        <f t="shared" si="26"/>
        <v>37258000</v>
      </c>
      <c r="F58" s="44">
        <f t="shared" si="26"/>
        <v>37258000</v>
      </c>
      <c r="G58" s="45">
        <f t="shared" si="26"/>
        <v>17596000</v>
      </c>
      <c r="H58" s="44">
        <f t="shared" si="26"/>
        <v>11785000</v>
      </c>
      <c r="I58" s="45">
        <f t="shared" si="26"/>
        <v>-7122000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11785000</v>
      </c>
      <c r="Q58" s="45">
        <f t="shared" si="26"/>
        <v>-7122000</v>
      </c>
      <c r="R58" s="20">
        <f t="shared" si="14"/>
        <v>0</v>
      </c>
      <c r="S58" s="21">
        <f t="shared" si="15"/>
        <v>0</v>
      </c>
      <c r="T58" s="20">
        <f t="shared" si="16"/>
        <v>31.630790702667884</v>
      </c>
      <c r="U58" s="22">
        <f t="shared" si="17"/>
        <v>-19.115357775511299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37258000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37258000</v>
      </c>
      <c r="G62" s="57">
        <f t="shared" si="30"/>
        <v>17596000</v>
      </c>
      <c r="H62" s="56">
        <f t="shared" si="30"/>
        <v>11785000</v>
      </c>
      <c r="I62" s="57">
        <f t="shared" si="30"/>
        <v>-7122000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11785000</v>
      </c>
      <c r="Q62" s="57">
        <f t="shared" si="30"/>
        <v>-7122000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46389000</v>
      </c>
      <c r="C8" s="40">
        <f t="shared" si="0"/>
        <v>0</v>
      </c>
      <c r="D8" s="40">
        <f t="shared" si="0"/>
        <v>0</v>
      </c>
      <c r="E8" s="40">
        <f t="shared" si="0"/>
        <v>46389000</v>
      </c>
      <c r="F8" s="41">
        <f t="shared" si="0"/>
        <v>46389000</v>
      </c>
      <c r="G8" s="42">
        <f t="shared" si="0"/>
        <v>21310000</v>
      </c>
      <c r="H8" s="41">
        <f t="shared" si="0"/>
        <v>9133000</v>
      </c>
      <c r="I8" s="42">
        <f t="shared" si="0"/>
        <v>570027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9133000</v>
      </c>
      <c r="Q8" s="42">
        <f t="shared" si="0"/>
        <v>570027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19.68785703507297</v>
      </c>
      <c r="U8" s="18">
        <f>IF(($E8       =0),0,(($Q8       /$E8       )*100))</f>
        <v>1.2287977753346697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42104000</v>
      </c>
      <c r="C9" s="43">
        <f t="shared" si="2"/>
        <v>0</v>
      </c>
      <c r="D9" s="43">
        <f t="shared" si="2"/>
        <v>0</v>
      </c>
      <c r="E9" s="43">
        <f t="shared" si="2"/>
        <v>42104000</v>
      </c>
      <c r="F9" s="44">
        <f t="shared" si="2"/>
        <v>42104000</v>
      </c>
      <c r="G9" s="45">
        <f t="shared" si="2"/>
        <v>18851000</v>
      </c>
      <c r="H9" s="44">
        <f t="shared" si="2"/>
        <v>7598000</v>
      </c>
      <c r="I9" s="45">
        <f t="shared" si="2"/>
        <v>1855583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7598000</v>
      </c>
      <c r="Q9" s="45">
        <f t="shared" si="2"/>
        <v>1855583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18.045791373741213</v>
      </c>
      <c r="U9" s="22">
        <f>IF(($E9       =0),0,(($Q9       /$E9       )*100))</f>
        <v>4.4071418392551776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37232000</v>
      </c>
      <c r="C10" s="46">
        <v>0</v>
      </c>
      <c r="D10" s="46"/>
      <c r="E10" s="46">
        <f t="shared" ref="E10:E41" si="4">$B10      +$C10      +$D10</f>
        <v>37232000</v>
      </c>
      <c r="F10" s="47">
        <v>37232000</v>
      </c>
      <c r="G10" s="48">
        <v>18851000</v>
      </c>
      <c r="H10" s="47">
        <v>7598000</v>
      </c>
      <c r="I10" s="48">
        <v>1855583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7598000</v>
      </c>
      <c r="Q10" s="48">
        <f t="shared" ref="Q10:Q41" si="6">$I10      +$K10      +$M10      +$O10</f>
        <v>1855583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20.407176622260419</v>
      </c>
      <c r="U10" s="26">
        <f t="shared" ref="U10:U41" si="10">IF(($E10      =0),0,(($Q10      /$E10      )*100))</f>
        <v>4.9838391706059308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4872000</v>
      </c>
      <c r="C13" s="46">
        <v>0</v>
      </c>
      <c r="D13" s="46"/>
      <c r="E13" s="46">
        <f t="shared" si="4"/>
        <v>4872000</v>
      </c>
      <c r="F13" s="47">
        <v>4872000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4285000</v>
      </c>
      <c r="C27" s="43">
        <f t="shared" si="11"/>
        <v>0</v>
      </c>
      <c r="D27" s="43">
        <f t="shared" si="11"/>
        <v>0</v>
      </c>
      <c r="E27" s="43">
        <f t="shared" si="11"/>
        <v>4285000</v>
      </c>
      <c r="F27" s="44">
        <f t="shared" si="11"/>
        <v>4285000</v>
      </c>
      <c r="G27" s="45">
        <f t="shared" si="11"/>
        <v>2459000</v>
      </c>
      <c r="H27" s="44">
        <f t="shared" si="11"/>
        <v>1535000</v>
      </c>
      <c r="I27" s="45">
        <f t="shared" si="11"/>
        <v>-1285556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1535000</v>
      </c>
      <c r="Q27" s="45">
        <f t="shared" si="11"/>
        <v>-1285556</v>
      </c>
      <c r="R27" s="20">
        <f t="shared" si="7"/>
        <v>0</v>
      </c>
      <c r="S27" s="21">
        <f t="shared" si="8"/>
        <v>0</v>
      </c>
      <c r="T27" s="20">
        <f t="shared" si="9"/>
        <v>35.822637106184359</v>
      </c>
      <c r="U27" s="22">
        <f t="shared" si="10"/>
        <v>-30.001306884480748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764000</v>
      </c>
      <c r="I30" s="48">
        <v>-1285556</v>
      </c>
      <c r="J30" s="47"/>
      <c r="K30" s="48"/>
      <c r="L30" s="47"/>
      <c r="M30" s="48"/>
      <c r="N30" s="47"/>
      <c r="O30" s="48"/>
      <c r="P30" s="47">
        <f t="shared" si="5"/>
        <v>764000</v>
      </c>
      <c r="Q30" s="48">
        <f t="shared" si="6"/>
        <v>-1285556</v>
      </c>
      <c r="R30" s="24">
        <f t="shared" si="7"/>
        <v>0</v>
      </c>
      <c r="S30" s="25">
        <f t="shared" si="8"/>
        <v>0</v>
      </c>
      <c r="T30" s="24">
        <f t="shared" si="9"/>
        <v>41.297297297297298</v>
      </c>
      <c r="U30" s="26">
        <f t="shared" si="10"/>
        <v>-69.489513513513515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2435000</v>
      </c>
      <c r="C32" s="46">
        <v>0</v>
      </c>
      <c r="D32" s="46"/>
      <c r="E32" s="46">
        <f t="shared" si="4"/>
        <v>2435000</v>
      </c>
      <c r="F32" s="47">
        <v>2435000</v>
      </c>
      <c r="G32" s="48">
        <v>609000</v>
      </c>
      <c r="H32" s="47">
        <v>771000</v>
      </c>
      <c r="I32" s="48"/>
      <c r="J32" s="47"/>
      <c r="K32" s="48"/>
      <c r="L32" s="47"/>
      <c r="M32" s="48"/>
      <c r="N32" s="47"/>
      <c r="O32" s="48"/>
      <c r="P32" s="47">
        <f t="shared" si="5"/>
        <v>771000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31.663244353182751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2900000</v>
      </c>
      <c r="C42" s="52">
        <f t="shared" si="13"/>
        <v>0</v>
      </c>
      <c r="D42" s="52">
        <f t="shared" si="13"/>
        <v>0</v>
      </c>
      <c r="E42" s="52">
        <f t="shared" si="13"/>
        <v>2900000</v>
      </c>
      <c r="F42" s="53">
        <f t="shared" si="13"/>
        <v>2900000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2900000</v>
      </c>
      <c r="C43" s="43">
        <f t="shared" si="19"/>
        <v>0</v>
      </c>
      <c r="D43" s="43">
        <f t="shared" si="19"/>
        <v>0</v>
      </c>
      <c r="E43" s="43">
        <f t="shared" si="19"/>
        <v>2900000</v>
      </c>
      <c r="F43" s="44">
        <f t="shared" si="19"/>
        <v>2900000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2900000</v>
      </c>
      <c r="C45" s="46">
        <v>0</v>
      </c>
      <c r="D45" s="46"/>
      <c r="E45" s="46">
        <f t="shared" si="21"/>
        <v>2900000</v>
      </c>
      <c r="F45" s="47">
        <v>2900000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49289000</v>
      </c>
      <c r="C58" s="43">
        <f t="shared" si="26"/>
        <v>0</v>
      </c>
      <c r="D58" s="43">
        <f t="shared" si="26"/>
        <v>0</v>
      </c>
      <c r="E58" s="43">
        <f t="shared" si="26"/>
        <v>49289000</v>
      </c>
      <c r="F58" s="44">
        <f t="shared" si="26"/>
        <v>49289000</v>
      </c>
      <c r="G58" s="45">
        <f t="shared" si="26"/>
        <v>21310000</v>
      </c>
      <c r="H58" s="44">
        <f t="shared" si="26"/>
        <v>9133000</v>
      </c>
      <c r="I58" s="45">
        <f t="shared" si="26"/>
        <v>570027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9133000</v>
      </c>
      <c r="Q58" s="45">
        <f t="shared" si="26"/>
        <v>570027</v>
      </c>
      <c r="R58" s="20">
        <f t="shared" si="14"/>
        <v>0</v>
      </c>
      <c r="S58" s="21">
        <f t="shared" si="15"/>
        <v>0</v>
      </c>
      <c r="T58" s="20">
        <f t="shared" si="16"/>
        <v>18.529489338391933</v>
      </c>
      <c r="U58" s="22">
        <f t="shared" si="17"/>
        <v>1.1564994217776787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49289000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49289000</v>
      </c>
      <c r="G62" s="57">
        <f t="shared" si="30"/>
        <v>21310000</v>
      </c>
      <c r="H62" s="56">
        <f t="shared" si="30"/>
        <v>9133000</v>
      </c>
      <c r="I62" s="57">
        <f t="shared" si="30"/>
        <v>570027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9133000</v>
      </c>
      <c r="Q62" s="57">
        <f t="shared" si="30"/>
        <v>570027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65111000</v>
      </c>
      <c r="C8" s="40">
        <f t="shared" si="0"/>
        <v>0</v>
      </c>
      <c r="D8" s="40">
        <f t="shared" si="0"/>
        <v>0</v>
      </c>
      <c r="E8" s="40">
        <f t="shared" si="0"/>
        <v>65111000</v>
      </c>
      <c r="F8" s="41">
        <f t="shared" si="0"/>
        <v>65111000</v>
      </c>
      <c r="G8" s="42">
        <f t="shared" si="0"/>
        <v>42183000</v>
      </c>
      <c r="H8" s="41">
        <f t="shared" si="0"/>
        <v>16059000</v>
      </c>
      <c r="I8" s="42">
        <f t="shared" si="0"/>
        <v>19444096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16059000</v>
      </c>
      <c r="Q8" s="42">
        <f t="shared" si="0"/>
        <v>19444096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24.66403526285881</v>
      </c>
      <c r="U8" s="18">
        <f>IF(($E8       =0),0,(($Q8       /$E8       )*100))</f>
        <v>29.862997035831118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57629000</v>
      </c>
      <c r="C9" s="43">
        <f t="shared" si="2"/>
        <v>0</v>
      </c>
      <c r="D9" s="43">
        <f t="shared" si="2"/>
        <v>0</v>
      </c>
      <c r="E9" s="43">
        <f t="shared" si="2"/>
        <v>57629000</v>
      </c>
      <c r="F9" s="44">
        <f t="shared" si="2"/>
        <v>57629000</v>
      </c>
      <c r="G9" s="45">
        <f t="shared" si="2"/>
        <v>40000000</v>
      </c>
      <c r="H9" s="44">
        <f t="shared" si="2"/>
        <v>14942000</v>
      </c>
      <c r="I9" s="45">
        <f t="shared" si="2"/>
        <v>15238737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14942000</v>
      </c>
      <c r="Q9" s="45">
        <f t="shared" si="2"/>
        <v>15238737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25.927918235610541</v>
      </c>
      <c r="U9" s="22">
        <f>IF(($E9       =0),0,(($Q9       /$E9       )*100))</f>
        <v>26.442827395929129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54549000</v>
      </c>
      <c r="C10" s="46">
        <v>0</v>
      </c>
      <c r="D10" s="46"/>
      <c r="E10" s="46">
        <f t="shared" ref="E10:E41" si="4">$B10      +$C10      +$D10</f>
        <v>54549000</v>
      </c>
      <c r="F10" s="47">
        <v>54549000</v>
      </c>
      <c r="G10" s="48">
        <v>40000000</v>
      </c>
      <c r="H10" s="47">
        <v>14942000</v>
      </c>
      <c r="I10" s="48">
        <v>15238737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14942000</v>
      </c>
      <c r="Q10" s="48">
        <f t="shared" ref="Q10:Q41" si="6">$I10      +$K10      +$M10      +$O10</f>
        <v>15238737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27.391886194064053</v>
      </c>
      <c r="U10" s="26">
        <f t="shared" ref="U10:U41" si="10">IF(($E10      =0),0,(($Q10      /$E10      )*100))</f>
        <v>27.935868668536546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3080000</v>
      </c>
      <c r="C13" s="46">
        <v>0</v>
      </c>
      <c r="D13" s="46"/>
      <c r="E13" s="46">
        <f t="shared" si="4"/>
        <v>3080000</v>
      </c>
      <c r="F13" s="47">
        <v>3080000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7482000</v>
      </c>
      <c r="C27" s="43">
        <f t="shared" si="11"/>
        <v>0</v>
      </c>
      <c r="D27" s="43">
        <f t="shared" si="11"/>
        <v>0</v>
      </c>
      <c r="E27" s="43">
        <f t="shared" si="11"/>
        <v>7482000</v>
      </c>
      <c r="F27" s="44">
        <f t="shared" si="11"/>
        <v>7482000</v>
      </c>
      <c r="G27" s="45">
        <f t="shared" si="11"/>
        <v>2183000</v>
      </c>
      <c r="H27" s="44">
        <f t="shared" si="11"/>
        <v>1117000</v>
      </c>
      <c r="I27" s="45">
        <f t="shared" si="11"/>
        <v>4205359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1117000</v>
      </c>
      <c r="Q27" s="45">
        <f t="shared" si="11"/>
        <v>4205359</v>
      </c>
      <c r="R27" s="20">
        <f t="shared" si="7"/>
        <v>0</v>
      </c>
      <c r="S27" s="21">
        <f t="shared" si="8"/>
        <v>0</v>
      </c>
      <c r="T27" s="20">
        <f t="shared" si="9"/>
        <v>14.929163325314088</v>
      </c>
      <c r="U27" s="22">
        <f t="shared" si="10"/>
        <v>56.206348569901095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1750000</v>
      </c>
      <c r="C30" s="46">
        <v>0</v>
      </c>
      <c r="D30" s="46"/>
      <c r="E30" s="46">
        <f t="shared" si="4"/>
        <v>1750000</v>
      </c>
      <c r="F30" s="47">
        <v>1750000</v>
      </c>
      <c r="G30" s="48">
        <v>1750000</v>
      </c>
      <c r="H30" s="47">
        <v>373000</v>
      </c>
      <c r="I30" s="48">
        <v>373048</v>
      </c>
      <c r="J30" s="47"/>
      <c r="K30" s="48"/>
      <c r="L30" s="47"/>
      <c r="M30" s="48"/>
      <c r="N30" s="47"/>
      <c r="O30" s="48"/>
      <c r="P30" s="47">
        <f t="shared" si="5"/>
        <v>373000</v>
      </c>
      <c r="Q30" s="48">
        <f t="shared" si="6"/>
        <v>373048</v>
      </c>
      <c r="R30" s="24">
        <f t="shared" si="7"/>
        <v>0</v>
      </c>
      <c r="S30" s="25">
        <f t="shared" si="8"/>
        <v>0</v>
      </c>
      <c r="T30" s="24">
        <f t="shared" si="9"/>
        <v>21.314285714285713</v>
      </c>
      <c r="U30" s="26">
        <f t="shared" si="10"/>
        <v>21.317028571428569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1732000</v>
      </c>
      <c r="C32" s="46">
        <v>0</v>
      </c>
      <c r="D32" s="46"/>
      <c r="E32" s="46">
        <f t="shared" si="4"/>
        <v>1732000</v>
      </c>
      <c r="F32" s="47">
        <v>1732000</v>
      </c>
      <c r="G32" s="48">
        <v>433000</v>
      </c>
      <c r="H32" s="47">
        <v>744000</v>
      </c>
      <c r="I32" s="48">
        <v>743517</v>
      </c>
      <c r="J32" s="47"/>
      <c r="K32" s="48"/>
      <c r="L32" s="47"/>
      <c r="M32" s="48"/>
      <c r="N32" s="47"/>
      <c r="O32" s="48"/>
      <c r="P32" s="47">
        <f t="shared" si="5"/>
        <v>744000</v>
      </c>
      <c r="Q32" s="48">
        <f t="shared" si="6"/>
        <v>743517</v>
      </c>
      <c r="R32" s="24">
        <f t="shared" si="7"/>
        <v>0</v>
      </c>
      <c r="S32" s="25">
        <f t="shared" si="8"/>
        <v>0</v>
      </c>
      <c r="T32" s="24">
        <f t="shared" si="9"/>
        <v>42.956120092378754</v>
      </c>
      <c r="U32" s="26">
        <f t="shared" si="10"/>
        <v>42.928233256351042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0</v>
      </c>
      <c r="H35" s="47"/>
      <c r="I35" s="48">
        <v>3088794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3088794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77.219850000000008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65111000</v>
      </c>
      <c r="C58" s="43">
        <f t="shared" si="26"/>
        <v>0</v>
      </c>
      <c r="D58" s="43">
        <f t="shared" si="26"/>
        <v>0</v>
      </c>
      <c r="E58" s="43">
        <f t="shared" si="26"/>
        <v>65111000</v>
      </c>
      <c r="F58" s="44">
        <f t="shared" si="26"/>
        <v>65111000</v>
      </c>
      <c r="G58" s="45">
        <f t="shared" si="26"/>
        <v>42183000</v>
      </c>
      <c r="H58" s="44">
        <f t="shared" si="26"/>
        <v>16059000</v>
      </c>
      <c r="I58" s="45">
        <f t="shared" si="26"/>
        <v>19444096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16059000</v>
      </c>
      <c r="Q58" s="45">
        <f t="shared" si="26"/>
        <v>19444096</v>
      </c>
      <c r="R58" s="20">
        <f t="shared" si="14"/>
        <v>0</v>
      </c>
      <c r="S58" s="21">
        <f t="shared" si="15"/>
        <v>0</v>
      </c>
      <c r="T58" s="20">
        <f t="shared" si="16"/>
        <v>24.66403526285881</v>
      </c>
      <c r="U58" s="22">
        <f t="shared" si="17"/>
        <v>29.862997035831118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65111000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65111000</v>
      </c>
      <c r="G62" s="57">
        <f t="shared" si="30"/>
        <v>42183000</v>
      </c>
      <c r="H62" s="56">
        <f t="shared" si="30"/>
        <v>16059000</v>
      </c>
      <c r="I62" s="57">
        <f t="shared" si="30"/>
        <v>19444096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16059000</v>
      </c>
      <c r="Q62" s="57">
        <f t="shared" si="30"/>
        <v>19444096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45843000</v>
      </c>
      <c r="C8" s="40">
        <f t="shared" si="0"/>
        <v>0</v>
      </c>
      <c r="D8" s="40">
        <f t="shared" si="0"/>
        <v>0</v>
      </c>
      <c r="E8" s="40">
        <f t="shared" si="0"/>
        <v>45843000</v>
      </c>
      <c r="F8" s="41">
        <f t="shared" si="0"/>
        <v>45843000</v>
      </c>
      <c r="G8" s="42">
        <f t="shared" si="0"/>
        <v>23645000</v>
      </c>
      <c r="H8" s="41">
        <f t="shared" si="0"/>
        <v>10685000</v>
      </c>
      <c r="I8" s="42">
        <f t="shared" si="0"/>
        <v>13073148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10685000</v>
      </c>
      <c r="Q8" s="42">
        <f t="shared" si="0"/>
        <v>13073148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23.307811443404663</v>
      </c>
      <c r="U8" s="18">
        <f>IF(($E8       =0),0,(($Q8       /$E8       )*100))</f>
        <v>28.517217459590338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40431000</v>
      </c>
      <c r="C9" s="43">
        <f t="shared" si="2"/>
        <v>0</v>
      </c>
      <c r="D9" s="43">
        <f t="shared" si="2"/>
        <v>0</v>
      </c>
      <c r="E9" s="43">
        <f t="shared" si="2"/>
        <v>40431000</v>
      </c>
      <c r="F9" s="44">
        <f t="shared" si="2"/>
        <v>40431000</v>
      </c>
      <c r="G9" s="45">
        <f t="shared" si="2"/>
        <v>20042000</v>
      </c>
      <c r="H9" s="44">
        <f t="shared" si="2"/>
        <v>10013000</v>
      </c>
      <c r="I9" s="45">
        <f t="shared" si="2"/>
        <v>10305787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10013000</v>
      </c>
      <c r="Q9" s="45">
        <f t="shared" si="2"/>
        <v>10305787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24.765650119957456</v>
      </c>
      <c r="U9" s="22">
        <f>IF(($E9       =0),0,(($Q9       /$E9       )*100))</f>
        <v>25.489814746110657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31331000</v>
      </c>
      <c r="C10" s="46">
        <v>0</v>
      </c>
      <c r="D10" s="46"/>
      <c r="E10" s="46">
        <f t="shared" ref="E10:E41" si="4">$B10      +$C10      +$D10</f>
        <v>31331000</v>
      </c>
      <c r="F10" s="47">
        <v>31331000</v>
      </c>
      <c r="G10" s="48">
        <v>20042000</v>
      </c>
      <c r="H10" s="47">
        <v>10013000</v>
      </c>
      <c r="I10" s="48">
        <v>10305787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10013000</v>
      </c>
      <c r="Q10" s="48">
        <f t="shared" ref="Q10:Q41" si="6">$I10      +$K10      +$M10      +$O10</f>
        <v>10305787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31.958762886597935</v>
      </c>
      <c r="U10" s="26">
        <f t="shared" ref="U10:U41" si="10">IF(($E10      =0),0,(($Q10      /$E10      )*100))</f>
        <v>32.893259072484121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9100000</v>
      </c>
      <c r="C13" s="46">
        <v>0</v>
      </c>
      <c r="D13" s="46"/>
      <c r="E13" s="46">
        <f t="shared" si="4"/>
        <v>9100000</v>
      </c>
      <c r="F13" s="47">
        <v>9100000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5412000</v>
      </c>
      <c r="C27" s="43">
        <f t="shared" si="11"/>
        <v>0</v>
      </c>
      <c r="D27" s="43">
        <f t="shared" si="11"/>
        <v>0</v>
      </c>
      <c r="E27" s="43">
        <f t="shared" si="11"/>
        <v>5412000</v>
      </c>
      <c r="F27" s="44">
        <f t="shared" si="11"/>
        <v>5412000</v>
      </c>
      <c r="G27" s="45">
        <f t="shared" si="11"/>
        <v>3603000</v>
      </c>
      <c r="H27" s="44">
        <f t="shared" si="11"/>
        <v>672000</v>
      </c>
      <c r="I27" s="45">
        <f t="shared" si="11"/>
        <v>2767361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672000</v>
      </c>
      <c r="Q27" s="45">
        <f t="shared" si="11"/>
        <v>2767361</v>
      </c>
      <c r="R27" s="20">
        <f t="shared" si="7"/>
        <v>0</v>
      </c>
      <c r="S27" s="21">
        <f t="shared" si="8"/>
        <v>0</v>
      </c>
      <c r="T27" s="20">
        <f t="shared" si="9"/>
        <v>12.416851441241686</v>
      </c>
      <c r="U27" s="22">
        <f t="shared" si="10"/>
        <v>51.133795269770879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405000</v>
      </c>
      <c r="I30" s="48">
        <v>2189262</v>
      </c>
      <c r="J30" s="47"/>
      <c r="K30" s="48"/>
      <c r="L30" s="47"/>
      <c r="M30" s="48"/>
      <c r="N30" s="47"/>
      <c r="O30" s="48"/>
      <c r="P30" s="47">
        <f t="shared" si="5"/>
        <v>405000</v>
      </c>
      <c r="Q30" s="48">
        <f t="shared" si="6"/>
        <v>2189262</v>
      </c>
      <c r="R30" s="24">
        <f t="shared" si="7"/>
        <v>0</v>
      </c>
      <c r="S30" s="25">
        <f t="shared" si="8"/>
        <v>0</v>
      </c>
      <c r="T30" s="24">
        <f t="shared" si="9"/>
        <v>13.5</v>
      </c>
      <c r="U30" s="26">
        <f t="shared" si="10"/>
        <v>72.975400000000008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2412000</v>
      </c>
      <c r="C32" s="46">
        <v>0</v>
      </c>
      <c r="D32" s="46"/>
      <c r="E32" s="46">
        <f t="shared" si="4"/>
        <v>2412000</v>
      </c>
      <c r="F32" s="47">
        <v>2412000</v>
      </c>
      <c r="G32" s="48">
        <v>603000</v>
      </c>
      <c r="H32" s="47">
        <v>267000</v>
      </c>
      <c r="I32" s="48">
        <v>578099</v>
      </c>
      <c r="J32" s="47"/>
      <c r="K32" s="48"/>
      <c r="L32" s="47"/>
      <c r="M32" s="48"/>
      <c r="N32" s="47"/>
      <c r="O32" s="48"/>
      <c r="P32" s="47">
        <f t="shared" si="5"/>
        <v>267000</v>
      </c>
      <c r="Q32" s="48">
        <f t="shared" si="6"/>
        <v>578099</v>
      </c>
      <c r="R32" s="24">
        <f t="shared" si="7"/>
        <v>0</v>
      </c>
      <c r="S32" s="25">
        <f t="shared" si="8"/>
        <v>0</v>
      </c>
      <c r="T32" s="24">
        <f t="shared" si="9"/>
        <v>11.069651741293532</v>
      </c>
      <c r="U32" s="26">
        <f t="shared" si="10"/>
        <v>23.967620232172472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8793000</v>
      </c>
      <c r="C42" s="52">
        <f t="shared" si="13"/>
        <v>0</v>
      </c>
      <c r="D42" s="52">
        <f t="shared" si="13"/>
        <v>0</v>
      </c>
      <c r="E42" s="52">
        <f t="shared" si="13"/>
        <v>8793000</v>
      </c>
      <c r="F42" s="53">
        <f t="shared" si="13"/>
        <v>8793000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8793000</v>
      </c>
      <c r="C43" s="43">
        <f t="shared" si="19"/>
        <v>0</v>
      </c>
      <c r="D43" s="43">
        <f t="shared" si="19"/>
        <v>0</v>
      </c>
      <c r="E43" s="43">
        <f t="shared" si="19"/>
        <v>8793000</v>
      </c>
      <c r="F43" s="44">
        <f t="shared" si="19"/>
        <v>8793000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8793000</v>
      </c>
      <c r="C45" s="46">
        <v>0</v>
      </c>
      <c r="D45" s="46"/>
      <c r="E45" s="46">
        <f t="shared" si="21"/>
        <v>8793000</v>
      </c>
      <c r="F45" s="47">
        <v>8793000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54636000</v>
      </c>
      <c r="C58" s="43">
        <f t="shared" si="26"/>
        <v>0</v>
      </c>
      <c r="D58" s="43">
        <f t="shared" si="26"/>
        <v>0</v>
      </c>
      <c r="E58" s="43">
        <f t="shared" si="26"/>
        <v>54636000</v>
      </c>
      <c r="F58" s="44">
        <f t="shared" si="26"/>
        <v>54636000</v>
      </c>
      <c r="G58" s="45">
        <f t="shared" si="26"/>
        <v>23645000</v>
      </c>
      <c r="H58" s="44">
        <f t="shared" si="26"/>
        <v>10685000</v>
      </c>
      <c r="I58" s="45">
        <f t="shared" si="26"/>
        <v>13073148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10685000</v>
      </c>
      <c r="Q58" s="45">
        <f t="shared" si="26"/>
        <v>13073148</v>
      </c>
      <c r="R58" s="20">
        <f t="shared" si="14"/>
        <v>0</v>
      </c>
      <c r="S58" s="21">
        <f t="shared" si="15"/>
        <v>0</v>
      </c>
      <c r="T58" s="20">
        <f t="shared" si="16"/>
        <v>19.556702540449518</v>
      </c>
      <c r="U58" s="22">
        <f t="shared" si="17"/>
        <v>23.927717988139687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54636000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54636000</v>
      </c>
      <c r="G62" s="57">
        <f t="shared" si="30"/>
        <v>23645000</v>
      </c>
      <c r="H62" s="56">
        <f t="shared" si="30"/>
        <v>10685000</v>
      </c>
      <c r="I62" s="57">
        <f t="shared" si="30"/>
        <v>13073148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10685000</v>
      </c>
      <c r="Q62" s="57">
        <f t="shared" si="30"/>
        <v>13073148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51268000</v>
      </c>
      <c r="C8" s="40">
        <f t="shared" si="0"/>
        <v>0</v>
      </c>
      <c r="D8" s="40">
        <f t="shared" si="0"/>
        <v>0</v>
      </c>
      <c r="E8" s="40">
        <f t="shared" si="0"/>
        <v>51268000</v>
      </c>
      <c r="F8" s="41">
        <f t="shared" si="0"/>
        <v>51268000</v>
      </c>
      <c r="G8" s="42">
        <f t="shared" si="0"/>
        <v>25850000</v>
      </c>
      <c r="H8" s="41">
        <f t="shared" si="0"/>
        <v>10819000</v>
      </c>
      <c r="I8" s="42">
        <f t="shared" si="0"/>
        <v>15585263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10819000</v>
      </c>
      <c r="Q8" s="42">
        <f t="shared" si="0"/>
        <v>15585263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21.102832176016229</v>
      </c>
      <c r="U8" s="18">
        <f>IF(($E8       =0),0,(($Q8       /$E8       )*100))</f>
        <v>30.399592338300696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47632000</v>
      </c>
      <c r="C9" s="43">
        <f t="shared" si="2"/>
        <v>0</v>
      </c>
      <c r="D9" s="43">
        <f t="shared" si="2"/>
        <v>0</v>
      </c>
      <c r="E9" s="43">
        <f t="shared" si="2"/>
        <v>47632000</v>
      </c>
      <c r="F9" s="44">
        <f t="shared" si="2"/>
        <v>47632000</v>
      </c>
      <c r="G9" s="45">
        <f t="shared" si="2"/>
        <v>24000000</v>
      </c>
      <c r="H9" s="44">
        <f t="shared" si="2"/>
        <v>9667000</v>
      </c>
      <c r="I9" s="45">
        <f t="shared" si="2"/>
        <v>14260650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9667000</v>
      </c>
      <c r="Q9" s="45">
        <f t="shared" si="2"/>
        <v>14260650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20.295179711118575</v>
      </c>
      <c r="U9" s="22">
        <f>IF(($E9       =0),0,(($Q9       /$E9       )*100))</f>
        <v>29.939221531743364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31382000</v>
      </c>
      <c r="C10" s="46">
        <v>0</v>
      </c>
      <c r="D10" s="46"/>
      <c r="E10" s="46">
        <f t="shared" ref="E10:E41" si="4">$B10      +$C10      +$D10</f>
        <v>31382000</v>
      </c>
      <c r="F10" s="47">
        <v>31382000</v>
      </c>
      <c r="G10" s="48">
        <v>24000000</v>
      </c>
      <c r="H10" s="47">
        <v>9667000</v>
      </c>
      <c r="I10" s="48">
        <v>10617813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9667000</v>
      </c>
      <c r="Q10" s="48">
        <f t="shared" ref="Q10:Q41" si="6">$I10      +$K10      +$M10      +$O10</f>
        <v>10617813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30.804282709833664</v>
      </c>
      <c r="U10" s="26">
        <f t="shared" ref="U10:U41" si="10">IF(($E10      =0),0,(($Q10      /$E10      )*100))</f>
        <v>33.834086418966287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16250000</v>
      </c>
      <c r="C13" s="46">
        <v>0</v>
      </c>
      <c r="D13" s="46"/>
      <c r="E13" s="46">
        <f t="shared" si="4"/>
        <v>16250000</v>
      </c>
      <c r="F13" s="47">
        <v>16250000</v>
      </c>
      <c r="G13" s="48">
        <v>0</v>
      </c>
      <c r="H13" s="47"/>
      <c r="I13" s="48">
        <v>3642837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3642837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22.417458461538462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3636000</v>
      </c>
      <c r="C27" s="43">
        <f t="shared" si="11"/>
        <v>0</v>
      </c>
      <c r="D27" s="43">
        <f t="shared" si="11"/>
        <v>0</v>
      </c>
      <c r="E27" s="43">
        <f t="shared" si="11"/>
        <v>3636000</v>
      </c>
      <c r="F27" s="44">
        <f t="shared" si="11"/>
        <v>3636000</v>
      </c>
      <c r="G27" s="45">
        <f t="shared" si="11"/>
        <v>1850000</v>
      </c>
      <c r="H27" s="44">
        <f t="shared" si="11"/>
        <v>1152000</v>
      </c>
      <c r="I27" s="45">
        <f t="shared" si="11"/>
        <v>1324613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1152000</v>
      </c>
      <c r="Q27" s="45">
        <f t="shared" si="11"/>
        <v>1324613</v>
      </c>
      <c r="R27" s="20">
        <f t="shared" si="7"/>
        <v>0</v>
      </c>
      <c r="S27" s="21">
        <f t="shared" si="8"/>
        <v>0</v>
      </c>
      <c r="T27" s="20">
        <f t="shared" si="9"/>
        <v>31.683168316831683</v>
      </c>
      <c r="U27" s="22">
        <f t="shared" si="10"/>
        <v>36.430500550055008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/>
      <c r="I30" s="48">
        <v>177099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177099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9.5729189189189192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1786000</v>
      </c>
      <c r="C32" s="46">
        <v>0</v>
      </c>
      <c r="D32" s="46"/>
      <c r="E32" s="46">
        <f t="shared" si="4"/>
        <v>1786000</v>
      </c>
      <c r="F32" s="47">
        <v>1786000</v>
      </c>
      <c r="G32" s="48">
        <v>0</v>
      </c>
      <c r="H32" s="47">
        <v>1152000</v>
      </c>
      <c r="I32" s="48">
        <v>1147514</v>
      </c>
      <c r="J32" s="47"/>
      <c r="K32" s="48"/>
      <c r="L32" s="47"/>
      <c r="M32" s="48"/>
      <c r="N32" s="47"/>
      <c r="O32" s="48"/>
      <c r="P32" s="47">
        <f t="shared" si="5"/>
        <v>1152000</v>
      </c>
      <c r="Q32" s="48">
        <f t="shared" si="6"/>
        <v>1147514</v>
      </c>
      <c r="R32" s="24">
        <f t="shared" si="7"/>
        <v>0</v>
      </c>
      <c r="S32" s="25">
        <f t="shared" si="8"/>
        <v>0</v>
      </c>
      <c r="T32" s="24">
        <f t="shared" si="9"/>
        <v>64.501679731243001</v>
      </c>
      <c r="U32" s="26">
        <f t="shared" si="10"/>
        <v>64.250503919372903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975000</v>
      </c>
      <c r="C42" s="52">
        <f t="shared" si="13"/>
        <v>0</v>
      </c>
      <c r="D42" s="52">
        <f t="shared" si="13"/>
        <v>0</v>
      </c>
      <c r="E42" s="52">
        <f t="shared" si="13"/>
        <v>975000</v>
      </c>
      <c r="F42" s="53">
        <f t="shared" si="13"/>
        <v>975000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975000</v>
      </c>
      <c r="C43" s="43">
        <f t="shared" si="19"/>
        <v>0</v>
      </c>
      <c r="D43" s="43">
        <f t="shared" si="19"/>
        <v>0</v>
      </c>
      <c r="E43" s="43">
        <f t="shared" si="19"/>
        <v>975000</v>
      </c>
      <c r="F43" s="44">
        <f t="shared" si="19"/>
        <v>975000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975000</v>
      </c>
      <c r="C45" s="46">
        <v>0</v>
      </c>
      <c r="D45" s="46"/>
      <c r="E45" s="46">
        <f t="shared" si="21"/>
        <v>975000</v>
      </c>
      <c r="F45" s="47">
        <v>975000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52243000</v>
      </c>
      <c r="C58" s="43">
        <f t="shared" si="26"/>
        <v>0</v>
      </c>
      <c r="D58" s="43">
        <f t="shared" si="26"/>
        <v>0</v>
      </c>
      <c r="E58" s="43">
        <f t="shared" si="26"/>
        <v>52243000</v>
      </c>
      <c r="F58" s="44">
        <f t="shared" si="26"/>
        <v>52243000</v>
      </c>
      <c r="G58" s="45">
        <f t="shared" si="26"/>
        <v>25850000</v>
      </c>
      <c r="H58" s="44">
        <f t="shared" si="26"/>
        <v>10819000</v>
      </c>
      <c r="I58" s="45">
        <f t="shared" si="26"/>
        <v>15585263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10819000</v>
      </c>
      <c r="Q58" s="45">
        <f t="shared" si="26"/>
        <v>15585263</v>
      </c>
      <c r="R58" s="20">
        <f t="shared" si="14"/>
        <v>0</v>
      </c>
      <c r="S58" s="21">
        <f t="shared" si="15"/>
        <v>0</v>
      </c>
      <c r="T58" s="20">
        <f t="shared" si="16"/>
        <v>20.708994506441051</v>
      </c>
      <c r="U58" s="22">
        <f t="shared" si="17"/>
        <v>29.832251210688515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52243000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52243000</v>
      </c>
      <c r="G62" s="57">
        <f t="shared" si="30"/>
        <v>25850000</v>
      </c>
      <c r="H62" s="56">
        <f t="shared" si="30"/>
        <v>10819000</v>
      </c>
      <c r="I62" s="57">
        <f t="shared" si="30"/>
        <v>15585263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10819000</v>
      </c>
      <c r="Q62" s="57">
        <f t="shared" si="30"/>
        <v>15585263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47989000</v>
      </c>
      <c r="C8" s="40">
        <f t="shared" si="0"/>
        <v>0</v>
      </c>
      <c r="D8" s="40">
        <f t="shared" si="0"/>
        <v>0</v>
      </c>
      <c r="E8" s="40">
        <f t="shared" si="0"/>
        <v>47989000</v>
      </c>
      <c r="F8" s="41">
        <f t="shared" si="0"/>
        <v>47989000</v>
      </c>
      <c r="G8" s="42">
        <f t="shared" si="0"/>
        <v>19107000</v>
      </c>
      <c r="H8" s="41">
        <f t="shared" si="0"/>
        <v>9057000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9057000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18.873075079705767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41611000</v>
      </c>
      <c r="C9" s="43">
        <f t="shared" si="2"/>
        <v>0</v>
      </c>
      <c r="D9" s="43">
        <f t="shared" si="2"/>
        <v>0</v>
      </c>
      <c r="E9" s="43">
        <f t="shared" si="2"/>
        <v>41611000</v>
      </c>
      <c r="F9" s="44">
        <f t="shared" si="2"/>
        <v>41611000</v>
      </c>
      <c r="G9" s="45">
        <f t="shared" si="2"/>
        <v>16200000</v>
      </c>
      <c r="H9" s="44">
        <f t="shared" si="2"/>
        <v>7230000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7230000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17.375213284948689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18073000</v>
      </c>
      <c r="C10" s="46">
        <v>0</v>
      </c>
      <c r="D10" s="46"/>
      <c r="E10" s="46">
        <f t="shared" ref="E10:E41" si="4">$B10      +$C10      +$D10</f>
        <v>18073000</v>
      </c>
      <c r="F10" s="47">
        <v>18073000</v>
      </c>
      <c r="G10" s="48">
        <v>16200000</v>
      </c>
      <c r="H10" s="47">
        <v>7230000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7230000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40.004426492557961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23538000</v>
      </c>
      <c r="C13" s="46">
        <v>0</v>
      </c>
      <c r="D13" s="46"/>
      <c r="E13" s="46">
        <f t="shared" si="4"/>
        <v>23538000</v>
      </c>
      <c r="F13" s="47">
        <v>23538000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6378000</v>
      </c>
      <c r="C27" s="43">
        <f t="shared" si="11"/>
        <v>0</v>
      </c>
      <c r="D27" s="43">
        <f t="shared" si="11"/>
        <v>0</v>
      </c>
      <c r="E27" s="43">
        <f t="shared" si="11"/>
        <v>6378000</v>
      </c>
      <c r="F27" s="44">
        <f t="shared" si="11"/>
        <v>6378000</v>
      </c>
      <c r="G27" s="45">
        <f t="shared" si="11"/>
        <v>2907000</v>
      </c>
      <c r="H27" s="44">
        <f t="shared" si="11"/>
        <v>1827000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1827000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28.645343367826904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1750000</v>
      </c>
      <c r="C30" s="46">
        <v>0</v>
      </c>
      <c r="D30" s="46"/>
      <c r="E30" s="46">
        <f t="shared" si="4"/>
        <v>1750000</v>
      </c>
      <c r="F30" s="47">
        <v>1750000</v>
      </c>
      <c r="G30" s="48">
        <v>1750000</v>
      </c>
      <c r="H30" s="47">
        <v>644000</v>
      </c>
      <c r="I30" s="48"/>
      <c r="J30" s="47"/>
      <c r="K30" s="48"/>
      <c r="L30" s="47"/>
      <c r="M30" s="48"/>
      <c r="N30" s="47"/>
      <c r="O30" s="48"/>
      <c r="P30" s="47">
        <f t="shared" si="5"/>
        <v>644000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36.799999999999997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4628000</v>
      </c>
      <c r="C32" s="46">
        <v>0</v>
      </c>
      <c r="D32" s="46"/>
      <c r="E32" s="46">
        <f t="shared" si="4"/>
        <v>4628000</v>
      </c>
      <c r="F32" s="47">
        <v>4628000</v>
      </c>
      <c r="G32" s="48">
        <v>1157000</v>
      </c>
      <c r="H32" s="47">
        <v>1183000</v>
      </c>
      <c r="I32" s="48"/>
      <c r="J32" s="47"/>
      <c r="K32" s="48"/>
      <c r="L32" s="47"/>
      <c r="M32" s="48"/>
      <c r="N32" s="47"/>
      <c r="O32" s="48"/>
      <c r="P32" s="47">
        <f t="shared" si="5"/>
        <v>1183000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25.561797752808989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550000</v>
      </c>
      <c r="C42" s="52">
        <f t="shared" si="13"/>
        <v>0</v>
      </c>
      <c r="D42" s="52">
        <f t="shared" si="13"/>
        <v>0</v>
      </c>
      <c r="E42" s="52">
        <f t="shared" si="13"/>
        <v>550000</v>
      </c>
      <c r="F42" s="53">
        <f t="shared" si="13"/>
        <v>550000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550000</v>
      </c>
      <c r="C43" s="43">
        <f t="shared" si="19"/>
        <v>0</v>
      </c>
      <c r="D43" s="43">
        <f t="shared" si="19"/>
        <v>0</v>
      </c>
      <c r="E43" s="43">
        <f t="shared" si="19"/>
        <v>550000</v>
      </c>
      <c r="F43" s="44">
        <f t="shared" si="19"/>
        <v>550000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550000</v>
      </c>
      <c r="C45" s="46">
        <v>0</v>
      </c>
      <c r="D45" s="46"/>
      <c r="E45" s="46">
        <f t="shared" si="21"/>
        <v>550000</v>
      </c>
      <c r="F45" s="47">
        <v>550000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48539000</v>
      </c>
      <c r="C58" s="43">
        <f t="shared" si="26"/>
        <v>0</v>
      </c>
      <c r="D58" s="43">
        <f t="shared" si="26"/>
        <v>0</v>
      </c>
      <c r="E58" s="43">
        <f t="shared" si="26"/>
        <v>48539000</v>
      </c>
      <c r="F58" s="44">
        <f t="shared" si="26"/>
        <v>48539000</v>
      </c>
      <c r="G58" s="45">
        <f t="shared" si="26"/>
        <v>19107000</v>
      </c>
      <c r="H58" s="44">
        <f t="shared" si="26"/>
        <v>9057000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9057000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18.659222480891653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48539000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48539000</v>
      </c>
      <c r="G62" s="57">
        <f t="shared" si="30"/>
        <v>19107000</v>
      </c>
      <c r="H62" s="56">
        <f t="shared" si="30"/>
        <v>9057000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9057000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42313000</v>
      </c>
      <c r="C8" s="40">
        <f t="shared" si="0"/>
        <v>0</v>
      </c>
      <c r="D8" s="40">
        <f t="shared" si="0"/>
        <v>0</v>
      </c>
      <c r="E8" s="40">
        <f t="shared" si="0"/>
        <v>42313000</v>
      </c>
      <c r="F8" s="41">
        <f t="shared" si="0"/>
        <v>42313000</v>
      </c>
      <c r="G8" s="42">
        <f t="shared" si="0"/>
        <v>22753000</v>
      </c>
      <c r="H8" s="41">
        <f t="shared" si="0"/>
        <v>5942000</v>
      </c>
      <c r="I8" s="42">
        <f t="shared" si="0"/>
        <v>5734953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5942000</v>
      </c>
      <c r="Q8" s="42">
        <f t="shared" si="0"/>
        <v>5734953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14.04296551887127</v>
      </c>
      <c r="U8" s="18">
        <f>IF(($E8       =0),0,(($Q8       /$E8       )*100))</f>
        <v>13.553643088412546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38262000</v>
      </c>
      <c r="C9" s="43">
        <f t="shared" si="2"/>
        <v>0</v>
      </c>
      <c r="D9" s="43">
        <f t="shared" si="2"/>
        <v>0</v>
      </c>
      <c r="E9" s="43">
        <f t="shared" si="2"/>
        <v>38262000</v>
      </c>
      <c r="F9" s="44">
        <f t="shared" si="2"/>
        <v>38262000</v>
      </c>
      <c r="G9" s="45">
        <f t="shared" si="2"/>
        <v>20300000</v>
      </c>
      <c r="H9" s="44">
        <f t="shared" si="2"/>
        <v>4958000</v>
      </c>
      <c r="I9" s="45">
        <f t="shared" si="2"/>
        <v>4752033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4958000</v>
      </c>
      <c r="Q9" s="45">
        <f t="shared" si="2"/>
        <v>4752033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12.958026240133814</v>
      </c>
      <c r="U9" s="22">
        <f>IF(($E9       =0),0,(($Q9       /$E9       )*100))</f>
        <v>12.419719303747843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28262000</v>
      </c>
      <c r="C10" s="46">
        <v>0</v>
      </c>
      <c r="D10" s="46"/>
      <c r="E10" s="46">
        <f t="shared" ref="E10:E41" si="4">$B10      +$C10      +$D10</f>
        <v>28262000</v>
      </c>
      <c r="F10" s="47">
        <v>28262000</v>
      </c>
      <c r="G10" s="48">
        <v>20300000</v>
      </c>
      <c r="H10" s="47">
        <v>4958000</v>
      </c>
      <c r="I10" s="48">
        <v>4752033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4958000</v>
      </c>
      <c r="Q10" s="48">
        <f t="shared" ref="Q10:Q41" si="6">$I10      +$K10      +$M10      +$O10</f>
        <v>4752033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17.542990588068786</v>
      </c>
      <c r="U10" s="26">
        <f t="shared" ref="U10:U41" si="10">IF(($E10      =0),0,(($Q10      /$E10      )*100))</f>
        <v>16.81421343146274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4051000</v>
      </c>
      <c r="C27" s="43">
        <f t="shared" si="11"/>
        <v>0</v>
      </c>
      <c r="D27" s="43">
        <f t="shared" si="11"/>
        <v>0</v>
      </c>
      <c r="E27" s="43">
        <f t="shared" si="11"/>
        <v>4051000</v>
      </c>
      <c r="F27" s="44">
        <f t="shared" si="11"/>
        <v>4051000</v>
      </c>
      <c r="G27" s="45">
        <f t="shared" si="11"/>
        <v>2453000</v>
      </c>
      <c r="H27" s="44">
        <f t="shared" si="11"/>
        <v>984000</v>
      </c>
      <c r="I27" s="45">
        <f t="shared" si="11"/>
        <v>982920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984000</v>
      </c>
      <c r="Q27" s="45">
        <f t="shared" si="11"/>
        <v>982920</v>
      </c>
      <c r="R27" s="20">
        <f t="shared" si="7"/>
        <v>0</v>
      </c>
      <c r="S27" s="21">
        <f t="shared" si="8"/>
        <v>0</v>
      </c>
      <c r="T27" s="20">
        <f t="shared" si="9"/>
        <v>24.290298691681066</v>
      </c>
      <c r="U27" s="22">
        <f t="shared" si="10"/>
        <v>24.263638607751172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>
        <v>700000</v>
      </c>
      <c r="I30" s="48">
        <v>699589</v>
      </c>
      <c r="J30" s="47"/>
      <c r="K30" s="48"/>
      <c r="L30" s="47"/>
      <c r="M30" s="48"/>
      <c r="N30" s="47"/>
      <c r="O30" s="48"/>
      <c r="P30" s="47">
        <f t="shared" si="5"/>
        <v>700000</v>
      </c>
      <c r="Q30" s="48">
        <f t="shared" si="6"/>
        <v>699589</v>
      </c>
      <c r="R30" s="24">
        <f t="shared" si="7"/>
        <v>0</v>
      </c>
      <c r="S30" s="25">
        <f t="shared" si="8"/>
        <v>0</v>
      </c>
      <c r="T30" s="24">
        <f t="shared" si="9"/>
        <v>36.458333333333329</v>
      </c>
      <c r="U30" s="26">
        <f t="shared" si="10"/>
        <v>36.43692708333333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2131000</v>
      </c>
      <c r="C32" s="46">
        <v>0</v>
      </c>
      <c r="D32" s="46"/>
      <c r="E32" s="46">
        <f t="shared" si="4"/>
        <v>2131000</v>
      </c>
      <c r="F32" s="47">
        <v>2131000</v>
      </c>
      <c r="G32" s="48">
        <v>533000</v>
      </c>
      <c r="H32" s="47">
        <v>284000</v>
      </c>
      <c r="I32" s="48">
        <v>283331</v>
      </c>
      <c r="J32" s="47"/>
      <c r="K32" s="48"/>
      <c r="L32" s="47"/>
      <c r="M32" s="48"/>
      <c r="N32" s="47"/>
      <c r="O32" s="48"/>
      <c r="P32" s="47">
        <f t="shared" si="5"/>
        <v>284000</v>
      </c>
      <c r="Q32" s="48">
        <f t="shared" si="6"/>
        <v>283331</v>
      </c>
      <c r="R32" s="24">
        <f t="shared" si="7"/>
        <v>0</v>
      </c>
      <c r="S32" s="25">
        <f t="shared" si="8"/>
        <v>0</v>
      </c>
      <c r="T32" s="24">
        <f t="shared" si="9"/>
        <v>13.327076489910841</v>
      </c>
      <c r="U32" s="26">
        <f t="shared" si="10"/>
        <v>13.295682778038479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1300000</v>
      </c>
      <c r="C42" s="52">
        <f t="shared" si="13"/>
        <v>0</v>
      </c>
      <c r="D42" s="52">
        <f t="shared" si="13"/>
        <v>0</v>
      </c>
      <c r="E42" s="52">
        <f t="shared" si="13"/>
        <v>1300000</v>
      </c>
      <c r="F42" s="53">
        <f t="shared" si="13"/>
        <v>1300000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1300000</v>
      </c>
      <c r="C43" s="43">
        <f t="shared" si="19"/>
        <v>0</v>
      </c>
      <c r="D43" s="43">
        <f t="shared" si="19"/>
        <v>0</v>
      </c>
      <c r="E43" s="43">
        <f t="shared" si="19"/>
        <v>1300000</v>
      </c>
      <c r="F43" s="44">
        <f t="shared" si="19"/>
        <v>1300000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1300000</v>
      </c>
      <c r="C45" s="46">
        <v>0</v>
      </c>
      <c r="D45" s="46"/>
      <c r="E45" s="46">
        <f t="shared" si="21"/>
        <v>1300000</v>
      </c>
      <c r="F45" s="47">
        <v>1300000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43613000</v>
      </c>
      <c r="C58" s="43">
        <f t="shared" si="26"/>
        <v>0</v>
      </c>
      <c r="D58" s="43">
        <f t="shared" si="26"/>
        <v>0</v>
      </c>
      <c r="E58" s="43">
        <f t="shared" si="26"/>
        <v>43613000</v>
      </c>
      <c r="F58" s="44">
        <f t="shared" si="26"/>
        <v>43613000</v>
      </c>
      <c r="G58" s="45">
        <f t="shared" si="26"/>
        <v>22753000</v>
      </c>
      <c r="H58" s="44">
        <f t="shared" si="26"/>
        <v>5942000</v>
      </c>
      <c r="I58" s="45">
        <f t="shared" si="26"/>
        <v>5734953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5942000</v>
      </c>
      <c r="Q58" s="45">
        <f t="shared" si="26"/>
        <v>5734953</v>
      </c>
      <c r="R58" s="20">
        <f t="shared" si="14"/>
        <v>0</v>
      </c>
      <c r="S58" s="21">
        <f t="shared" si="15"/>
        <v>0</v>
      </c>
      <c r="T58" s="20">
        <f t="shared" si="16"/>
        <v>13.624378052415565</v>
      </c>
      <c r="U58" s="22">
        <f t="shared" si="17"/>
        <v>13.149641162038842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43613000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43613000</v>
      </c>
      <c r="G62" s="57">
        <f t="shared" si="30"/>
        <v>22753000</v>
      </c>
      <c r="H62" s="56">
        <f t="shared" si="30"/>
        <v>5942000</v>
      </c>
      <c r="I62" s="57">
        <f t="shared" si="30"/>
        <v>5734953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5942000</v>
      </c>
      <c r="Q62" s="57">
        <f t="shared" si="30"/>
        <v>5734953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64131000</v>
      </c>
      <c r="C8" s="40">
        <f t="shared" si="0"/>
        <v>0</v>
      </c>
      <c r="D8" s="40">
        <f t="shared" si="0"/>
        <v>0</v>
      </c>
      <c r="E8" s="40">
        <f t="shared" si="0"/>
        <v>64131000</v>
      </c>
      <c r="F8" s="41">
        <f t="shared" si="0"/>
        <v>64131000</v>
      </c>
      <c r="G8" s="42">
        <f t="shared" si="0"/>
        <v>33695000</v>
      </c>
      <c r="H8" s="41">
        <f t="shared" si="0"/>
        <v>14383000</v>
      </c>
      <c r="I8" s="42">
        <f t="shared" si="0"/>
        <v>8339977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14383000</v>
      </c>
      <c r="Q8" s="42">
        <f t="shared" si="0"/>
        <v>8339977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22.42753114718311</v>
      </c>
      <c r="U8" s="18">
        <f>IF(($E8       =0),0,(($Q8       /$E8       )*100))</f>
        <v>13.004595281533113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58904000</v>
      </c>
      <c r="C9" s="43">
        <f t="shared" si="2"/>
        <v>0</v>
      </c>
      <c r="D9" s="43">
        <f t="shared" si="2"/>
        <v>0</v>
      </c>
      <c r="E9" s="43">
        <f t="shared" si="2"/>
        <v>58904000</v>
      </c>
      <c r="F9" s="44">
        <f t="shared" si="2"/>
        <v>58904000</v>
      </c>
      <c r="G9" s="45">
        <f t="shared" si="2"/>
        <v>31000000</v>
      </c>
      <c r="H9" s="44">
        <f t="shared" si="2"/>
        <v>10905000</v>
      </c>
      <c r="I9" s="45">
        <f t="shared" si="2"/>
        <v>7213529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10905000</v>
      </c>
      <c r="Q9" s="45">
        <f t="shared" si="2"/>
        <v>7213529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18.5131739779981</v>
      </c>
      <c r="U9" s="22">
        <f>IF(($E9       =0),0,(($Q9       /$E9       )*100))</f>
        <v>12.246246434877088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45728000</v>
      </c>
      <c r="C10" s="46">
        <v>0</v>
      </c>
      <c r="D10" s="46"/>
      <c r="E10" s="46">
        <f t="shared" ref="E10:E41" si="4">$B10      +$C10      +$D10</f>
        <v>45728000</v>
      </c>
      <c r="F10" s="47">
        <v>45728000</v>
      </c>
      <c r="G10" s="48">
        <v>31000000</v>
      </c>
      <c r="H10" s="47">
        <v>10905000</v>
      </c>
      <c r="I10" s="48">
        <v>7213529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10905000</v>
      </c>
      <c r="Q10" s="48">
        <f t="shared" ref="Q10:Q41" si="6">$I10      +$K10      +$M10      +$O10</f>
        <v>7213529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23.847533240027989</v>
      </c>
      <c r="U10" s="26">
        <f t="shared" ref="U10:U41" si="10">IF(($E10      =0),0,(($Q10      /$E10      )*100))</f>
        <v>15.774862228831351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13176000</v>
      </c>
      <c r="C13" s="46">
        <v>0</v>
      </c>
      <c r="D13" s="46"/>
      <c r="E13" s="46">
        <f t="shared" si="4"/>
        <v>13176000</v>
      </c>
      <c r="F13" s="47">
        <v>13176000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5227000</v>
      </c>
      <c r="C27" s="43">
        <f t="shared" si="11"/>
        <v>0</v>
      </c>
      <c r="D27" s="43">
        <f t="shared" si="11"/>
        <v>0</v>
      </c>
      <c r="E27" s="43">
        <f t="shared" si="11"/>
        <v>5227000</v>
      </c>
      <c r="F27" s="44">
        <f t="shared" si="11"/>
        <v>5227000</v>
      </c>
      <c r="G27" s="45">
        <f t="shared" si="11"/>
        <v>2695000</v>
      </c>
      <c r="H27" s="44">
        <f t="shared" si="11"/>
        <v>3478000</v>
      </c>
      <c r="I27" s="45">
        <f t="shared" si="11"/>
        <v>1126448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3478000</v>
      </c>
      <c r="Q27" s="45">
        <f t="shared" si="11"/>
        <v>1126448</v>
      </c>
      <c r="R27" s="20">
        <f t="shared" si="7"/>
        <v>0</v>
      </c>
      <c r="S27" s="21">
        <f t="shared" si="8"/>
        <v>0</v>
      </c>
      <c r="T27" s="20">
        <f t="shared" si="9"/>
        <v>66.539123780371142</v>
      </c>
      <c r="U27" s="22">
        <f t="shared" si="10"/>
        <v>21.550564377271858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1127000</v>
      </c>
      <c r="I30" s="48">
        <v>1126448</v>
      </c>
      <c r="J30" s="47"/>
      <c r="K30" s="48"/>
      <c r="L30" s="47"/>
      <c r="M30" s="48"/>
      <c r="N30" s="47"/>
      <c r="O30" s="48"/>
      <c r="P30" s="47">
        <f t="shared" si="5"/>
        <v>1127000</v>
      </c>
      <c r="Q30" s="48">
        <f t="shared" si="6"/>
        <v>1126448</v>
      </c>
      <c r="R30" s="24">
        <f t="shared" si="7"/>
        <v>0</v>
      </c>
      <c r="S30" s="25">
        <f t="shared" si="8"/>
        <v>0</v>
      </c>
      <c r="T30" s="24">
        <f t="shared" si="9"/>
        <v>60.918918918918919</v>
      </c>
      <c r="U30" s="26">
        <f t="shared" si="10"/>
        <v>60.889081081081073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3377000</v>
      </c>
      <c r="C32" s="46">
        <v>0</v>
      </c>
      <c r="D32" s="46"/>
      <c r="E32" s="46">
        <f t="shared" si="4"/>
        <v>3377000</v>
      </c>
      <c r="F32" s="47">
        <v>3377000</v>
      </c>
      <c r="G32" s="48">
        <v>845000</v>
      </c>
      <c r="H32" s="47">
        <v>2351000</v>
      </c>
      <c r="I32" s="48"/>
      <c r="J32" s="47"/>
      <c r="K32" s="48"/>
      <c r="L32" s="47"/>
      <c r="M32" s="48"/>
      <c r="N32" s="47"/>
      <c r="O32" s="48"/>
      <c r="P32" s="47">
        <f t="shared" si="5"/>
        <v>2351000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69.61800414569143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3050000</v>
      </c>
      <c r="C42" s="52">
        <f t="shared" si="13"/>
        <v>0</v>
      </c>
      <c r="D42" s="52">
        <f t="shared" si="13"/>
        <v>0</v>
      </c>
      <c r="E42" s="52">
        <f t="shared" si="13"/>
        <v>3050000</v>
      </c>
      <c r="F42" s="53">
        <f t="shared" si="13"/>
        <v>3050000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3050000</v>
      </c>
      <c r="C43" s="43">
        <f t="shared" si="19"/>
        <v>0</v>
      </c>
      <c r="D43" s="43">
        <f t="shared" si="19"/>
        <v>0</v>
      </c>
      <c r="E43" s="43">
        <f t="shared" si="19"/>
        <v>3050000</v>
      </c>
      <c r="F43" s="44">
        <f t="shared" si="19"/>
        <v>3050000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3050000</v>
      </c>
      <c r="C45" s="46">
        <v>0</v>
      </c>
      <c r="D45" s="46"/>
      <c r="E45" s="46">
        <f t="shared" si="21"/>
        <v>3050000</v>
      </c>
      <c r="F45" s="47">
        <v>3050000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67181000</v>
      </c>
      <c r="C58" s="43">
        <f t="shared" si="26"/>
        <v>0</v>
      </c>
      <c r="D58" s="43">
        <f t="shared" si="26"/>
        <v>0</v>
      </c>
      <c r="E58" s="43">
        <f t="shared" si="26"/>
        <v>67181000</v>
      </c>
      <c r="F58" s="44">
        <f t="shared" si="26"/>
        <v>67181000</v>
      </c>
      <c r="G58" s="45">
        <f t="shared" si="26"/>
        <v>33695000</v>
      </c>
      <c r="H58" s="44">
        <f t="shared" si="26"/>
        <v>14383000</v>
      </c>
      <c r="I58" s="45">
        <f t="shared" si="26"/>
        <v>8339977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14383000</v>
      </c>
      <c r="Q58" s="45">
        <f t="shared" si="26"/>
        <v>8339977</v>
      </c>
      <c r="R58" s="20">
        <f t="shared" si="14"/>
        <v>0</v>
      </c>
      <c r="S58" s="21">
        <f t="shared" si="15"/>
        <v>0</v>
      </c>
      <c r="T58" s="20">
        <f t="shared" si="16"/>
        <v>21.409327041871958</v>
      </c>
      <c r="U58" s="22">
        <f t="shared" si="17"/>
        <v>12.414190023965109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67181000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67181000</v>
      </c>
      <c r="G62" s="57">
        <f t="shared" si="30"/>
        <v>33695000</v>
      </c>
      <c r="H62" s="56">
        <f t="shared" si="30"/>
        <v>14383000</v>
      </c>
      <c r="I62" s="57">
        <f t="shared" si="30"/>
        <v>8339977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14383000</v>
      </c>
      <c r="Q62" s="57">
        <f t="shared" si="30"/>
        <v>8339977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53501000</v>
      </c>
      <c r="C8" s="40">
        <f t="shared" si="0"/>
        <v>0</v>
      </c>
      <c r="D8" s="40">
        <f t="shared" si="0"/>
        <v>0</v>
      </c>
      <c r="E8" s="40">
        <f t="shared" si="0"/>
        <v>53501000</v>
      </c>
      <c r="F8" s="41">
        <f t="shared" si="0"/>
        <v>53501000</v>
      </c>
      <c r="G8" s="42">
        <f t="shared" si="0"/>
        <v>17131000</v>
      </c>
      <c r="H8" s="41">
        <f t="shared" si="0"/>
        <v>14265000</v>
      </c>
      <c r="I8" s="42">
        <f t="shared" si="0"/>
        <v>3081092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14265000</v>
      </c>
      <c r="Q8" s="42">
        <f t="shared" si="0"/>
        <v>3081092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26.663053027046224</v>
      </c>
      <c r="U8" s="18">
        <f>IF(($E8       =0),0,(($Q8       /$E8       )*100))</f>
        <v>5.7589428234986269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49228000</v>
      </c>
      <c r="C9" s="43">
        <f t="shared" si="2"/>
        <v>0</v>
      </c>
      <c r="D9" s="43">
        <f t="shared" si="2"/>
        <v>0</v>
      </c>
      <c r="E9" s="43">
        <f t="shared" si="2"/>
        <v>49228000</v>
      </c>
      <c r="F9" s="44">
        <f t="shared" si="2"/>
        <v>49228000</v>
      </c>
      <c r="G9" s="45">
        <f t="shared" si="2"/>
        <v>14600000</v>
      </c>
      <c r="H9" s="44">
        <f t="shared" si="2"/>
        <v>13171000</v>
      </c>
      <c r="I9" s="45">
        <f t="shared" si="2"/>
        <v>2358140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13171000</v>
      </c>
      <c r="Q9" s="45">
        <f t="shared" si="2"/>
        <v>2358140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26.755098724303245</v>
      </c>
      <c r="U9" s="22">
        <f>IF(($E9       =0),0,(($Q9       /$E9       )*100))</f>
        <v>4.7902413260745913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36508000</v>
      </c>
      <c r="C10" s="46">
        <v>0</v>
      </c>
      <c r="D10" s="46"/>
      <c r="E10" s="46">
        <f t="shared" ref="E10:E41" si="4">$B10      +$C10      +$D10</f>
        <v>36508000</v>
      </c>
      <c r="F10" s="47">
        <v>36508000</v>
      </c>
      <c r="G10" s="48">
        <v>14600000</v>
      </c>
      <c r="H10" s="47">
        <v>13171000</v>
      </c>
      <c r="I10" s="48">
        <v>2358140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13171000</v>
      </c>
      <c r="Q10" s="48">
        <f t="shared" ref="Q10:Q41" si="6">$I10      +$K10      +$M10      +$O10</f>
        <v>2358140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36.077024213870935</v>
      </c>
      <c r="U10" s="26">
        <f t="shared" ref="U10:U41" si="10">IF(($E10      =0),0,(($Q10      /$E10      )*100))</f>
        <v>6.4592418100142437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12720000</v>
      </c>
      <c r="C13" s="46">
        <v>0</v>
      </c>
      <c r="D13" s="46"/>
      <c r="E13" s="46">
        <f t="shared" si="4"/>
        <v>12720000</v>
      </c>
      <c r="F13" s="47">
        <v>12720000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4273000</v>
      </c>
      <c r="C27" s="43">
        <f t="shared" si="11"/>
        <v>0</v>
      </c>
      <c r="D27" s="43">
        <f t="shared" si="11"/>
        <v>0</v>
      </c>
      <c r="E27" s="43">
        <f t="shared" si="11"/>
        <v>4273000</v>
      </c>
      <c r="F27" s="44">
        <f t="shared" si="11"/>
        <v>4273000</v>
      </c>
      <c r="G27" s="45">
        <f t="shared" si="11"/>
        <v>2531000</v>
      </c>
      <c r="H27" s="44">
        <f t="shared" si="11"/>
        <v>1094000</v>
      </c>
      <c r="I27" s="45">
        <f t="shared" si="11"/>
        <v>722952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1094000</v>
      </c>
      <c r="Q27" s="45">
        <f t="shared" si="11"/>
        <v>722952</v>
      </c>
      <c r="R27" s="20">
        <f t="shared" si="7"/>
        <v>0</v>
      </c>
      <c r="S27" s="21">
        <f t="shared" si="8"/>
        <v>0</v>
      </c>
      <c r="T27" s="20">
        <f t="shared" si="9"/>
        <v>25.602621109290897</v>
      </c>
      <c r="U27" s="22">
        <f t="shared" si="10"/>
        <v>16.919073250643578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142000</v>
      </c>
      <c r="I30" s="48">
        <v>141952</v>
      </c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141952</v>
      </c>
      <c r="R30" s="24">
        <f t="shared" si="7"/>
        <v>0</v>
      </c>
      <c r="S30" s="25">
        <f t="shared" si="8"/>
        <v>0</v>
      </c>
      <c r="T30" s="24">
        <f t="shared" si="9"/>
        <v>7.282051282051281</v>
      </c>
      <c r="U30" s="26">
        <f t="shared" si="10"/>
        <v>7.2795897435897441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2323000</v>
      </c>
      <c r="C32" s="46">
        <v>0</v>
      </c>
      <c r="D32" s="46"/>
      <c r="E32" s="46">
        <f t="shared" si="4"/>
        <v>2323000</v>
      </c>
      <c r="F32" s="47">
        <v>2323000</v>
      </c>
      <c r="G32" s="48">
        <v>581000</v>
      </c>
      <c r="H32" s="47">
        <v>952000</v>
      </c>
      <c r="I32" s="48">
        <v>581000</v>
      </c>
      <c r="J32" s="47"/>
      <c r="K32" s="48"/>
      <c r="L32" s="47"/>
      <c r="M32" s="48"/>
      <c r="N32" s="47"/>
      <c r="O32" s="48"/>
      <c r="P32" s="47">
        <f t="shared" si="5"/>
        <v>952000</v>
      </c>
      <c r="Q32" s="48">
        <f t="shared" si="6"/>
        <v>581000</v>
      </c>
      <c r="R32" s="24">
        <f t="shared" si="7"/>
        <v>0</v>
      </c>
      <c r="S32" s="25">
        <f t="shared" si="8"/>
        <v>0</v>
      </c>
      <c r="T32" s="24">
        <f t="shared" si="9"/>
        <v>40.981489453293158</v>
      </c>
      <c r="U32" s="26">
        <f t="shared" si="10"/>
        <v>25.010761945759789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53501000</v>
      </c>
      <c r="C58" s="43">
        <f t="shared" si="26"/>
        <v>0</v>
      </c>
      <c r="D58" s="43">
        <f t="shared" si="26"/>
        <v>0</v>
      </c>
      <c r="E58" s="43">
        <f t="shared" si="26"/>
        <v>53501000</v>
      </c>
      <c r="F58" s="44">
        <f t="shared" si="26"/>
        <v>53501000</v>
      </c>
      <c r="G58" s="45">
        <f t="shared" si="26"/>
        <v>17131000</v>
      </c>
      <c r="H58" s="44">
        <f t="shared" si="26"/>
        <v>14265000</v>
      </c>
      <c r="I58" s="45">
        <f t="shared" si="26"/>
        <v>3081092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14265000</v>
      </c>
      <c r="Q58" s="45">
        <f t="shared" si="26"/>
        <v>3081092</v>
      </c>
      <c r="R58" s="20">
        <f t="shared" si="14"/>
        <v>0</v>
      </c>
      <c r="S58" s="21">
        <f t="shared" si="15"/>
        <v>0</v>
      </c>
      <c r="T58" s="20">
        <f t="shared" si="16"/>
        <v>26.663053027046224</v>
      </c>
      <c r="U58" s="22">
        <f t="shared" si="17"/>
        <v>5.7589428234986269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53501000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53501000</v>
      </c>
      <c r="G62" s="57">
        <f t="shared" si="30"/>
        <v>17131000</v>
      </c>
      <c r="H62" s="56">
        <f t="shared" si="30"/>
        <v>14265000</v>
      </c>
      <c r="I62" s="57">
        <f t="shared" si="30"/>
        <v>3081092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14265000</v>
      </c>
      <c r="Q62" s="57">
        <f t="shared" si="30"/>
        <v>3081092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88156000</v>
      </c>
      <c r="C8" s="40">
        <f t="shared" si="0"/>
        <v>0</v>
      </c>
      <c r="D8" s="40">
        <f t="shared" si="0"/>
        <v>0</v>
      </c>
      <c r="E8" s="40">
        <f t="shared" si="0"/>
        <v>88156000</v>
      </c>
      <c r="F8" s="41">
        <f t="shared" si="0"/>
        <v>88156000</v>
      </c>
      <c r="G8" s="42">
        <f t="shared" si="0"/>
        <v>45725000</v>
      </c>
      <c r="H8" s="41">
        <f t="shared" si="0"/>
        <v>25427000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25427000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28.843187077453603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82105000</v>
      </c>
      <c r="C9" s="43">
        <f t="shared" si="2"/>
        <v>0</v>
      </c>
      <c r="D9" s="43">
        <f t="shared" si="2"/>
        <v>0</v>
      </c>
      <c r="E9" s="43">
        <f t="shared" si="2"/>
        <v>82105000</v>
      </c>
      <c r="F9" s="44">
        <f t="shared" si="2"/>
        <v>82105000</v>
      </c>
      <c r="G9" s="45">
        <f t="shared" si="2"/>
        <v>42562000</v>
      </c>
      <c r="H9" s="44">
        <f t="shared" si="2"/>
        <v>25040000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25040000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30.497533645941171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64105000</v>
      </c>
      <c r="C10" s="46">
        <v>0</v>
      </c>
      <c r="D10" s="46"/>
      <c r="E10" s="46">
        <f t="shared" ref="E10:E41" si="4">$B10      +$C10      +$D10</f>
        <v>64105000</v>
      </c>
      <c r="F10" s="47">
        <v>64105000</v>
      </c>
      <c r="G10" s="48">
        <v>42562000</v>
      </c>
      <c r="H10" s="47">
        <v>25040000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25040000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39.060915685203959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18000000</v>
      </c>
      <c r="C13" s="46">
        <v>0</v>
      </c>
      <c r="D13" s="46"/>
      <c r="E13" s="46">
        <f t="shared" si="4"/>
        <v>18000000</v>
      </c>
      <c r="F13" s="47">
        <v>18000000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6051000</v>
      </c>
      <c r="C27" s="43">
        <f t="shared" si="11"/>
        <v>0</v>
      </c>
      <c r="D27" s="43">
        <f t="shared" si="11"/>
        <v>0</v>
      </c>
      <c r="E27" s="43">
        <f t="shared" si="11"/>
        <v>6051000</v>
      </c>
      <c r="F27" s="44">
        <f t="shared" si="11"/>
        <v>6051000</v>
      </c>
      <c r="G27" s="45">
        <f t="shared" si="11"/>
        <v>3163000</v>
      </c>
      <c r="H27" s="44">
        <f t="shared" si="11"/>
        <v>387000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6.3956370847793753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387000</v>
      </c>
      <c r="I30" s="48"/>
      <c r="J30" s="47"/>
      <c r="K30" s="48"/>
      <c r="L30" s="47"/>
      <c r="M30" s="48"/>
      <c r="N30" s="47"/>
      <c r="O30" s="48"/>
      <c r="P30" s="47">
        <f t="shared" si="5"/>
        <v>387000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17.59090909090909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3851000</v>
      </c>
      <c r="C32" s="46">
        <v>0</v>
      </c>
      <c r="D32" s="46"/>
      <c r="E32" s="46">
        <f t="shared" si="4"/>
        <v>3851000</v>
      </c>
      <c r="F32" s="47">
        <v>3851000</v>
      </c>
      <c r="G32" s="48">
        <v>963000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17061000</v>
      </c>
      <c r="C42" s="52">
        <f t="shared" si="13"/>
        <v>0</v>
      </c>
      <c r="D42" s="52">
        <f t="shared" si="13"/>
        <v>0</v>
      </c>
      <c r="E42" s="52">
        <f t="shared" si="13"/>
        <v>17061000</v>
      </c>
      <c r="F42" s="53">
        <f t="shared" si="13"/>
        <v>17061000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17061000</v>
      </c>
      <c r="C43" s="43">
        <f t="shared" si="19"/>
        <v>0</v>
      </c>
      <c r="D43" s="43">
        <f t="shared" si="19"/>
        <v>0</v>
      </c>
      <c r="E43" s="43">
        <f t="shared" si="19"/>
        <v>17061000</v>
      </c>
      <c r="F43" s="44">
        <f t="shared" si="19"/>
        <v>17061000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17061000</v>
      </c>
      <c r="C45" s="46">
        <v>0</v>
      </c>
      <c r="D45" s="46"/>
      <c r="E45" s="46">
        <f t="shared" si="21"/>
        <v>17061000</v>
      </c>
      <c r="F45" s="47">
        <v>17061000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105217000</v>
      </c>
      <c r="C58" s="43">
        <f t="shared" si="26"/>
        <v>0</v>
      </c>
      <c r="D58" s="43">
        <f t="shared" si="26"/>
        <v>0</v>
      </c>
      <c r="E58" s="43">
        <f t="shared" si="26"/>
        <v>105217000</v>
      </c>
      <c r="F58" s="44">
        <f t="shared" si="26"/>
        <v>105217000</v>
      </c>
      <c r="G58" s="45">
        <f t="shared" si="26"/>
        <v>45725000</v>
      </c>
      <c r="H58" s="44">
        <f t="shared" si="26"/>
        <v>25427000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25427000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24.166246899265328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105217000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105217000</v>
      </c>
      <c r="G62" s="57">
        <f t="shared" si="30"/>
        <v>45725000</v>
      </c>
      <c r="H62" s="56">
        <f t="shared" si="30"/>
        <v>25427000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25427000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335956000</v>
      </c>
      <c r="C8" s="40">
        <f t="shared" si="0"/>
        <v>0</v>
      </c>
      <c r="D8" s="40">
        <f t="shared" si="0"/>
        <v>0</v>
      </c>
      <c r="E8" s="40">
        <f t="shared" si="0"/>
        <v>335956000</v>
      </c>
      <c r="F8" s="41">
        <f t="shared" si="0"/>
        <v>335956000</v>
      </c>
      <c r="G8" s="42">
        <f t="shared" si="0"/>
        <v>36126000</v>
      </c>
      <c r="H8" s="41">
        <f t="shared" si="0"/>
        <v>30289000</v>
      </c>
      <c r="I8" s="42">
        <f t="shared" si="0"/>
        <v>36689023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30289000</v>
      </c>
      <c r="Q8" s="42">
        <f t="shared" si="0"/>
        <v>36689023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9.015763969091191</v>
      </c>
      <c r="U8" s="18">
        <f>IF(($E8       =0),0,(($Q8       /$E8       )*100))</f>
        <v>10.920782185762421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330595000</v>
      </c>
      <c r="C9" s="43">
        <f t="shared" si="2"/>
        <v>0</v>
      </c>
      <c r="D9" s="43">
        <f t="shared" si="2"/>
        <v>0</v>
      </c>
      <c r="E9" s="43">
        <f t="shared" si="2"/>
        <v>330595000</v>
      </c>
      <c r="F9" s="44">
        <f t="shared" si="2"/>
        <v>330595000</v>
      </c>
      <c r="G9" s="45">
        <f t="shared" si="2"/>
        <v>33473000</v>
      </c>
      <c r="H9" s="44">
        <f t="shared" si="2"/>
        <v>29422000</v>
      </c>
      <c r="I9" s="45">
        <f t="shared" si="2"/>
        <v>35822185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29422000</v>
      </c>
      <c r="Q9" s="45">
        <f t="shared" si="2"/>
        <v>35822185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8.8997111269075457</v>
      </c>
      <c r="U9" s="22">
        <f>IF(($E9       =0),0,(($Q9       /$E9       )*100))</f>
        <v>10.835670533432145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255524000</v>
      </c>
      <c r="C10" s="46">
        <v>0</v>
      </c>
      <c r="D10" s="46"/>
      <c r="E10" s="46">
        <f t="shared" ref="E10:E41" si="4">$B10      +$C10      +$D10</f>
        <v>255524000</v>
      </c>
      <c r="F10" s="47">
        <v>255524000</v>
      </c>
      <c r="G10" s="48">
        <v>21568000</v>
      </c>
      <c r="H10" s="47">
        <v>29422000</v>
      </c>
      <c r="I10" s="48">
        <v>30831631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29422000</v>
      </c>
      <c r="Q10" s="48">
        <f t="shared" ref="Q10:Q41" si="6">$I10      +$K10      +$M10      +$O10</f>
        <v>30831631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11.514378297146257</v>
      </c>
      <c r="U10" s="26">
        <f t="shared" ref="U10:U41" si="10">IF(($E10      =0),0,(($Q10      /$E10      )*100))</f>
        <v>12.066041154646921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2721000</v>
      </c>
      <c r="C16" s="46">
        <v>0</v>
      </c>
      <c r="D16" s="46"/>
      <c r="E16" s="46">
        <f t="shared" si="4"/>
        <v>2721000</v>
      </c>
      <c r="F16" s="47">
        <v>2721000</v>
      </c>
      <c r="G16" s="48">
        <v>1905000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72350000</v>
      </c>
      <c r="C23" s="46">
        <v>0</v>
      </c>
      <c r="D23" s="46"/>
      <c r="E23" s="46">
        <f t="shared" si="4"/>
        <v>72350000</v>
      </c>
      <c r="F23" s="47">
        <v>72350000</v>
      </c>
      <c r="G23" s="48">
        <v>10000000</v>
      </c>
      <c r="H23" s="47"/>
      <c r="I23" s="48">
        <v>4990554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4990554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6.8977940566689693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5361000</v>
      </c>
      <c r="C27" s="43">
        <f t="shared" si="11"/>
        <v>0</v>
      </c>
      <c r="D27" s="43">
        <f t="shared" si="11"/>
        <v>0</v>
      </c>
      <c r="E27" s="43">
        <f t="shared" si="11"/>
        <v>5361000</v>
      </c>
      <c r="F27" s="44">
        <f t="shared" si="11"/>
        <v>5361000</v>
      </c>
      <c r="G27" s="45">
        <f t="shared" si="11"/>
        <v>2653000</v>
      </c>
      <c r="H27" s="44">
        <f t="shared" si="11"/>
        <v>867000</v>
      </c>
      <c r="I27" s="45">
        <f t="shared" si="11"/>
        <v>866838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867000</v>
      </c>
      <c r="Q27" s="45">
        <f t="shared" si="11"/>
        <v>866838</v>
      </c>
      <c r="R27" s="20">
        <f t="shared" si="7"/>
        <v>0</v>
      </c>
      <c r="S27" s="21">
        <f t="shared" si="8"/>
        <v>0</v>
      </c>
      <c r="T27" s="20">
        <f t="shared" si="9"/>
        <v>16.172355903749299</v>
      </c>
      <c r="U27" s="22">
        <f t="shared" si="10"/>
        <v>16.169334079462786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1750000</v>
      </c>
      <c r="C30" s="46">
        <v>0</v>
      </c>
      <c r="D30" s="46"/>
      <c r="E30" s="46">
        <f t="shared" si="4"/>
        <v>1750000</v>
      </c>
      <c r="F30" s="47">
        <v>1750000</v>
      </c>
      <c r="G30" s="48">
        <v>1750000</v>
      </c>
      <c r="H30" s="47">
        <v>189000</v>
      </c>
      <c r="I30" s="48">
        <v>189679</v>
      </c>
      <c r="J30" s="47"/>
      <c r="K30" s="48"/>
      <c r="L30" s="47"/>
      <c r="M30" s="48"/>
      <c r="N30" s="47"/>
      <c r="O30" s="48"/>
      <c r="P30" s="47">
        <f t="shared" si="5"/>
        <v>189000</v>
      </c>
      <c r="Q30" s="48">
        <f t="shared" si="6"/>
        <v>189679</v>
      </c>
      <c r="R30" s="24">
        <f t="shared" si="7"/>
        <v>0</v>
      </c>
      <c r="S30" s="25">
        <f t="shared" si="8"/>
        <v>0</v>
      </c>
      <c r="T30" s="24">
        <f t="shared" si="9"/>
        <v>10.8</v>
      </c>
      <c r="U30" s="26">
        <f t="shared" si="10"/>
        <v>10.838799999999999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3611000</v>
      </c>
      <c r="C32" s="46">
        <v>0</v>
      </c>
      <c r="D32" s="46"/>
      <c r="E32" s="46">
        <f t="shared" si="4"/>
        <v>3611000</v>
      </c>
      <c r="F32" s="47">
        <v>3611000</v>
      </c>
      <c r="G32" s="48">
        <v>903000</v>
      </c>
      <c r="H32" s="47">
        <v>678000</v>
      </c>
      <c r="I32" s="48">
        <v>677159</v>
      </c>
      <c r="J32" s="47"/>
      <c r="K32" s="48"/>
      <c r="L32" s="47"/>
      <c r="M32" s="48"/>
      <c r="N32" s="47"/>
      <c r="O32" s="48"/>
      <c r="P32" s="47">
        <f t="shared" si="5"/>
        <v>678000</v>
      </c>
      <c r="Q32" s="48">
        <f t="shared" si="6"/>
        <v>677159</v>
      </c>
      <c r="R32" s="24">
        <f t="shared" si="7"/>
        <v>0</v>
      </c>
      <c r="S32" s="25">
        <f t="shared" si="8"/>
        <v>0</v>
      </c>
      <c r="T32" s="24">
        <f t="shared" si="9"/>
        <v>18.775962337302687</v>
      </c>
      <c r="U32" s="26">
        <f t="shared" si="10"/>
        <v>18.752672389919688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338987000</v>
      </c>
      <c r="C58" s="43">
        <f t="shared" si="26"/>
        <v>0</v>
      </c>
      <c r="D58" s="43">
        <f t="shared" si="26"/>
        <v>0</v>
      </c>
      <c r="E58" s="43">
        <f t="shared" si="26"/>
        <v>338987000</v>
      </c>
      <c r="F58" s="44">
        <f t="shared" si="26"/>
        <v>338987000</v>
      </c>
      <c r="G58" s="45">
        <f t="shared" si="26"/>
        <v>36126000</v>
      </c>
      <c r="H58" s="44">
        <f t="shared" si="26"/>
        <v>30289000</v>
      </c>
      <c r="I58" s="45">
        <f t="shared" si="26"/>
        <v>36689023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30289000</v>
      </c>
      <c r="Q58" s="45">
        <f t="shared" si="26"/>
        <v>36689023</v>
      </c>
      <c r="R58" s="20">
        <f t="shared" si="14"/>
        <v>0</v>
      </c>
      <c r="S58" s="21">
        <f t="shared" si="15"/>
        <v>0</v>
      </c>
      <c r="T58" s="20">
        <f t="shared" si="16"/>
        <v>8.9351509054919518</v>
      </c>
      <c r="U58" s="22">
        <f t="shared" si="17"/>
        <v>10.823135695469148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338987000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338987000</v>
      </c>
      <c r="G62" s="57">
        <f t="shared" si="30"/>
        <v>36126000</v>
      </c>
      <c r="H62" s="56">
        <f t="shared" si="30"/>
        <v>30289000</v>
      </c>
      <c r="I62" s="57">
        <f t="shared" si="30"/>
        <v>36689023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30289000</v>
      </c>
      <c r="Q62" s="57">
        <f t="shared" si="30"/>
        <v>36689023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78754000</v>
      </c>
      <c r="C8" s="40">
        <f t="shared" si="0"/>
        <v>0</v>
      </c>
      <c r="D8" s="40">
        <f t="shared" si="0"/>
        <v>0</v>
      </c>
      <c r="E8" s="40">
        <f t="shared" si="0"/>
        <v>78754000</v>
      </c>
      <c r="F8" s="41">
        <f t="shared" si="0"/>
        <v>78754000</v>
      </c>
      <c r="G8" s="42">
        <f t="shared" si="0"/>
        <v>22580000</v>
      </c>
      <c r="H8" s="41">
        <f t="shared" si="0"/>
        <v>17419000</v>
      </c>
      <c r="I8" s="42">
        <f t="shared" si="0"/>
        <v>13645540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17419000</v>
      </c>
      <c r="Q8" s="42">
        <f t="shared" si="0"/>
        <v>13645540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22.118241613124411</v>
      </c>
      <c r="U8" s="18">
        <f>IF(($E8       =0),0,(($Q8       /$E8       )*100))</f>
        <v>17.326789750361886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70836000</v>
      </c>
      <c r="C9" s="43">
        <f t="shared" si="2"/>
        <v>0</v>
      </c>
      <c r="D9" s="43">
        <f t="shared" si="2"/>
        <v>0</v>
      </c>
      <c r="E9" s="43">
        <f t="shared" si="2"/>
        <v>70836000</v>
      </c>
      <c r="F9" s="44">
        <f t="shared" si="2"/>
        <v>70836000</v>
      </c>
      <c r="G9" s="45">
        <f t="shared" si="2"/>
        <v>19100000</v>
      </c>
      <c r="H9" s="44">
        <f t="shared" si="2"/>
        <v>16264000</v>
      </c>
      <c r="I9" s="45">
        <f t="shared" si="2"/>
        <v>14390105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16264000</v>
      </c>
      <c r="Q9" s="45">
        <f t="shared" si="2"/>
        <v>14390105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22.960076797108815</v>
      </c>
      <c r="U9" s="22">
        <f>IF(($E9       =0),0,(($Q9       /$E9       )*100))</f>
        <v>20.314677565079904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60836000</v>
      </c>
      <c r="C10" s="46">
        <v>0</v>
      </c>
      <c r="D10" s="46"/>
      <c r="E10" s="46">
        <f t="shared" ref="E10:E41" si="4">$B10      +$C10      +$D10</f>
        <v>60836000</v>
      </c>
      <c r="F10" s="47">
        <v>60836000</v>
      </c>
      <c r="G10" s="48">
        <v>19100000</v>
      </c>
      <c r="H10" s="47">
        <v>16264000</v>
      </c>
      <c r="I10" s="48">
        <v>12867203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16264000</v>
      </c>
      <c r="Q10" s="48">
        <f t="shared" ref="Q10:Q41" si="6">$I10      +$K10      +$M10      +$O10</f>
        <v>12867203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26.734170556907095</v>
      </c>
      <c r="U10" s="26">
        <f t="shared" ref="U10:U41" si="10">IF(($E10      =0),0,(($Q10      /$E10      )*100))</f>
        <v>21.150639424025247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>
        <v>1522902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1522902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15.229019999999998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7918000</v>
      </c>
      <c r="C27" s="43">
        <f t="shared" si="11"/>
        <v>0</v>
      </c>
      <c r="D27" s="43">
        <f t="shared" si="11"/>
        <v>0</v>
      </c>
      <c r="E27" s="43">
        <f t="shared" si="11"/>
        <v>7918000</v>
      </c>
      <c r="F27" s="44">
        <f t="shared" si="11"/>
        <v>7918000</v>
      </c>
      <c r="G27" s="45">
        <f t="shared" si="11"/>
        <v>3480000</v>
      </c>
      <c r="H27" s="44">
        <f t="shared" si="11"/>
        <v>1155000</v>
      </c>
      <c r="I27" s="45">
        <f t="shared" si="11"/>
        <v>-744565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1155000</v>
      </c>
      <c r="Q27" s="45">
        <f t="shared" si="11"/>
        <v>-744565</v>
      </c>
      <c r="R27" s="20">
        <f t="shared" si="7"/>
        <v>0</v>
      </c>
      <c r="S27" s="21">
        <f t="shared" si="8"/>
        <v>0</v>
      </c>
      <c r="T27" s="20">
        <f t="shared" si="9"/>
        <v>14.587016923465521</v>
      </c>
      <c r="U27" s="22">
        <f t="shared" si="10"/>
        <v>-9.4034478403637287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126000</v>
      </c>
      <c r="I30" s="48">
        <v>125000</v>
      </c>
      <c r="J30" s="47"/>
      <c r="K30" s="48"/>
      <c r="L30" s="47"/>
      <c r="M30" s="48"/>
      <c r="N30" s="47"/>
      <c r="O30" s="48"/>
      <c r="P30" s="47">
        <f t="shared" si="5"/>
        <v>126000</v>
      </c>
      <c r="Q30" s="48">
        <f t="shared" si="6"/>
        <v>125000</v>
      </c>
      <c r="R30" s="24">
        <f t="shared" si="7"/>
        <v>0</v>
      </c>
      <c r="S30" s="25">
        <f t="shared" si="8"/>
        <v>0</v>
      </c>
      <c r="T30" s="24">
        <f t="shared" si="9"/>
        <v>6.3</v>
      </c>
      <c r="U30" s="26">
        <f t="shared" si="10"/>
        <v>6.25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1918000</v>
      </c>
      <c r="C32" s="46">
        <v>0</v>
      </c>
      <c r="D32" s="46"/>
      <c r="E32" s="46">
        <f t="shared" si="4"/>
        <v>1918000</v>
      </c>
      <c r="F32" s="47">
        <v>1918000</v>
      </c>
      <c r="G32" s="48">
        <v>480000</v>
      </c>
      <c r="H32" s="47">
        <v>1029000</v>
      </c>
      <c r="I32" s="48"/>
      <c r="J32" s="47"/>
      <c r="K32" s="48"/>
      <c r="L32" s="47"/>
      <c r="M32" s="48"/>
      <c r="N32" s="47"/>
      <c r="O32" s="48"/>
      <c r="P32" s="47">
        <f t="shared" si="5"/>
        <v>1029000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53.649635036496349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>
        <v>-869565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-869565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-21.739125000000001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9874000</v>
      </c>
      <c r="C42" s="52">
        <f t="shared" si="13"/>
        <v>0</v>
      </c>
      <c r="D42" s="52">
        <f t="shared" si="13"/>
        <v>0</v>
      </c>
      <c r="E42" s="52">
        <f t="shared" si="13"/>
        <v>9874000</v>
      </c>
      <c r="F42" s="53">
        <f t="shared" si="13"/>
        <v>9874000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9874000</v>
      </c>
      <c r="C43" s="43">
        <f t="shared" si="19"/>
        <v>0</v>
      </c>
      <c r="D43" s="43">
        <f t="shared" si="19"/>
        <v>0</v>
      </c>
      <c r="E43" s="43">
        <f t="shared" si="19"/>
        <v>9874000</v>
      </c>
      <c r="F43" s="44">
        <f t="shared" si="19"/>
        <v>9874000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9874000</v>
      </c>
      <c r="C45" s="46">
        <v>0</v>
      </c>
      <c r="D45" s="46"/>
      <c r="E45" s="46">
        <f t="shared" si="21"/>
        <v>9874000</v>
      </c>
      <c r="F45" s="47">
        <v>9874000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88628000</v>
      </c>
      <c r="C58" s="43">
        <f t="shared" si="26"/>
        <v>0</v>
      </c>
      <c r="D58" s="43">
        <f t="shared" si="26"/>
        <v>0</v>
      </c>
      <c r="E58" s="43">
        <f t="shared" si="26"/>
        <v>88628000</v>
      </c>
      <c r="F58" s="44">
        <f t="shared" si="26"/>
        <v>88628000</v>
      </c>
      <c r="G58" s="45">
        <f t="shared" si="26"/>
        <v>22580000</v>
      </c>
      <c r="H58" s="44">
        <f t="shared" si="26"/>
        <v>17419000</v>
      </c>
      <c r="I58" s="45">
        <f t="shared" si="26"/>
        <v>13645540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17419000</v>
      </c>
      <c r="Q58" s="45">
        <f t="shared" si="26"/>
        <v>13645540</v>
      </c>
      <c r="R58" s="20">
        <f t="shared" si="14"/>
        <v>0</v>
      </c>
      <c r="S58" s="21">
        <f t="shared" si="15"/>
        <v>0</v>
      </c>
      <c r="T58" s="20">
        <f t="shared" si="16"/>
        <v>19.654059665117117</v>
      </c>
      <c r="U58" s="22">
        <f t="shared" si="17"/>
        <v>15.396420995622151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88628000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88628000</v>
      </c>
      <c r="G62" s="57">
        <f t="shared" si="30"/>
        <v>22580000</v>
      </c>
      <c r="H62" s="56">
        <f t="shared" si="30"/>
        <v>17419000</v>
      </c>
      <c r="I62" s="57">
        <f t="shared" si="30"/>
        <v>13645540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17419000</v>
      </c>
      <c r="Q62" s="57">
        <f t="shared" si="30"/>
        <v>13645540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126224000</v>
      </c>
      <c r="C8" s="40">
        <f t="shared" si="0"/>
        <v>0</v>
      </c>
      <c r="D8" s="40">
        <f t="shared" si="0"/>
        <v>0</v>
      </c>
      <c r="E8" s="40">
        <f t="shared" si="0"/>
        <v>126224000</v>
      </c>
      <c r="F8" s="41">
        <f t="shared" si="0"/>
        <v>126224000</v>
      </c>
      <c r="G8" s="42">
        <f t="shared" si="0"/>
        <v>78793000</v>
      </c>
      <c r="H8" s="41">
        <f t="shared" si="0"/>
        <v>67128000</v>
      </c>
      <c r="I8" s="42">
        <f t="shared" si="0"/>
        <v>56191481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67128000</v>
      </c>
      <c r="Q8" s="42">
        <f t="shared" si="0"/>
        <v>56191481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53.181645328939034</v>
      </c>
      <c r="U8" s="18">
        <f>IF(($E8       =0),0,(($Q8       /$E8       )*100))</f>
        <v>44.517271675751047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115761000</v>
      </c>
      <c r="C9" s="43">
        <f t="shared" si="2"/>
        <v>0</v>
      </c>
      <c r="D9" s="43">
        <f t="shared" si="2"/>
        <v>0</v>
      </c>
      <c r="E9" s="43">
        <f t="shared" si="2"/>
        <v>115761000</v>
      </c>
      <c r="F9" s="44">
        <f t="shared" si="2"/>
        <v>115761000</v>
      </c>
      <c r="G9" s="45">
        <f t="shared" si="2"/>
        <v>74677000</v>
      </c>
      <c r="H9" s="44">
        <f t="shared" si="2"/>
        <v>64463000</v>
      </c>
      <c r="I9" s="45">
        <f t="shared" si="2"/>
        <v>56191481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64463000</v>
      </c>
      <c r="Q9" s="45">
        <f t="shared" si="2"/>
        <v>56191481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55.686284672730892</v>
      </c>
      <c r="U9" s="22">
        <f>IF(($E9       =0),0,(($Q9       /$E9       )*100))</f>
        <v>48.540942977341246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99741000</v>
      </c>
      <c r="C10" s="46">
        <v>0</v>
      </c>
      <c r="D10" s="46"/>
      <c r="E10" s="46">
        <f t="shared" ref="E10:E41" si="4">$B10      +$C10      +$D10</f>
        <v>99741000</v>
      </c>
      <c r="F10" s="47">
        <v>99741000</v>
      </c>
      <c r="G10" s="48">
        <v>74677000</v>
      </c>
      <c r="H10" s="47">
        <v>64463000</v>
      </c>
      <c r="I10" s="48">
        <v>53135456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64463000</v>
      </c>
      <c r="Q10" s="48">
        <f t="shared" ref="Q10:Q41" si="6">$I10      +$K10      +$M10      +$O10</f>
        <v>53135456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64.630392717137383</v>
      </c>
      <c r="U10" s="26">
        <f t="shared" ref="U10:U41" si="10">IF(($E10      =0),0,(($Q10      /$E10      )*100))</f>
        <v>53.273434194563919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16020000</v>
      </c>
      <c r="C13" s="46">
        <v>0</v>
      </c>
      <c r="D13" s="46"/>
      <c r="E13" s="46">
        <f t="shared" si="4"/>
        <v>16020000</v>
      </c>
      <c r="F13" s="47">
        <v>16020000</v>
      </c>
      <c r="G13" s="48">
        <v>0</v>
      </c>
      <c r="H13" s="47"/>
      <c r="I13" s="48">
        <v>3056025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3056025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19.07631086142322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10463000</v>
      </c>
      <c r="C27" s="43">
        <f t="shared" si="11"/>
        <v>0</v>
      </c>
      <c r="D27" s="43">
        <f t="shared" si="11"/>
        <v>0</v>
      </c>
      <c r="E27" s="43">
        <f t="shared" si="11"/>
        <v>10463000</v>
      </c>
      <c r="F27" s="44">
        <f t="shared" si="11"/>
        <v>10463000</v>
      </c>
      <c r="G27" s="45">
        <f t="shared" si="11"/>
        <v>4116000</v>
      </c>
      <c r="H27" s="44">
        <f t="shared" si="11"/>
        <v>2665000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2665000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25.470706298384783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82000</v>
      </c>
      <c r="I30" s="48"/>
      <c r="J30" s="47"/>
      <c r="K30" s="48"/>
      <c r="L30" s="47"/>
      <c r="M30" s="48"/>
      <c r="N30" s="47"/>
      <c r="O30" s="48"/>
      <c r="P30" s="47">
        <f t="shared" si="5"/>
        <v>82000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4.1000000000000005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8463000</v>
      </c>
      <c r="C32" s="46">
        <v>0</v>
      </c>
      <c r="D32" s="46"/>
      <c r="E32" s="46">
        <f t="shared" si="4"/>
        <v>8463000</v>
      </c>
      <c r="F32" s="47">
        <v>8463000</v>
      </c>
      <c r="G32" s="48">
        <v>2116000</v>
      </c>
      <c r="H32" s="47">
        <v>2583000</v>
      </c>
      <c r="I32" s="48"/>
      <c r="J32" s="47"/>
      <c r="K32" s="48"/>
      <c r="L32" s="47"/>
      <c r="M32" s="48"/>
      <c r="N32" s="47"/>
      <c r="O32" s="48"/>
      <c r="P32" s="47">
        <f t="shared" si="5"/>
        <v>2583000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30.52109181141439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17566000</v>
      </c>
      <c r="C42" s="52">
        <f t="shared" si="13"/>
        <v>0</v>
      </c>
      <c r="D42" s="52">
        <f t="shared" si="13"/>
        <v>0</v>
      </c>
      <c r="E42" s="52">
        <f t="shared" si="13"/>
        <v>17566000</v>
      </c>
      <c r="F42" s="53">
        <f t="shared" si="13"/>
        <v>17566000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17566000</v>
      </c>
      <c r="C43" s="43">
        <f t="shared" si="19"/>
        <v>0</v>
      </c>
      <c r="D43" s="43">
        <f t="shared" si="19"/>
        <v>0</v>
      </c>
      <c r="E43" s="43">
        <f t="shared" si="19"/>
        <v>17566000</v>
      </c>
      <c r="F43" s="44">
        <f t="shared" si="19"/>
        <v>17566000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17566000</v>
      </c>
      <c r="C45" s="46">
        <v>0</v>
      </c>
      <c r="D45" s="46"/>
      <c r="E45" s="46">
        <f t="shared" si="21"/>
        <v>17566000</v>
      </c>
      <c r="F45" s="47">
        <v>17566000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143790000</v>
      </c>
      <c r="C58" s="43">
        <f t="shared" si="26"/>
        <v>0</v>
      </c>
      <c r="D58" s="43">
        <f t="shared" si="26"/>
        <v>0</v>
      </c>
      <c r="E58" s="43">
        <f t="shared" si="26"/>
        <v>143790000</v>
      </c>
      <c r="F58" s="44">
        <f t="shared" si="26"/>
        <v>143790000</v>
      </c>
      <c r="G58" s="45">
        <f t="shared" si="26"/>
        <v>78793000</v>
      </c>
      <c r="H58" s="44">
        <f t="shared" si="26"/>
        <v>67128000</v>
      </c>
      <c r="I58" s="45">
        <f t="shared" si="26"/>
        <v>56191481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67128000</v>
      </c>
      <c r="Q58" s="45">
        <f t="shared" si="26"/>
        <v>56191481</v>
      </c>
      <c r="R58" s="20">
        <f t="shared" si="14"/>
        <v>0</v>
      </c>
      <c r="S58" s="21">
        <f t="shared" si="15"/>
        <v>0</v>
      </c>
      <c r="T58" s="20">
        <f t="shared" si="16"/>
        <v>46.68474859169622</v>
      </c>
      <c r="U58" s="22">
        <f t="shared" si="17"/>
        <v>39.07885179776062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143790000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143790000</v>
      </c>
      <c r="G62" s="57">
        <f t="shared" si="30"/>
        <v>78793000</v>
      </c>
      <c r="H62" s="56">
        <f t="shared" si="30"/>
        <v>67128000</v>
      </c>
      <c r="I62" s="57">
        <f t="shared" si="30"/>
        <v>56191481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67128000</v>
      </c>
      <c r="Q62" s="57">
        <f t="shared" si="30"/>
        <v>56191481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60980000</v>
      </c>
      <c r="C8" s="40">
        <f t="shared" si="0"/>
        <v>0</v>
      </c>
      <c r="D8" s="40">
        <f t="shared" si="0"/>
        <v>0</v>
      </c>
      <c r="E8" s="40">
        <f t="shared" si="0"/>
        <v>60980000</v>
      </c>
      <c r="F8" s="41">
        <f t="shared" si="0"/>
        <v>60980000</v>
      </c>
      <c r="G8" s="42">
        <f t="shared" si="0"/>
        <v>21820000</v>
      </c>
      <c r="H8" s="41">
        <f t="shared" si="0"/>
        <v>6268000</v>
      </c>
      <c r="I8" s="42">
        <f t="shared" si="0"/>
        <v>6785467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6268000</v>
      </c>
      <c r="Q8" s="42">
        <f t="shared" si="0"/>
        <v>6785467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10.278779927845196</v>
      </c>
      <c r="U8" s="18">
        <f>IF(($E8       =0),0,(($Q8       /$E8       )*100))</f>
        <v>11.127364709740899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53685000</v>
      </c>
      <c r="C9" s="43">
        <f t="shared" si="2"/>
        <v>0</v>
      </c>
      <c r="D9" s="43">
        <f t="shared" si="2"/>
        <v>0</v>
      </c>
      <c r="E9" s="43">
        <f t="shared" si="2"/>
        <v>53685000</v>
      </c>
      <c r="F9" s="44">
        <f t="shared" si="2"/>
        <v>53685000</v>
      </c>
      <c r="G9" s="45">
        <f t="shared" si="2"/>
        <v>17921000</v>
      </c>
      <c r="H9" s="44">
        <f t="shared" si="2"/>
        <v>5800000</v>
      </c>
      <c r="I9" s="45">
        <f t="shared" si="2"/>
        <v>4893027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5800000</v>
      </c>
      <c r="Q9" s="45">
        <f t="shared" si="2"/>
        <v>4893027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10.803762689764367</v>
      </c>
      <c r="U9" s="22">
        <f>IF(($E9       =0),0,(($Q9       /$E9       )*100))</f>
        <v>9.1143280245878735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33685000</v>
      </c>
      <c r="C10" s="46">
        <v>0</v>
      </c>
      <c r="D10" s="46"/>
      <c r="E10" s="46">
        <f t="shared" ref="E10:E41" si="4">$B10      +$C10      +$D10</f>
        <v>33685000</v>
      </c>
      <c r="F10" s="47">
        <v>33685000</v>
      </c>
      <c r="G10" s="48">
        <v>17921000</v>
      </c>
      <c r="H10" s="47">
        <v>5800000</v>
      </c>
      <c r="I10" s="48">
        <v>4893027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5800000</v>
      </c>
      <c r="Q10" s="48">
        <f t="shared" ref="Q10:Q41" si="6">$I10      +$K10      +$M10      +$O10</f>
        <v>4893027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17.218346445005196</v>
      </c>
      <c r="U10" s="26">
        <f t="shared" ref="U10:U41" si="10">IF(($E10      =0),0,(($Q10      /$E10      )*100))</f>
        <v>14.52583345702835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20000000</v>
      </c>
      <c r="C13" s="46">
        <v>0</v>
      </c>
      <c r="D13" s="46"/>
      <c r="E13" s="46">
        <f t="shared" si="4"/>
        <v>20000000</v>
      </c>
      <c r="F13" s="47">
        <v>20000000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7295000</v>
      </c>
      <c r="C27" s="43">
        <f t="shared" si="11"/>
        <v>0</v>
      </c>
      <c r="D27" s="43">
        <f t="shared" si="11"/>
        <v>0</v>
      </c>
      <c r="E27" s="43">
        <f t="shared" si="11"/>
        <v>7295000</v>
      </c>
      <c r="F27" s="44">
        <f t="shared" si="11"/>
        <v>7295000</v>
      </c>
      <c r="G27" s="45">
        <f t="shared" si="11"/>
        <v>3899000</v>
      </c>
      <c r="H27" s="44">
        <f t="shared" si="11"/>
        <v>468000</v>
      </c>
      <c r="I27" s="45">
        <f t="shared" si="11"/>
        <v>1892440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468000</v>
      </c>
      <c r="Q27" s="45">
        <f t="shared" si="11"/>
        <v>1892440</v>
      </c>
      <c r="R27" s="20">
        <f t="shared" si="7"/>
        <v>0</v>
      </c>
      <c r="S27" s="21">
        <f t="shared" si="8"/>
        <v>0</v>
      </c>
      <c r="T27" s="20">
        <f t="shared" si="9"/>
        <v>6.4153529814941743</v>
      </c>
      <c r="U27" s="22">
        <f t="shared" si="10"/>
        <v>25.941603838245374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169000</v>
      </c>
      <c r="I30" s="48">
        <v>1892440</v>
      </c>
      <c r="J30" s="47"/>
      <c r="K30" s="48"/>
      <c r="L30" s="47"/>
      <c r="M30" s="48"/>
      <c r="N30" s="47"/>
      <c r="O30" s="48"/>
      <c r="P30" s="47">
        <f t="shared" si="5"/>
        <v>169000</v>
      </c>
      <c r="Q30" s="48">
        <f t="shared" si="6"/>
        <v>1892440</v>
      </c>
      <c r="R30" s="24">
        <f t="shared" si="7"/>
        <v>0</v>
      </c>
      <c r="S30" s="25">
        <f t="shared" si="8"/>
        <v>0</v>
      </c>
      <c r="T30" s="24">
        <f t="shared" si="9"/>
        <v>5.4516129032258069</v>
      </c>
      <c r="U30" s="26">
        <f t="shared" si="10"/>
        <v>61.046451612903226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1195000</v>
      </c>
      <c r="C32" s="46">
        <v>0</v>
      </c>
      <c r="D32" s="46"/>
      <c r="E32" s="46">
        <f t="shared" si="4"/>
        <v>1195000</v>
      </c>
      <c r="F32" s="47">
        <v>1195000</v>
      </c>
      <c r="G32" s="48">
        <v>299000</v>
      </c>
      <c r="H32" s="47">
        <v>299000</v>
      </c>
      <c r="I32" s="48"/>
      <c r="J32" s="47"/>
      <c r="K32" s="48"/>
      <c r="L32" s="47"/>
      <c r="M32" s="48"/>
      <c r="N32" s="47"/>
      <c r="O32" s="48"/>
      <c r="P32" s="47">
        <f t="shared" si="5"/>
        <v>299000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25.020920502092046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7612000</v>
      </c>
      <c r="C42" s="52">
        <f t="shared" si="13"/>
        <v>0</v>
      </c>
      <c r="D42" s="52">
        <f t="shared" si="13"/>
        <v>0</v>
      </c>
      <c r="E42" s="52">
        <f t="shared" si="13"/>
        <v>7612000</v>
      </c>
      <c r="F42" s="53">
        <f t="shared" si="13"/>
        <v>7612000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7612000</v>
      </c>
      <c r="C43" s="43">
        <f t="shared" si="19"/>
        <v>0</v>
      </c>
      <c r="D43" s="43">
        <f t="shared" si="19"/>
        <v>0</v>
      </c>
      <c r="E43" s="43">
        <f t="shared" si="19"/>
        <v>7612000</v>
      </c>
      <c r="F43" s="44">
        <f t="shared" si="19"/>
        <v>7612000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7612000</v>
      </c>
      <c r="C45" s="46">
        <v>0</v>
      </c>
      <c r="D45" s="46"/>
      <c r="E45" s="46">
        <f t="shared" si="21"/>
        <v>7612000</v>
      </c>
      <c r="F45" s="47">
        <v>7612000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68592000</v>
      </c>
      <c r="C58" s="43">
        <f t="shared" si="26"/>
        <v>0</v>
      </c>
      <c r="D58" s="43">
        <f t="shared" si="26"/>
        <v>0</v>
      </c>
      <c r="E58" s="43">
        <f t="shared" si="26"/>
        <v>68592000</v>
      </c>
      <c r="F58" s="44">
        <f t="shared" si="26"/>
        <v>68592000</v>
      </c>
      <c r="G58" s="45">
        <f t="shared" si="26"/>
        <v>21820000</v>
      </c>
      <c r="H58" s="44">
        <f t="shared" si="26"/>
        <v>6268000</v>
      </c>
      <c r="I58" s="45">
        <f t="shared" si="26"/>
        <v>6785467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6268000</v>
      </c>
      <c r="Q58" s="45">
        <f t="shared" si="26"/>
        <v>6785467</v>
      </c>
      <c r="R58" s="20">
        <f t="shared" si="14"/>
        <v>0</v>
      </c>
      <c r="S58" s="21">
        <f t="shared" si="15"/>
        <v>0</v>
      </c>
      <c r="T58" s="20">
        <f t="shared" si="16"/>
        <v>9.1380919057616037</v>
      </c>
      <c r="U58" s="22">
        <f t="shared" si="17"/>
        <v>9.8925049568462793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68592000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68592000</v>
      </c>
      <c r="G62" s="57">
        <f t="shared" si="30"/>
        <v>21820000</v>
      </c>
      <c r="H62" s="56">
        <f t="shared" si="30"/>
        <v>6268000</v>
      </c>
      <c r="I62" s="57">
        <f t="shared" si="30"/>
        <v>6785467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6268000</v>
      </c>
      <c r="Q62" s="57">
        <f t="shared" si="30"/>
        <v>6785467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31175000</v>
      </c>
      <c r="C8" s="40">
        <f t="shared" si="0"/>
        <v>0</v>
      </c>
      <c r="D8" s="40">
        <f t="shared" si="0"/>
        <v>0</v>
      </c>
      <c r="E8" s="40">
        <f t="shared" si="0"/>
        <v>31175000</v>
      </c>
      <c r="F8" s="41">
        <f t="shared" si="0"/>
        <v>31175000</v>
      </c>
      <c r="G8" s="42">
        <f t="shared" si="0"/>
        <v>13331000</v>
      </c>
      <c r="H8" s="41">
        <f t="shared" si="0"/>
        <v>11629000</v>
      </c>
      <c r="I8" s="42">
        <f t="shared" si="0"/>
        <v>12988029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11629000</v>
      </c>
      <c r="Q8" s="42">
        <f t="shared" si="0"/>
        <v>12988029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37.302325581395351</v>
      </c>
      <c r="U8" s="18">
        <f>IF(($E8       =0),0,(($Q8       /$E8       )*100))</f>
        <v>41.661680834001601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28150000</v>
      </c>
      <c r="C9" s="43">
        <f t="shared" si="2"/>
        <v>0</v>
      </c>
      <c r="D9" s="43">
        <f t="shared" si="2"/>
        <v>0</v>
      </c>
      <c r="E9" s="43">
        <f t="shared" si="2"/>
        <v>28150000</v>
      </c>
      <c r="F9" s="44">
        <f t="shared" si="2"/>
        <v>28150000</v>
      </c>
      <c r="G9" s="45">
        <f t="shared" si="2"/>
        <v>11187000</v>
      </c>
      <c r="H9" s="44">
        <f t="shared" si="2"/>
        <v>11187000</v>
      </c>
      <c r="I9" s="45">
        <f t="shared" si="2"/>
        <v>11433372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11187000</v>
      </c>
      <c r="Q9" s="45">
        <f t="shared" si="2"/>
        <v>11433372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39.740674955595026</v>
      </c>
      <c r="U9" s="22">
        <f>IF(($E9       =0),0,(($Q9       /$E9       )*100))</f>
        <v>40.615886323268207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28150000</v>
      </c>
      <c r="C10" s="46">
        <v>0</v>
      </c>
      <c r="D10" s="46"/>
      <c r="E10" s="46">
        <f t="shared" ref="E10:E41" si="4">$B10      +$C10      +$D10</f>
        <v>28150000</v>
      </c>
      <c r="F10" s="47">
        <v>28150000</v>
      </c>
      <c r="G10" s="48">
        <v>11187000</v>
      </c>
      <c r="H10" s="47">
        <v>11187000</v>
      </c>
      <c r="I10" s="48">
        <v>11433372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11187000</v>
      </c>
      <c r="Q10" s="48">
        <f t="shared" ref="Q10:Q41" si="6">$I10      +$K10      +$M10      +$O10</f>
        <v>11433372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39.740674955595026</v>
      </c>
      <c r="U10" s="26">
        <f t="shared" ref="U10:U41" si="10">IF(($E10      =0),0,(($Q10      /$E10      )*100))</f>
        <v>40.615886323268207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3025000</v>
      </c>
      <c r="C27" s="43">
        <f t="shared" si="11"/>
        <v>0</v>
      </c>
      <c r="D27" s="43">
        <f t="shared" si="11"/>
        <v>0</v>
      </c>
      <c r="E27" s="43">
        <f t="shared" si="11"/>
        <v>3025000</v>
      </c>
      <c r="F27" s="44">
        <f t="shared" si="11"/>
        <v>3025000</v>
      </c>
      <c r="G27" s="45">
        <f t="shared" si="11"/>
        <v>2144000</v>
      </c>
      <c r="H27" s="44">
        <f t="shared" si="11"/>
        <v>442000</v>
      </c>
      <c r="I27" s="45">
        <f t="shared" si="11"/>
        <v>1554657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442000</v>
      </c>
      <c r="Q27" s="45">
        <f t="shared" si="11"/>
        <v>1554657</v>
      </c>
      <c r="R27" s="20">
        <f t="shared" si="7"/>
        <v>0</v>
      </c>
      <c r="S27" s="21">
        <f t="shared" si="8"/>
        <v>0</v>
      </c>
      <c r="T27" s="20">
        <f t="shared" si="9"/>
        <v>14.611570247933884</v>
      </c>
      <c r="U27" s="22">
        <f t="shared" si="10"/>
        <v>51.393619834710748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100000</v>
      </c>
      <c r="I30" s="48">
        <v>1050000</v>
      </c>
      <c r="J30" s="47"/>
      <c r="K30" s="48"/>
      <c r="L30" s="47"/>
      <c r="M30" s="48"/>
      <c r="N30" s="47"/>
      <c r="O30" s="48"/>
      <c r="P30" s="47">
        <f t="shared" si="5"/>
        <v>100000</v>
      </c>
      <c r="Q30" s="48">
        <f t="shared" si="6"/>
        <v>1050000</v>
      </c>
      <c r="R30" s="24">
        <f t="shared" si="7"/>
        <v>0</v>
      </c>
      <c r="S30" s="25">
        <f t="shared" si="8"/>
        <v>0</v>
      </c>
      <c r="T30" s="24">
        <f t="shared" si="9"/>
        <v>5.4054054054054053</v>
      </c>
      <c r="U30" s="26">
        <f t="shared" si="10"/>
        <v>56.756756756756758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1175000</v>
      </c>
      <c r="C32" s="46">
        <v>0</v>
      </c>
      <c r="D32" s="46"/>
      <c r="E32" s="46">
        <f t="shared" si="4"/>
        <v>1175000</v>
      </c>
      <c r="F32" s="47">
        <v>1175000</v>
      </c>
      <c r="G32" s="48">
        <v>294000</v>
      </c>
      <c r="H32" s="47">
        <v>342000</v>
      </c>
      <c r="I32" s="48">
        <v>504657</v>
      </c>
      <c r="J32" s="47"/>
      <c r="K32" s="48"/>
      <c r="L32" s="47"/>
      <c r="M32" s="48"/>
      <c r="N32" s="47"/>
      <c r="O32" s="48"/>
      <c r="P32" s="47">
        <f t="shared" si="5"/>
        <v>342000</v>
      </c>
      <c r="Q32" s="48">
        <f t="shared" si="6"/>
        <v>504657</v>
      </c>
      <c r="R32" s="24">
        <f t="shared" si="7"/>
        <v>0</v>
      </c>
      <c r="S32" s="25">
        <f t="shared" si="8"/>
        <v>0</v>
      </c>
      <c r="T32" s="24">
        <f t="shared" si="9"/>
        <v>29.106382978723406</v>
      </c>
      <c r="U32" s="26">
        <f t="shared" si="10"/>
        <v>42.949531914893619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8557000</v>
      </c>
      <c r="C42" s="52">
        <f t="shared" si="13"/>
        <v>0</v>
      </c>
      <c r="D42" s="52">
        <f t="shared" si="13"/>
        <v>0</v>
      </c>
      <c r="E42" s="52">
        <f t="shared" si="13"/>
        <v>8557000</v>
      </c>
      <c r="F42" s="53">
        <f t="shared" si="13"/>
        <v>8557000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8557000</v>
      </c>
      <c r="C43" s="43">
        <f t="shared" si="19"/>
        <v>0</v>
      </c>
      <c r="D43" s="43">
        <f t="shared" si="19"/>
        <v>0</v>
      </c>
      <c r="E43" s="43">
        <f t="shared" si="19"/>
        <v>8557000</v>
      </c>
      <c r="F43" s="44">
        <f t="shared" si="19"/>
        <v>8557000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8557000</v>
      </c>
      <c r="C45" s="46">
        <v>0</v>
      </c>
      <c r="D45" s="46"/>
      <c r="E45" s="46">
        <f t="shared" si="21"/>
        <v>8557000</v>
      </c>
      <c r="F45" s="47">
        <v>8557000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39732000</v>
      </c>
      <c r="C58" s="43">
        <f t="shared" si="26"/>
        <v>0</v>
      </c>
      <c r="D58" s="43">
        <f t="shared" si="26"/>
        <v>0</v>
      </c>
      <c r="E58" s="43">
        <f t="shared" si="26"/>
        <v>39732000</v>
      </c>
      <c r="F58" s="44">
        <f t="shared" si="26"/>
        <v>39732000</v>
      </c>
      <c r="G58" s="45">
        <f t="shared" si="26"/>
        <v>13331000</v>
      </c>
      <c r="H58" s="44">
        <f t="shared" si="26"/>
        <v>11629000</v>
      </c>
      <c r="I58" s="45">
        <f t="shared" si="26"/>
        <v>12988029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11629000</v>
      </c>
      <c r="Q58" s="45">
        <f t="shared" si="26"/>
        <v>12988029</v>
      </c>
      <c r="R58" s="20">
        <f t="shared" si="14"/>
        <v>0</v>
      </c>
      <c r="S58" s="21">
        <f t="shared" si="15"/>
        <v>0</v>
      </c>
      <c r="T58" s="20">
        <f t="shared" si="16"/>
        <v>29.268599617436823</v>
      </c>
      <c r="U58" s="22">
        <f t="shared" si="17"/>
        <v>32.689089398973117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39732000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39732000</v>
      </c>
      <c r="G62" s="57">
        <f t="shared" si="30"/>
        <v>13331000</v>
      </c>
      <c r="H62" s="56">
        <f t="shared" si="30"/>
        <v>11629000</v>
      </c>
      <c r="I62" s="57">
        <f t="shared" si="30"/>
        <v>12988029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11629000</v>
      </c>
      <c r="Q62" s="57">
        <f t="shared" si="30"/>
        <v>12988029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41553000</v>
      </c>
      <c r="C8" s="40">
        <f t="shared" si="0"/>
        <v>0</v>
      </c>
      <c r="D8" s="40">
        <f t="shared" si="0"/>
        <v>0</v>
      </c>
      <c r="E8" s="40">
        <f t="shared" si="0"/>
        <v>41553000</v>
      </c>
      <c r="F8" s="41">
        <f t="shared" si="0"/>
        <v>41553000</v>
      </c>
      <c r="G8" s="42">
        <f t="shared" si="0"/>
        <v>25174000</v>
      </c>
      <c r="H8" s="41">
        <f t="shared" si="0"/>
        <v>15647000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15647000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37.655524270209128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36988000</v>
      </c>
      <c r="C9" s="43">
        <f t="shared" si="2"/>
        <v>0</v>
      </c>
      <c r="D9" s="43">
        <f t="shared" si="2"/>
        <v>0</v>
      </c>
      <c r="E9" s="43">
        <f t="shared" si="2"/>
        <v>36988000</v>
      </c>
      <c r="F9" s="44">
        <f t="shared" si="2"/>
        <v>36988000</v>
      </c>
      <c r="G9" s="45">
        <f t="shared" si="2"/>
        <v>21895000</v>
      </c>
      <c r="H9" s="44">
        <f t="shared" si="2"/>
        <v>14132000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14132000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38.206986049529576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36988000</v>
      </c>
      <c r="C10" s="46">
        <v>0</v>
      </c>
      <c r="D10" s="46"/>
      <c r="E10" s="46">
        <f t="shared" ref="E10:E41" si="4">$B10      +$C10      +$D10</f>
        <v>36988000</v>
      </c>
      <c r="F10" s="47">
        <v>36988000</v>
      </c>
      <c r="G10" s="48">
        <v>21895000</v>
      </c>
      <c r="H10" s="47">
        <v>14132000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14132000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38.206986049529576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4565000</v>
      </c>
      <c r="C27" s="43">
        <f t="shared" si="11"/>
        <v>0</v>
      </c>
      <c r="D27" s="43">
        <f t="shared" si="11"/>
        <v>0</v>
      </c>
      <c r="E27" s="43">
        <f t="shared" si="11"/>
        <v>4565000</v>
      </c>
      <c r="F27" s="44">
        <f t="shared" si="11"/>
        <v>4565000</v>
      </c>
      <c r="G27" s="45">
        <f t="shared" si="11"/>
        <v>3279000</v>
      </c>
      <c r="H27" s="44">
        <f t="shared" si="11"/>
        <v>1515000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1515000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33.187294633077762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603000</v>
      </c>
      <c r="I30" s="48"/>
      <c r="J30" s="47"/>
      <c r="K30" s="48"/>
      <c r="L30" s="47"/>
      <c r="M30" s="48"/>
      <c r="N30" s="47"/>
      <c r="O30" s="48"/>
      <c r="P30" s="47">
        <f t="shared" si="5"/>
        <v>603000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21.157894736842106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1715000</v>
      </c>
      <c r="C32" s="46">
        <v>0</v>
      </c>
      <c r="D32" s="46"/>
      <c r="E32" s="46">
        <f t="shared" si="4"/>
        <v>1715000</v>
      </c>
      <c r="F32" s="47">
        <v>1715000</v>
      </c>
      <c r="G32" s="48">
        <v>429000</v>
      </c>
      <c r="H32" s="47">
        <v>912000</v>
      </c>
      <c r="I32" s="48"/>
      <c r="J32" s="47"/>
      <c r="K32" s="48"/>
      <c r="L32" s="47"/>
      <c r="M32" s="48"/>
      <c r="N32" s="47"/>
      <c r="O32" s="48"/>
      <c r="P32" s="47">
        <f t="shared" si="5"/>
        <v>912000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53.177842565597665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14923000</v>
      </c>
      <c r="C42" s="52">
        <f t="shared" si="13"/>
        <v>0</v>
      </c>
      <c r="D42" s="52">
        <f t="shared" si="13"/>
        <v>0</v>
      </c>
      <c r="E42" s="52">
        <f t="shared" si="13"/>
        <v>14923000</v>
      </c>
      <c r="F42" s="53">
        <f t="shared" si="13"/>
        <v>14923000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14923000</v>
      </c>
      <c r="C43" s="43">
        <f t="shared" si="19"/>
        <v>0</v>
      </c>
      <c r="D43" s="43">
        <f t="shared" si="19"/>
        <v>0</v>
      </c>
      <c r="E43" s="43">
        <f t="shared" si="19"/>
        <v>14923000</v>
      </c>
      <c r="F43" s="44">
        <f t="shared" si="19"/>
        <v>14923000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14923000</v>
      </c>
      <c r="C45" s="46">
        <v>0</v>
      </c>
      <c r="D45" s="46"/>
      <c r="E45" s="46">
        <f t="shared" si="21"/>
        <v>14923000</v>
      </c>
      <c r="F45" s="47">
        <v>14923000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56476000</v>
      </c>
      <c r="C58" s="43">
        <f t="shared" si="26"/>
        <v>0</v>
      </c>
      <c r="D58" s="43">
        <f t="shared" si="26"/>
        <v>0</v>
      </c>
      <c r="E58" s="43">
        <f t="shared" si="26"/>
        <v>56476000</v>
      </c>
      <c r="F58" s="44">
        <f t="shared" si="26"/>
        <v>56476000</v>
      </c>
      <c r="G58" s="45">
        <f t="shared" si="26"/>
        <v>25174000</v>
      </c>
      <c r="H58" s="44">
        <f t="shared" si="26"/>
        <v>15647000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15647000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27.705574049153626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56476000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56476000</v>
      </c>
      <c r="G62" s="57">
        <f t="shared" si="30"/>
        <v>25174000</v>
      </c>
      <c r="H62" s="56">
        <f t="shared" si="30"/>
        <v>15647000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15647000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147393000</v>
      </c>
      <c r="C8" s="40">
        <f t="shared" si="0"/>
        <v>0</v>
      </c>
      <c r="D8" s="40">
        <f t="shared" si="0"/>
        <v>0</v>
      </c>
      <c r="E8" s="40">
        <f t="shared" si="0"/>
        <v>147393000</v>
      </c>
      <c r="F8" s="41">
        <f t="shared" si="0"/>
        <v>147393000</v>
      </c>
      <c r="G8" s="42">
        <f t="shared" si="0"/>
        <v>30674000</v>
      </c>
      <c r="H8" s="41">
        <f t="shared" si="0"/>
        <v>16697000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16697000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11.328217757966797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134174000</v>
      </c>
      <c r="C9" s="43">
        <f t="shared" si="2"/>
        <v>0</v>
      </c>
      <c r="D9" s="43">
        <f t="shared" si="2"/>
        <v>0</v>
      </c>
      <c r="E9" s="43">
        <f t="shared" si="2"/>
        <v>134174000</v>
      </c>
      <c r="F9" s="44">
        <f t="shared" si="2"/>
        <v>134174000</v>
      </c>
      <c r="G9" s="45">
        <f t="shared" si="2"/>
        <v>24506000</v>
      </c>
      <c r="H9" s="44">
        <f t="shared" si="2"/>
        <v>14241000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14241000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10.613829803091509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111174000</v>
      </c>
      <c r="C10" s="46">
        <v>0</v>
      </c>
      <c r="D10" s="46"/>
      <c r="E10" s="46">
        <f t="shared" ref="E10:E41" si="4">$B10      +$C10      +$D10</f>
        <v>111174000</v>
      </c>
      <c r="F10" s="47">
        <v>111174000</v>
      </c>
      <c r="G10" s="48">
        <v>24506000</v>
      </c>
      <c r="H10" s="47">
        <v>14241000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14241000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12.809649738248153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23000000</v>
      </c>
      <c r="C13" s="46">
        <v>0</v>
      </c>
      <c r="D13" s="46"/>
      <c r="E13" s="46">
        <f t="shared" si="4"/>
        <v>23000000</v>
      </c>
      <c r="F13" s="47">
        <v>23000000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13219000</v>
      </c>
      <c r="C27" s="43">
        <f t="shared" si="11"/>
        <v>0</v>
      </c>
      <c r="D27" s="43">
        <f t="shared" si="11"/>
        <v>0</v>
      </c>
      <c r="E27" s="43">
        <f t="shared" si="11"/>
        <v>13219000</v>
      </c>
      <c r="F27" s="44">
        <f t="shared" si="11"/>
        <v>13219000</v>
      </c>
      <c r="G27" s="45">
        <f t="shared" si="11"/>
        <v>6168000</v>
      </c>
      <c r="H27" s="44">
        <f t="shared" si="11"/>
        <v>2456000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2456000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18.579317648838792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85000</v>
      </c>
      <c r="I30" s="48"/>
      <c r="J30" s="47"/>
      <c r="K30" s="48"/>
      <c r="L30" s="47"/>
      <c r="M30" s="48"/>
      <c r="N30" s="47"/>
      <c r="O30" s="48"/>
      <c r="P30" s="47">
        <f t="shared" si="5"/>
        <v>85000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5.1515151515151514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6069000</v>
      </c>
      <c r="C32" s="46">
        <v>0</v>
      </c>
      <c r="D32" s="46"/>
      <c r="E32" s="46">
        <f t="shared" si="4"/>
        <v>6069000</v>
      </c>
      <c r="F32" s="47">
        <v>6069000</v>
      </c>
      <c r="G32" s="48">
        <v>1518000</v>
      </c>
      <c r="H32" s="47">
        <v>1518000</v>
      </c>
      <c r="I32" s="48"/>
      <c r="J32" s="47"/>
      <c r="K32" s="48"/>
      <c r="L32" s="47"/>
      <c r="M32" s="48"/>
      <c r="N32" s="47"/>
      <c r="O32" s="48"/>
      <c r="P32" s="47">
        <f t="shared" si="5"/>
        <v>1518000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25.012357884330207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5500000</v>
      </c>
      <c r="C33" s="46">
        <v>0</v>
      </c>
      <c r="D33" s="46"/>
      <c r="E33" s="46">
        <f t="shared" si="4"/>
        <v>5500000</v>
      </c>
      <c r="F33" s="47">
        <v>5500000</v>
      </c>
      <c r="G33" s="48">
        <v>3000000</v>
      </c>
      <c r="H33" s="47">
        <v>853000</v>
      </c>
      <c r="I33" s="48"/>
      <c r="J33" s="47"/>
      <c r="K33" s="48"/>
      <c r="L33" s="47"/>
      <c r="M33" s="48"/>
      <c r="N33" s="47"/>
      <c r="O33" s="48"/>
      <c r="P33" s="47">
        <f t="shared" si="5"/>
        <v>853000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15.509090909090908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43674000</v>
      </c>
      <c r="C42" s="52">
        <f t="shared" si="13"/>
        <v>0</v>
      </c>
      <c r="D42" s="52">
        <f t="shared" si="13"/>
        <v>0</v>
      </c>
      <c r="E42" s="52">
        <f t="shared" si="13"/>
        <v>43674000</v>
      </c>
      <c r="F42" s="53">
        <f t="shared" si="13"/>
        <v>43674000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43674000</v>
      </c>
      <c r="C43" s="43">
        <f t="shared" si="19"/>
        <v>0</v>
      </c>
      <c r="D43" s="43">
        <f t="shared" si="19"/>
        <v>0</v>
      </c>
      <c r="E43" s="43">
        <f t="shared" si="19"/>
        <v>43674000</v>
      </c>
      <c r="F43" s="44">
        <f t="shared" si="19"/>
        <v>43674000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43074000</v>
      </c>
      <c r="C45" s="46">
        <v>0</v>
      </c>
      <c r="D45" s="46"/>
      <c r="E45" s="46">
        <f t="shared" si="21"/>
        <v>43074000</v>
      </c>
      <c r="F45" s="47">
        <v>43074000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600000</v>
      </c>
      <c r="C46" s="46">
        <v>0</v>
      </c>
      <c r="D46" s="46"/>
      <c r="E46" s="46">
        <f t="shared" si="21"/>
        <v>600000</v>
      </c>
      <c r="F46" s="47">
        <v>600000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191067000</v>
      </c>
      <c r="C58" s="43">
        <f t="shared" si="26"/>
        <v>0</v>
      </c>
      <c r="D58" s="43">
        <f t="shared" si="26"/>
        <v>0</v>
      </c>
      <c r="E58" s="43">
        <f t="shared" si="26"/>
        <v>191067000</v>
      </c>
      <c r="F58" s="44">
        <f t="shared" si="26"/>
        <v>191067000</v>
      </c>
      <c r="G58" s="45">
        <f t="shared" si="26"/>
        <v>30674000</v>
      </c>
      <c r="H58" s="44">
        <f t="shared" si="26"/>
        <v>16697000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16697000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8.7388193670283201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191067000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191067000</v>
      </c>
      <c r="G62" s="57">
        <f t="shared" si="30"/>
        <v>30674000</v>
      </c>
      <c r="H62" s="56">
        <f t="shared" si="30"/>
        <v>16697000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16697000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110194000</v>
      </c>
      <c r="C8" s="40">
        <f t="shared" si="0"/>
        <v>0</v>
      </c>
      <c r="D8" s="40">
        <f t="shared" si="0"/>
        <v>0</v>
      </c>
      <c r="E8" s="40">
        <f t="shared" si="0"/>
        <v>110194000</v>
      </c>
      <c r="F8" s="41">
        <f t="shared" si="0"/>
        <v>110194000</v>
      </c>
      <c r="G8" s="42">
        <f t="shared" si="0"/>
        <v>43426000</v>
      </c>
      <c r="H8" s="41">
        <f t="shared" si="0"/>
        <v>36817000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36817000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33.411075013158609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106064000</v>
      </c>
      <c r="C9" s="43">
        <f t="shared" si="2"/>
        <v>0</v>
      </c>
      <c r="D9" s="43">
        <f t="shared" si="2"/>
        <v>0</v>
      </c>
      <c r="E9" s="43">
        <f t="shared" si="2"/>
        <v>106064000</v>
      </c>
      <c r="F9" s="44">
        <f t="shared" si="2"/>
        <v>106064000</v>
      </c>
      <c r="G9" s="45">
        <f t="shared" si="2"/>
        <v>41006000</v>
      </c>
      <c r="H9" s="44">
        <f t="shared" si="2"/>
        <v>36009000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36009000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33.950256448936486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94768000</v>
      </c>
      <c r="C10" s="46">
        <v>0</v>
      </c>
      <c r="D10" s="46"/>
      <c r="E10" s="46">
        <f t="shared" ref="E10:E41" si="4">$B10      +$C10      +$D10</f>
        <v>94768000</v>
      </c>
      <c r="F10" s="47">
        <v>94768000</v>
      </c>
      <c r="G10" s="48">
        <v>41006000</v>
      </c>
      <c r="H10" s="47">
        <v>36009000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36009000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37.99700320783387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11296000</v>
      </c>
      <c r="C13" s="46">
        <v>0</v>
      </c>
      <c r="D13" s="46"/>
      <c r="E13" s="46">
        <f t="shared" si="4"/>
        <v>11296000</v>
      </c>
      <c r="F13" s="47">
        <v>11296000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4130000</v>
      </c>
      <c r="C27" s="43">
        <f t="shared" si="11"/>
        <v>0</v>
      </c>
      <c r="D27" s="43">
        <f t="shared" si="11"/>
        <v>0</v>
      </c>
      <c r="E27" s="43">
        <f t="shared" si="11"/>
        <v>4130000</v>
      </c>
      <c r="F27" s="44">
        <f t="shared" si="11"/>
        <v>4130000</v>
      </c>
      <c r="G27" s="45">
        <f t="shared" si="11"/>
        <v>2420000</v>
      </c>
      <c r="H27" s="44">
        <f t="shared" si="11"/>
        <v>808000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808000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19.564164648910413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238000</v>
      </c>
      <c r="I30" s="48"/>
      <c r="J30" s="47"/>
      <c r="K30" s="48"/>
      <c r="L30" s="47"/>
      <c r="M30" s="48"/>
      <c r="N30" s="47"/>
      <c r="O30" s="48"/>
      <c r="P30" s="47">
        <f t="shared" si="5"/>
        <v>238000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12.864864864864863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2280000</v>
      </c>
      <c r="C32" s="46">
        <v>0</v>
      </c>
      <c r="D32" s="46"/>
      <c r="E32" s="46">
        <f t="shared" si="4"/>
        <v>2280000</v>
      </c>
      <c r="F32" s="47">
        <v>2280000</v>
      </c>
      <c r="G32" s="48">
        <v>570000</v>
      </c>
      <c r="H32" s="47">
        <v>570000</v>
      </c>
      <c r="I32" s="48"/>
      <c r="J32" s="47"/>
      <c r="K32" s="48"/>
      <c r="L32" s="47"/>
      <c r="M32" s="48"/>
      <c r="N32" s="47"/>
      <c r="O32" s="48"/>
      <c r="P32" s="47">
        <f t="shared" si="5"/>
        <v>570000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11634000</v>
      </c>
      <c r="C42" s="52">
        <f t="shared" si="13"/>
        <v>0</v>
      </c>
      <c r="D42" s="52">
        <f t="shared" si="13"/>
        <v>0</v>
      </c>
      <c r="E42" s="52">
        <f t="shared" si="13"/>
        <v>11634000</v>
      </c>
      <c r="F42" s="53">
        <f t="shared" si="13"/>
        <v>11634000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11634000</v>
      </c>
      <c r="C43" s="43">
        <f t="shared" si="19"/>
        <v>0</v>
      </c>
      <c r="D43" s="43">
        <f t="shared" si="19"/>
        <v>0</v>
      </c>
      <c r="E43" s="43">
        <f t="shared" si="19"/>
        <v>11634000</v>
      </c>
      <c r="F43" s="44">
        <f t="shared" si="19"/>
        <v>11634000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11634000</v>
      </c>
      <c r="C45" s="46">
        <v>0</v>
      </c>
      <c r="D45" s="46"/>
      <c r="E45" s="46">
        <f t="shared" si="21"/>
        <v>11634000</v>
      </c>
      <c r="F45" s="47">
        <v>11634000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121828000</v>
      </c>
      <c r="C58" s="43">
        <f t="shared" si="26"/>
        <v>0</v>
      </c>
      <c r="D58" s="43">
        <f t="shared" si="26"/>
        <v>0</v>
      </c>
      <c r="E58" s="43">
        <f t="shared" si="26"/>
        <v>121828000</v>
      </c>
      <c r="F58" s="44">
        <f t="shared" si="26"/>
        <v>121828000</v>
      </c>
      <c r="G58" s="45">
        <f t="shared" si="26"/>
        <v>43426000</v>
      </c>
      <c r="H58" s="44">
        <f t="shared" si="26"/>
        <v>36817000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36817000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30.220474767705291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121828000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121828000</v>
      </c>
      <c r="G62" s="57">
        <f t="shared" si="30"/>
        <v>43426000</v>
      </c>
      <c r="H62" s="56">
        <f t="shared" si="30"/>
        <v>36817000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36817000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105992000</v>
      </c>
      <c r="C8" s="40">
        <f t="shared" si="0"/>
        <v>0</v>
      </c>
      <c r="D8" s="40">
        <f t="shared" si="0"/>
        <v>0</v>
      </c>
      <c r="E8" s="40">
        <f t="shared" si="0"/>
        <v>105992000</v>
      </c>
      <c r="F8" s="41">
        <f t="shared" si="0"/>
        <v>105992000</v>
      </c>
      <c r="G8" s="42">
        <f t="shared" si="0"/>
        <v>39126000</v>
      </c>
      <c r="H8" s="41">
        <f t="shared" si="0"/>
        <v>37540000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37540000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35.417767378670092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101758000</v>
      </c>
      <c r="C9" s="43">
        <f t="shared" si="2"/>
        <v>0</v>
      </c>
      <c r="D9" s="43">
        <f t="shared" si="2"/>
        <v>0</v>
      </c>
      <c r="E9" s="43">
        <f t="shared" si="2"/>
        <v>101758000</v>
      </c>
      <c r="F9" s="44">
        <f t="shared" si="2"/>
        <v>101758000</v>
      </c>
      <c r="G9" s="45">
        <f t="shared" si="2"/>
        <v>36230000</v>
      </c>
      <c r="H9" s="44">
        <f t="shared" si="2"/>
        <v>36230000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36230000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35.604080268873211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86758000</v>
      </c>
      <c r="C10" s="46">
        <v>0</v>
      </c>
      <c r="D10" s="46"/>
      <c r="E10" s="46">
        <f t="shared" ref="E10:E41" si="4">$B10      +$C10      +$D10</f>
        <v>86758000</v>
      </c>
      <c r="F10" s="47">
        <v>86758000</v>
      </c>
      <c r="G10" s="48">
        <v>36230000</v>
      </c>
      <c r="H10" s="47">
        <v>36230000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36230000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41.759837709490768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2896000</v>
      </c>
      <c r="H27" s="44">
        <f t="shared" si="11"/>
        <v>1310000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1310000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30.940009447331128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841000</v>
      </c>
      <c r="I30" s="48"/>
      <c r="J30" s="47"/>
      <c r="K30" s="48"/>
      <c r="L30" s="47"/>
      <c r="M30" s="48"/>
      <c r="N30" s="47"/>
      <c r="O30" s="48"/>
      <c r="P30" s="47">
        <f t="shared" si="5"/>
        <v>841000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34.326530612244902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1784000</v>
      </c>
      <c r="C32" s="46">
        <v>0</v>
      </c>
      <c r="D32" s="46"/>
      <c r="E32" s="46">
        <f t="shared" si="4"/>
        <v>1784000</v>
      </c>
      <c r="F32" s="47">
        <v>1784000</v>
      </c>
      <c r="G32" s="48">
        <v>446000</v>
      </c>
      <c r="H32" s="47">
        <v>469000</v>
      </c>
      <c r="I32" s="48"/>
      <c r="J32" s="47"/>
      <c r="K32" s="48"/>
      <c r="L32" s="47"/>
      <c r="M32" s="48"/>
      <c r="N32" s="47"/>
      <c r="O32" s="48"/>
      <c r="P32" s="47">
        <f t="shared" si="5"/>
        <v>469000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26.289237668161437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20743000</v>
      </c>
      <c r="C42" s="52">
        <f t="shared" si="13"/>
        <v>0</v>
      </c>
      <c r="D42" s="52">
        <f t="shared" si="13"/>
        <v>0</v>
      </c>
      <c r="E42" s="52">
        <f t="shared" si="13"/>
        <v>20743000</v>
      </c>
      <c r="F42" s="53">
        <f t="shared" si="13"/>
        <v>20743000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20743000</v>
      </c>
      <c r="C43" s="43">
        <f t="shared" si="19"/>
        <v>0</v>
      </c>
      <c r="D43" s="43">
        <f t="shared" si="19"/>
        <v>0</v>
      </c>
      <c r="E43" s="43">
        <f t="shared" si="19"/>
        <v>20743000</v>
      </c>
      <c r="F43" s="44">
        <f t="shared" si="19"/>
        <v>20743000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20743000</v>
      </c>
      <c r="C45" s="46">
        <v>0</v>
      </c>
      <c r="D45" s="46"/>
      <c r="E45" s="46">
        <f t="shared" si="21"/>
        <v>20743000</v>
      </c>
      <c r="F45" s="47">
        <v>20743000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126735000</v>
      </c>
      <c r="C58" s="43">
        <f t="shared" si="26"/>
        <v>0</v>
      </c>
      <c r="D58" s="43">
        <f t="shared" si="26"/>
        <v>0</v>
      </c>
      <c r="E58" s="43">
        <f t="shared" si="26"/>
        <v>126735000</v>
      </c>
      <c r="F58" s="44">
        <f t="shared" si="26"/>
        <v>126735000</v>
      </c>
      <c r="G58" s="45">
        <f t="shared" si="26"/>
        <v>39126000</v>
      </c>
      <c r="H58" s="44">
        <f t="shared" si="26"/>
        <v>37540000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37540000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29.620862429478834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126735000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126735000</v>
      </c>
      <c r="G62" s="57">
        <f t="shared" si="30"/>
        <v>39126000</v>
      </c>
      <c r="H62" s="56">
        <f t="shared" si="30"/>
        <v>37540000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37540000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60430000</v>
      </c>
      <c r="C8" s="40">
        <f t="shared" si="0"/>
        <v>0</v>
      </c>
      <c r="D8" s="40">
        <f t="shared" si="0"/>
        <v>0</v>
      </c>
      <c r="E8" s="40">
        <f t="shared" si="0"/>
        <v>60430000</v>
      </c>
      <c r="F8" s="41">
        <f t="shared" si="0"/>
        <v>60430000</v>
      </c>
      <c r="G8" s="42">
        <f t="shared" si="0"/>
        <v>20969000</v>
      </c>
      <c r="H8" s="41">
        <f t="shared" si="0"/>
        <v>15960000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15960000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26.410723150752936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56764000</v>
      </c>
      <c r="C9" s="43">
        <f t="shared" si="2"/>
        <v>0</v>
      </c>
      <c r="D9" s="43">
        <f t="shared" si="2"/>
        <v>0</v>
      </c>
      <c r="E9" s="43">
        <f t="shared" si="2"/>
        <v>56764000</v>
      </c>
      <c r="F9" s="44">
        <f t="shared" si="2"/>
        <v>56764000</v>
      </c>
      <c r="G9" s="45">
        <f t="shared" si="2"/>
        <v>18252000</v>
      </c>
      <c r="H9" s="44">
        <f t="shared" si="2"/>
        <v>15218000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15218000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26.809245296314565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56764000</v>
      </c>
      <c r="C10" s="46">
        <v>0</v>
      </c>
      <c r="D10" s="46"/>
      <c r="E10" s="46">
        <f t="shared" ref="E10:E41" si="4">$B10      +$C10      +$D10</f>
        <v>56764000</v>
      </c>
      <c r="F10" s="47">
        <v>56764000</v>
      </c>
      <c r="G10" s="48">
        <v>18252000</v>
      </c>
      <c r="H10" s="47">
        <v>15218000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15218000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26.809245296314565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3666000</v>
      </c>
      <c r="C27" s="43">
        <f t="shared" si="11"/>
        <v>0</v>
      </c>
      <c r="D27" s="43">
        <f t="shared" si="11"/>
        <v>0</v>
      </c>
      <c r="E27" s="43">
        <f t="shared" si="11"/>
        <v>3666000</v>
      </c>
      <c r="F27" s="44">
        <f t="shared" si="11"/>
        <v>3666000</v>
      </c>
      <c r="G27" s="45">
        <f t="shared" si="11"/>
        <v>2717000</v>
      </c>
      <c r="H27" s="44">
        <f t="shared" si="11"/>
        <v>742000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742000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20.240043644298964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2400000</v>
      </c>
      <c r="C30" s="46">
        <v>0</v>
      </c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1266000</v>
      </c>
      <c r="C32" s="46">
        <v>0</v>
      </c>
      <c r="D32" s="46"/>
      <c r="E32" s="46">
        <f t="shared" si="4"/>
        <v>1266000</v>
      </c>
      <c r="F32" s="47">
        <v>1266000</v>
      </c>
      <c r="G32" s="48">
        <v>317000</v>
      </c>
      <c r="H32" s="47">
        <v>742000</v>
      </c>
      <c r="I32" s="48"/>
      <c r="J32" s="47"/>
      <c r="K32" s="48"/>
      <c r="L32" s="47"/>
      <c r="M32" s="48"/>
      <c r="N32" s="47"/>
      <c r="O32" s="48"/>
      <c r="P32" s="47">
        <f t="shared" si="5"/>
        <v>742000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58.609794628751978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3285000</v>
      </c>
      <c r="C42" s="52">
        <f t="shared" si="13"/>
        <v>0</v>
      </c>
      <c r="D42" s="52">
        <f t="shared" si="13"/>
        <v>0</v>
      </c>
      <c r="E42" s="52">
        <f t="shared" si="13"/>
        <v>3285000</v>
      </c>
      <c r="F42" s="53">
        <f t="shared" si="13"/>
        <v>3285000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3285000</v>
      </c>
      <c r="C43" s="43">
        <f t="shared" si="19"/>
        <v>0</v>
      </c>
      <c r="D43" s="43">
        <f t="shared" si="19"/>
        <v>0</v>
      </c>
      <c r="E43" s="43">
        <f t="shared" si="19"/>
        <v>3285000</v>
      </c>
      <c r="F43" s="44">
        <f t="shared" si="19"/>
        <v>3285000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3285000</v>
      </c>
      <c r="C45" s="46">
        <v>0</v>
      </c>
      <c r="D45" s="46"/>
      <c r="E45" s="46">
        <f t="shared" si="21"/>
        <v>3285000</v>
      </c>
      <c r="F45" s="47">
        <v>3285000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63715000</v>
      </c>
      <c r="C58" s="43">
        <f t="shared" si="26"/>
        <v>0</v>
      </c>
      <c r="D58" s="43">
        <f t="shared" si="26"/>
        <v>0</v>
      </c>
      <c r="E58" s="43">
        <f t="shared" si="26"/>
        <v>63715000</v>
      </c>
      <c r="F58" s="44">
        <f t="shared" si="26"/>
        <v>63715000</v>
      </c>
      <c r="G58" s="45">
        <f t="shared" si="26"/>
        <v>20969000</v>
      </c>
      <c r="H58" s="44">
        <f t="shared" si="26"/>
        <v>15960000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15960000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25.049046535352744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63715000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63715000</v>
      </c>
      <c r="G62" s="57">
        <f t="shared" si="30"/>
        <v>20969000</v>
      </c>
      <c r="H62" s="56">
        <f t="shared" si="30"/>
        <v>15960000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15960000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50729000</v>
      </c>
      <c r="C8" s="40">
        <f t="shared" si="0"/>
        <v>0</v>
      </c>
      <c r="D8" s="40">
        <f t="shared" si="0"/>
        <v>0</v>
      </c>
      <c r="E8" s="40">
        <f t="shared" si="0"/>
        <v>50729000</v>
      </c>
      <c r="F8" s="41">
        <f t="shared" si="0"/>
        <v>50729000</v>
      </c>
      <c r="G8" s="42">
        <f t="shared" si="0"/>
        <v>11224000</v>
      </c>
      <c r="H8" s="41">
        <f t="shared" si="0"/>
        <v>7324000</v>
      </c>
      <c r="I8" s="42">
        <f t="shared" si="0"/>
        <v>7552170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7324000</v>
      </c>
      <c r="Q8" s="42">
        <f t="shared" si="0"/>
        <v>7552170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14.437501232036901</v>
      </c>
      <c r="U8" s="18">
        <f>IF(($E8       =0),0,(($Q8       /$E8       )*100))</f>
        <v>14.887283407912633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47000000</v>
      </c>
      <c r="C9" s="43">
        <f t="shared" si="2"/>
        <v>0</v>
      </c>
      <c r="D9" s="43">
        <f t="shared" si="2"/>
        <v>0</v>
      </c>
      <c r="E9" s="43">
        <f t="shared" si="2"/>
        <v>47000000</v>
      </c>
      <c r="F9" s="44">
        <f t="shared" si="2"/>
        <v>47000000</v>
      </c>
      <c r="G9" s="45">
        <f t="shared" si="2"/>
        <v>8566000</v>
      </c>
      <c r="H9" s="44">
        <f t="shared" si="2"/>
        <v>6151000</v>
      </c>
      <c r="I9" s="45">
        <f t="shared" si="2"/>
        <v>6187350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6151000</v>
      </c>
      <c r="Q9" s="45">
        <f t="shared" si="2"/>
        <v>6187350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13.087234042553192</v>
      </c>
      <c r="U9" s="22">
        <f>IF(($E9       =0),0,(($Q9       /$E9       )*100))</f>
        <v>13.164574468085105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37000000</v>
      </c>
      <c r="C10" s="46">
        <v>0</v>
      </c>
      <c r="D10" s="46"/>
      <c r="E10" s="46">
        <f t="shared" ref="E10:E41" si="4">$B10      +$C10      +$D10</f>
        <v>37000000</v>
      </c>
      <c r="F10" s="47">
        <v>37000000</v>
      </c>
      <c r="G10" s="48">
        <v>8566000</v>
      </c>
      <c r="H10" s="47">
        <v>6151000</v>
      </c>
      <c r="I10" s="48">
        <v>6187350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6151000</v>
      </c>
      <c r="Q10" s="48">
        <f t="shared" ref="Q10:Q41" si="6">$I10      +$K10      +$M10      +$O10</f>
        <v>6187350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16.624324324324323</v>
      </c>
      <c r="U10" s="26">
        <f t="shared" ref="U10:U41" si="10">IF(($E10      =0),0,(($Q10      /$E10      )*100))</f>
        <v>16.722567567567566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3729000</v>
      </c>
      <c r="C27" s="43">
        <f t="shared" si="11"/>
        <v>0</v>
      </c>
      <c r="D27" s="43">
        <f t="shared" si="11"/>
        <v>0</v>
      </c>
      <c r="E27" s="43">
        <f t="shared" si="11"/>
        <v>3729000</v>
      </c>
      <c r="F27" s="44">
        <f t="shared" si="11"/>
        <v>3729000</v>
      </c>
      <c r="G27" s="45">
        <f t="shared" si="11"/>
        <v>2658000</v>
      </c>
      <c r="H27" s="44">
        <f t="shared" si="11"/>
        <v>1173000</v>
      </c>
      <c r="I27" s="45">
        <f t="shared" si="11"/>
        <v>1364820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1173000</v>
      </c>
      <c r="Q27" s="45">
        <f t="shared" si="11"/>
        <v>1364820</v>
      </c>
      <c r="R27" s="20">
        <f t="shared" si="7"/>
        <v>0</v>
      </c>
      <c r="S27" s="21">
        <f t="shared" si="8"/>
        <v>0</v>
      </c>
      <c r="T27" s="20">
        <f t="shared" si="9"/>
        <v>31.456154465004023</v>
      </c>
      <c r="U27" s="22">
        <f t="shared" si="10"/>
        <v>36.600160901045861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2300000</v>
      </c>
      <c r="C30" s="46">
        <v>0</v>
      </c>
      <c r="D30" s="46"/>
      <c r="E30" s="46">
        <f t="shared" si="4"/>
        <v>2300000</v>
      </c>
      <c r="F30" s="47">
        <v>2300000</v>
      </c>
      <c r="G30" s="48">
        <v>2300000</v>
      </c>
      <c r="H30" s="47">
        <v>1072000</v>
      </c>
      <c r="I30" s="48">
        <v>1071750</v>
      </c>
      <c r="J30" s="47"/>
      <c r="K30" s="48"/>
      <c r="L30" s="47"/>
      <c r="M30" s="48"/>
      <c r="N30" s="47"/>
      <c r="O30" s="48"/>
      <c r="P30" s="47">
        <f t="shared" si="5"/>
        <v>1072000</v>
      </c>
      <c r="Q30" s="48">
        <f t="shared" si="6"/>
        <v>1071750</v>
      </c>
      <c r="R30" s="24">
        <f t="shared" si="7"/>
        <v>0</v>
      </c>
      <c r="S30" s="25">
        <f t="shared" si="8"/>
        <v>0</v>
      </c>
      <c r="T30" s="24">
        <f t="shared" si="9"/>
        <v>46.608695652173914</v>
      </c>
      <c r="U30" s="26">
        <f t="shared" si="10"/>
        <v>46.597826086956523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1429000</v>
      </c>
      <c r="C32" s="46">
        <v>0</v>
      </c>
      <c r="D32" s="46"/>
      <c r="E32" s="46">
        <f t="shared" si="4"/>
        <v>1429000</v>
      </c>
      <c r="F32" s="47">
        <v>1429000</v>
      </c>
      <c r="G32" s="48">
        <v>358000</v>
      </c>
      <c r="H32" s="47">
        <v>101000</v>
      </c>
      <c r="I32" s="48">
        <v>293070</v>
      </c>
      <c r="J32" s="47"/>
      <c r="K32" s="48"/>
      <c r="L32" s="47"/>
      <c r="M32" s="48"/>
      <c r="N32" s="47"/>
      <c r="O32" s="48"/>
      <c r="P32" s="47">
        <f t="shared" si="5"/>
        <v>101000</v>
      </c>
      <c r="Q32" s="48">
        <f t="shared" si="6"/>
        <v>293070</v>
      </c>
      <c r="R32" s="24">
        <f t="shared" si="7"/>
        <v>0</v>
      </c>
      <c r="S32" s="25">
        <f t="shared" si="8"/>
        <v>0</v>
      </c>
      <c r="T32" s="24">
        <f t="shared" si="9"/>
        <v>7.0678796361091676</v>
      </c>
      <c r="U32" s="26">
        <f t="shared" si="10"/>
        <v>20.508747375787266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6146000</v>
      </c>
      <c r="C42" s="52">
        <f t="shared" si="13"/>
        <v>0</v>
      </c>
      <c r="D42" s="52">
        <f t="shared" si="13"/>
        <v>0</v>
      </c>
      <c r="E42" s="52">
        <f t="shared" si="13"/>
        <v>6146000</v>
      </c>
      <c r="F42" s="53">
        <f t="shared" si="13"/>
        <v>6146000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6146000</v>
      </c>
      <c r="C43" s="43">
        <f t="shared" si="19"/>
        <v>0</v>
      </c>
      <c r="D43" s="43">
        <f t="shared" si="19"/>
        <v>0</v>
      </c>
      <c r="E43" s="43">
        <f t="shared" si="19"/>
        <v>6146000</v>
      </c>
      <c r="F43" s="44">
        <f t="shared" si="19"/>
        <v>6146000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6146000</v>
      </c>
      <c r="C45" s="46">
        <v>0</v>
      </c>
      <c r="D45" s="46"/>
      <c r="E45" s="46">
        <f t="shared" si="21"/>
        <v>6146000</v>
      </c>
      <c r="F45" s="47">
        <v>6146000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56875000</v>
      </c>
      <c r="C58" s="43">
        <f t="shared" si="26"/>
        <v>0</v>
      </c>
      <c r="D58" s="43">
        <f t="shared" si="26"/>
        <v>0</v>
      </c>
      <c r="E58" s="43">
        <f t="shared" si="26"/>
        <v>56875000</v>
      </c>
      <c r="F58" s="44">
        <f t="shared" si="26"/>
        <v>56875000</v>
      </c>
      <c r="G58" s="45">
        <f t="shared" si="26"/>
        <v>11224000</v>
      </c>
      <c r="H58" s="44">
        <f t="shared" si="26"/>
        <v>7324000</v>
      </c>
      <c r="I58" s="45">
        <f t="shared" si="26"/>
        <v>7552170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7324000</v>
      </c>
      <c r="Q58" s="45">
        <f t="shared" si="26"/>
        <v>7552170</v>
      </c>
      <c r="R58" s="20">
        <f t="shared" si="14"/>
        <v>0</v>
      </c>
      <c r="S58" s="21">
        <f t="shared" si="15"/>
        <v>0</v>
      </c>
      <c r="T58" s="20">
        <f t="shared" si="16"/>
        <v>12.877362637362639</v>
      </c>
      <c r="U58" s="22">
        <f t="shared" si="17"/>
        <v>13.27854065934066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56875000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56875000</v>
      </c>
      <c r="G62" s="57">
        <f t="shared" si="30"/>
        <v>11224000</v>
      </c>
      <c r="H62" s="56">
        <f t="shared" si="30"/>
        <v>7324000</v>
      </c>
      <c r="I62" s="57">
        <f t="shared" si="30"/>
        <v>7552170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7324000</v>
      </c>
      <c r="Q62" s="57">
        <f t="shared" si="30"/>
        <v>7552170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198778000</v>
      </c>
      <c r="C8" s="40">
        <f t="shared" si="0"/>
        <v>0</v>
      </c>
      <c r="D8" s="40">
        <f t="shared" si="0"/>
        <v>0</v>
      </c>
      <c r="E8" s="40">
        <f t="shared" si="0"/>
        <v>198778000</v>
      </c>
      <c r="F8" s="41">
        <f t="shared" si="0"/>
        <v>198778000</v>
      </c>
      <c r="G8" s="42">
        <f t="shared" si="0"/>
        <v>104633000</v>
      </c>
      <c r="H8" s="41">
        <f t="shared" si="0"/>
        <v>64637000</v>
      </c>
      <c r="I8" s="42">
        <f t="shared" si="0"/>
        <v>-55071160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64637000</v>
      </c>
      <c r="Q8" s="42">
        <f t="shared" si="0"/>
        <v>-55071160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32.517179969614347</v>
      </c>
      <c r="U8" s="18">
        <f>IF(($E8       =0),0,(($Q8       /$E8       )*100))</f>
        <v>-27.704856674279849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195479000</v>
      </c>
      <c r="C9" s="43">
        <f t="shared" si="2"/>
        <v>0</v>
      </c>
      <c r="D9" s="43">
        <f t="shared" si="2"/>
        <v>0</v>
      </c>
      <c r="E9" s="43">
        <f t="shared" si="2"/>
        <v>195479000</v>
      </c>
      <c r="F9" s="44">
        <f t="shared" si="2"/>
        <v>195479000</v>
      </c>
      <c r="G9" s="45">
        <f t="shared" si="2"/>
        <v>103058000</v>
      </c>
      <c r="H9" s="44">
        <f t="shared" si="2"/>
        <v>64298000</v>
      </c>
      <c r="I9" s="45">
        <f t="shared" si="2"/>
        <v>-55071160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64298000</v>
      </c>
      <c r="Q9" s="45">
        <f t="shared" si="2"/>
        <v>-55071160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32.892535771105848</v>
      </c>
      <c r="U9" s="22">
        <f>IF(($E9       =0),0,(($Q9       /$E9       )*100))</f>
        <v>-28.172417497531704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107893000</v>
      </c>
      <c r="C10" s="46">
        <v>0</v>
      </c>
      <c r="D10" s="46"/>
      <c r="E10" s="46">
        <f t="shared" ref="E10:E41" si="4">$B10      +$C10      +$D10</f>
        <v>107893000</v>
      </c>
      <c r="F10" s="47">
        <v>107893000</v>
      </c>
      <c r="G10" s="48">
        <v>71248000</v>
      </c>
      <c r="H10" s="47">
        <v>41590000</v>
      </c>
      <c r="I10" s="48">
        <v>-55071160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41590000</v>
      </c>
      <c r="Q10" s="48">
        <f t="shared" ref="Q10:Q41" si="6">$I10      +$K10      +$M10      +$O10</f>
        <v>-55071160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38.547449788216106</v>
      </c>
      <c r="U10" s="26">
        <f t="shared" ref="U10:U41" si="10">IF(($E10      =0),0,(($Q10      /$E10      )*100))</f>
        <v>-51.042384584727465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2586000</v>
      </c>
      <c r="C16" s="46">
        <v>0</v>
      </c>
      <c r="D16" s="46"/>
      <c r="E16" s="46">
        <f t="shared" si="4"/>
        <v>2586000</v>
      </c>
      <c r="F16" s="47">
        <v>2586000</v>
      </c>
      <c r="G16" s="48">
        <v>1810000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85000000</v>
      </c>
      <c r="C23" s="46">
        <v>0</v>
      </c>
      <c r="D23" s="46"/>
      <c r="E23" s="46">
        <f t="shared" si="4"/>
        <v>85000000</v>
      </c>
      <c r="F23" s="47">
        <v>85000000</v>
      </c>
      <c r="G23" s="48">
        <v>30000000</v>
      </c>
      <c r="H23" s="47">
        <v>22708000</v>
      </c>
      <c r="I23" s="48"/>
      <c r="J23" s="47"/>
      <c r="K23" s="48"/>
      <c r="L23" s="47"/>
      <c r="M23" s="48"/>
      <c r="N23" s="47"/>
      <c r="O23" s="48"/>
      <c r="P23" s="47">
        <f t="shared" si="5"/>
        <v>22708000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26.715294117647058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3299000</v>
      </c>
      <c r="C27" s="43">
        <f t="shared" si="11"/>
        <v>0</v>
      </c>
      <c r="D27" s="43">
        <f t="shared" si="11"/>
        <v>0</v>
      </c>
      <c r="E27" s="43">
        <f t="shared" si="11"/>
        <v>3299000</v>
      </c>
      <c r="F27" s="44">
        <f t="shared" si="11"/>
        <v>3299000</v>
      </c>
      <c r="G27" s="45">
        <f t="shared" si="11"/>
        <v>1575000</v>
      </c>
      <c r="H27" s="44">
        <f t="shared" si="11"/>
        <v>339000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10.275841163989087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200000</v>
      </c>
      <c r="I30" s="48"/>
      <c r="J30" s="47"/>
      <c r="K30" s="48"/>
      <c r="L30" s="47"/>
      <c r="M30" s="48"/>
      <c r="N30" s="47"/>
      <c r="O30" s="48"/>
      <c r="P30" s="47">
        <f t="shared" si="5"/>
        <v>200000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2299000</v>
      </c>
      <c r="C32" s="46">
        <v>0</v>
      </c>
      <c r="D32" s="46"/>
      <c r="E32" s="46">
        <f t="shared" si="4"/>
        <v>2299000</v>
      </c>
      <c r="F32" s="47">
        <v>2299000</v>
      </c>
      <c r="G32" s="48">
        <v>575000</v>
      </c>
      <c r="H32" s="47">
        <v>139000</v>
      </c>
      <c r="I32" s="48"/>
      <c r="J32" s="47"/>
      <c r="K32" s="48"/>
      <c r="L32" s="47"/>
      <c r="M32" s="48"/>
      <c r="N32" s="47"/>
      <c r="O32" s="48"/>
      <c r="P32" s="47">
        <f t="shared" si="5"/>
        <v>139000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6.0461070030448019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3500000</v>
      </c>
      <c r="C42" s="52">
        <f t="shared" si="13"/>
        <v>0</v>
      </c>
      <c r="D42" s="52">
        <f t="shared" si="13"/>
        <v>0</v>
      </c>
      <c r="E42" s="52">
        <f t="shared" si="13"/>
        <v>3500000</v>
      </c>
      <c r="F42" s="53">
        <f t="shared" si="13"/>
        <v>3500000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3500000</v>
      </c>
      <c r="C53" s="43">
        <f t="shared" si="24"/>
        <v>0</v>
      </c>
      <c r="D53" s="43">
        <f t="shared" si="24"/>
        <v>0</v>
      </c>
      <c r="E53" s="43">
        <f t="shared" si="24"/>
        <v>3500000</v>
      </c>
      <c r="F53" s="44">
        <f t="shared" si="24"/>
        <v>3500000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3500000</v>
      </c>
      <c r="C56" s="46">
        <v>0</v>
      </c>
      <c r="D56" s="46"/>
      <c r="E56" s="46">
        <f t="shared" si="21"/>
        <v>3500000</v>
      </c>
      <c r="F56" s="47">
        <v>3500000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202278000</v>
      </c>
      <c r="C58" s="43">
        <f t="shared" si="26"/>
        <v>0</v>
      </c>
      <c r="D58" s="43">
        <f t="shared" si="26"/>
        <v>0</v>
      </c>
      <c r="E58" s="43">
        <f t="shared" si="26"/>
        <v>202278000</v>
      </c>
      <c r="F58" s="44">
        <f t="shared" si="26"/>
        <v>202278000</v>
      </c>
      <c r="G58" s="45">
        <f t="shared" si="26"/>
        <v>104633000</v>
      </c>
      <c r="H58" s="44">
        <f t="shared" si="26"/>
        <v>64637000</v>
      </c>
      <c r="I58" s="45">
        <f t="shared" si="26"/>
        <v>-55071160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64637000</v>
      </c>
      <c r="Q58" s="45">
        <f t="shared" si="26"/>
        <v>-55071160</v>
      </c>
      <c r="R58" s="20">
        <f t="shared" si="14"/>
        <v>0</v>
      </c>
      <c r="S58" s="21">
        <f t="shared" si="15"/>
        <v>0</v>
      </c>
      <c r="T58" s="20">
        <f t="shared" si="16"/>
        <v>31.954537814295175</v>
      </c>
      <c r="U58" s="22">
        <f t="shared" si="17"/>
        <v>-27.225481762722591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202278000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202278000</v>
      </c>
      <c r="G62" s="57">
        <f t="shared" si="30"/>
        <v>104633000</v>
      </c>
      <c r="H62" s="56">
        <f t="shared" si="30"/>
        <v>64637000</v>
      </c>
      <c r="I62" s="57">
        <f t="shared" si="30"/>
        <v>-55071160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64637000</v>
      </c>
      <c r="Q62" s="57">
        <f t="shared" si="30"/>
        <v>-55071160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950470000</v>
      </c>
      <c r="C8" s="40">
        <f t="shared" si="0"/>
        <v>0</v>
      </c>
      <c r="D8" s="40">
        <f t="shared" si="0"/>
        <v>0</v>
      </c>
      <c r="E8" s="40">
        <f t="shared" si="0"/>
        <v>950470000</v>
      </c>
      <c r="F8" s="41">
        <f t="shared" si="0"/>
        <v>950470000</v>
      </c>
      <c r="G8" s="42">
        <f t="shared" si="0"/>
        <v>187216000</v>
      </c>
      <c r="H8" s="41">
        <f t="shared" si="0"/>
        <v>108358000</v>
      </c>
      <c r="I8" s="42">
        <f t="shared" si="0"/>
        <v>159958452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108358000</v>
      </c>
      <c r="Q8" s="42">
        <f t="shared" si="0"/>
        <v>159958452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11.400465033088892</v>
      </c>
      <c r="U8" s="18">
        <f>IF(($E8       =0),0,(($Q8       /$E8       )*100))</f>
        <v>16.829405662461731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927882000</v>
      </c>
      <c r="C9" s="43">
        <f t="shared" si="2"/>
        <v>0</v>
      </c>
      <c r="D9" s="43">
        <f t="shared" si="2"/>
        <v>0</v>
      </c>
      <c r="E9" s="43">
        <f t="shared" si="2"/>
        <v>927882000</v>
      </c>
      <c r="F9" s="44">
        <f t="shared" si="2"/>
        <v>927882000</v>
      </c>
      <c r="G9" s="45">
        <f t="shared" si="2"/>
        <v>178454000</v>
      </c>
      <c r="H9" s="44">
        <f t="shared" si="2"/>
        <v>105755000</v>
      </c>
      <c r="I9" s="45">
        <f t="shared" si="2"/>
        <v>158136897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105755000</v>
      </c>
      <c r="Q9" s="45">
        <f t="shared" si="2"/>
        <v>158136897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11.397462177302717</v>
      </c>
      <c r="U9" s="22">
        <f>IF(($E9       =0),0,(($Q9       /$E9       )*100))</f>
        <v>17.042780978615816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178544000</v>
      </c>
      <c r="C12" s="46">
        <v>0</v>
      </c>
      <c r="D12" s="46"/>
      <c r="E12" s="46">
        <f t="shared" si="4"/>
        <v>178544000</v>
      </c>
      <c r="F12" s="47">
        <v>178544000</v>
      </c>
      <c r="G12" s="48">
        <v>0</v>
      </c>
      <c r="H12" s="47">
        <v>4010000</v>
      </c>
      <c r="I12" s="48">
        <v>3576455</v>
      </c>
      <c r="J12" s="47"/>
      <c r="K12" s="48"/>
      <c r="L12" s="47"/>
      <c r="M12" s="48"/>
      <c r="N12" s="47"/>
      <c r="O12" s="48"/>
      <c r="P12" s="47">
        <f t="shared" si="5"/>
        <v>4010000</v>
      </c>
      <c r="Q12" s="48">
        <f t="shared" si="6"/>
        <v>3576455</v>
      </c>
      <c r="R12" s="24">
        <f t="shared" si="7"/>
        <v>0</v>
      </c>
      <c r="S12" s="25">
        <f t="shared" si="8"/>
        <v>0</v>
      </c>
      <c r="T12" s="24">
        <f t="shared" si="9"/>
        <v>2.2459449771484898</v>
      </c>
      <c r="U12" s="26">
        <f t="shared" si="10"/>
        <v>2.0031224796128684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33000000</v>
      </c>
      <c r="C13" s="46">
        <v>0</v>
      </c>
      <c r="D13" s="46"/>
      <c r="E13" s="46">
        <f t="shared" si="4"/>
        <v>33000000</v>
      </c>
      <c r="F13" s="47">
        <v>33000000</v>
      </c>
      <c r="G13" s="48">
        <v>0</v>
      </c>
      <c r="H13" s="47"/>
      <c r="I13" s="48">
        <v>5429095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5429095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16.451803030303029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35000000</v>
      </c>
      <c r="C14" s="46">
        <v>0</v>
      </c>
      <c r="D14" s="46"/>
      <c r="E14" s="46">
        <f t="shared" si="4"/>
        <v>35000000</v>
      </c>
      <c r="F14" s="47">
        <v>35000000</v>
      </c>
      <c r="G14" s="48">
        <v>18454000</v>
      </c>
      <c r="H14" s="47">
        <v>6734000</v>
      </c>
      <c r="I14" s="48">
        <v>6207375</v>
      </c>
      <c r="J14" s="47"/>
      <c r="K14" s="48"/>
      <c r="L14" s="47"/>
      <c r="M14" s="48"/>
      <c r="N14" s="47"/>
      <c r="O14" s="48"/>
      <c r="P14" s="47">
        <f t="shared" si="5"/>
        <v>6734000</v>
      </c>
      <c r="Q14" s="48">
        <f t="shared" si="6"/>
        <v>6207375</v>
      </c>
      <c r="R14" s="24">
        <f t="shared" si="7"/>
        <v>0</v>
      </c>
      <c r="S14" s="25">
        <f t="shared" si="8"/>
        <v>0</v>
      </c>
      <c r="T14" s="24">
        <f t="shared" si="9"/>
        <v>19.239999999999998</v>
      </c>
      <c r="U14" s="26">
        <f t="shared" si="10"/>
        <v>17.73535714285714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218806000</v>
      </c>
      <c r="C22" s="46">
        <v>0</v>
      </c>
      <c r="D22" s="46"/>
      <c r="E22" s="46">
        <f t="shared" si="4"/>
        <v>218806000</v>
      </c>
      <c r="F22" s="47">
        <v>218806000</v>
      </c>
      <c r="G22" s="48">
        <v>0</v>
      </c>
      <c r="H22" s="47"/>
      <c r="I22" s="48">
        <v>41713697</v>
      </c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41713697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19.064238183596427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65000000</v>
      </c>
      <c r="C23" s="46">
        <v>0</v>
      </c>
      <c r="D23" s="46"/>
      <c r="E23" s="46">
        <f t="shared" si="4"/>
        <v>65000000</v>
      </c>
      <c r="F23" s="47">
        <v>65000000</v>
      </c>
      <c r="G23" s="48">
        <v>0</v>
      </c>
      <c r="H23" s="47"/>
      <c r="I23" s="48">
        <v>9314794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9314794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14.330452307692306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397532000</v>
      </c>
      <c r="C25" s="46">
        <v>0</v>
      </c>
      <c r="D25" s="46"/>
      <c r="E25" s="46">
        <f t="shared" si="4"/>
        <v>397532000</v>
      </c>
      <c r="F25" s="47">
        <v>397532000</v>
      </c>
      <c r="G25" s="48">
        <v>160000000</v>
      </c>
      <c r="H25" s="47">
        <v>95011000</v>
      </c>
      <c r="I25" s="48">
        <v>91895481</v>
      </c>
      <c r="J25" s="47"/>
      <c r="K25" s="48"/>
      <c r="L25" s="47"/>
      <c r="M25" s="48"/>
      <c r="N25" s="47"/>
      <c r="O25" s="48"/>
      <c r="P25" s="47">
        <f t="shared" si="5"/>
        <v>95011000</v>
      </c>
      <c r="Q25" s="48">
        <f t="shared" si="6"/>
        <v>91895481</v>
      </c>
      <c r="R25" s="24">
        <f t="shared" si="7"/>
        <v>0</v>
      </c>
      <c r="S25" s="25">
        <f t="shared" si="8"/>
        <v>0</v>
      </c>
      <c r="T25" s="24">
        <f t="shared" si="9"/>
        <v>23.900214322369017</v>
      </c>
      <c r="U25" s="26">
        <f t="shared" si="10"/>
        <v>23.11649904913315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22588000</v>
      </c>
      <c r="C27" s="43">
        <f t="shared" si="11"/>
        <v>0</v>
      </c>
      <c r="D27" s="43">
        <f t="shared" si="11"/>
        <v>0</v>
      </c>
      <c r="E27" s="43">
        <f t="shared" si="11"/>
        <v>22588000</v>
      </c>
      <c r="F27" s="44">
        <f t="shared" si="11"/>
        <v>22588000</v>
      </c>
      <c r="G27" s="45">
        <f t="shared" si="11"/>
        <v>8762000</v>
      </c>
      <c r="H27" s="44">
        <f t="shared" si="11"/>
        <v>2603000</v>
      </c>
      <c r="I27" s="45">
        <f t="shared" si="11"/>
        <v>1821555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2603000</v>
      </c>
      <c r="Q27" s="45">
        <f t="shared" si="11"/>
        <v>1821555</v>
      </c>
      <c r="R27" s="20">
        <f t="shared" si="7"/>
        <v>0</v>
      </c>
      <c r="S27" s="21">
        <f t="shared" si="8"/>
        <v>0</v>
      </c>
      <c r="T27" s="20">
        <f t="shared" si="9"/>
        <v>11.523817956437046</v>
      </c>
      <c r="U27" s="22">
        <f t="shared" si="10"/>
        <v>8.0642597839560839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2400000</v>
      </c>
      <c r="C30" s="46">
        <v>0</v>
      </c>
      <c r="D30" s="46"/>
      <c r="E30" s="46">
        <f t="shared" si="4"/>
        <v>2400000</v>
      </c>
      <c r="F30" s="47">
        <v>2400000</v>
      </c>
      <c r="G30" s="48">
        <v>2400000</v>
      </c>
      <c r="H30" s="47">
        <v>241000</v>
      </c>
      <c r="I30" s="48">
        <v>240762</v>
      </c>
      <c r="J30" s="47"/>
      <c r="K30" s="48"/>
      <c r="L30" s="47"/>
      <c r="M30" s="48"/>
      <c r="N30" s="47"/>
      <c r="O30" s="48"/>
      <c r="P30" s="47">
        <f t="shared" si="5"/>
        <v>241000</v>
      </c>
      <c r="Q30" s="48">
        <f t="shared" si="6"/>
        <v>240762</v>
      </c>
      <c r="R30" s="24">
        <f t="shared" si="7"/>
        <v>0</v>
      </c>
      <c r="S30" s="25">
        <f t="shared" si="8"/>
        <v>0</v>
      </c>
      <c r="T30" s="24">
        <f t="shared" si="9"/>
        <v>10.041666666666666</v>
      </c>
      <c r="U30" s="26">
        <f t="shared" si="10"/>
        <v>10.031750000000001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7971000</v>
      </c>
      <c r="C32" s="46">
        <v>0</v>
      </c>
      <c r="D32" s="46"/>
      <c r="E32" s="46">
        <f t="shared" si="4"/>
        <v>7971000</v>
      </c>
      <c r="F32" s="47">
        <v>7971000</v>
      </c>
      <c r="G32" s="48">
        <v>1993000</v>
      </c>
      <c r="H32" s="47">
        <v>1219000</v>
      </c>
      <c r="I32" s="48">
        <v>1580793</v>
      </c>
      <c r="J32" s="47"/>
      <c r="K32" s="48"/>
      <c r="L32" s="47"/>
      <c r="M32" s="48"/>
      <c r="N32" s="47"/>
      <c r="O32" s="48"/>
      <c r="P32" s="47">
        <f t="shared" si="5"/>
        <v>1219000</v>
      </c>
      <c r="Q32" s="48">
        <f t="shared" si="6"/>
        <v>1580793</v>
      </c>
      <c r="R32" s="24">
        <f t="shared" si="7"/>
        <v>0</v>
      </c>
      <c r="S32" s="25">
        <f t="shared" si="8"/>
        <v>0</v>
      </c>
      <c r="T32" s="24">
        <f t="shared" si="9"/>
        <v>15.292936896248902</v>
      </c>
      <c r="U32" s="26">
        <f t="shared" si="10"/>
        <v>19.831802785095974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6217000</v>
      </c>
      <c r="C33" s="46">
        <v>0</v>
      </c>
      <c r="D33" s="46"/>
      <c r="E33" s="46">
        <f t="shared" si="4"/>
        <v>6217000</v>
      </c>
      <c r="F33" s="47">
        <v>6217000</v>
      </c>
      <c r="G33" s="48">
        <v>3369000</v>
      </c>
      <c r="H33" s="47">
        <v>1143000</v>
      </c>
      <c r="I33" s="48"/>
      <c r="J33" s="47"/>
      <c r="K33" s="48"/>
      <c r="L33" s="47"/>
      <c r="M33" s="48"/>
      <c r="N33" s="47"/>
      <c r="O33" s="48"/>
      <c r="P33" s="47">
        <f t="shared" si="5"/>
        <v>1143000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18.385073186424318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6000000</v>
      </c>
      <c r="C35" s="46">
        <v>0</v>
      </c>
      <c r="D35" s="46"/>
      <c r="E35" s="46">
        <f t="shared" si="4"/>
        <v>6000000</v>
      </c>
      <c r="F35" s="47">
        <v>6000000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52653000</v>
      </c>
      <c r="C42" s="52">
        <f t="shared" si="13"/>
        <v>0</v>
      </c>
      <c r="D42" s="52">
        <f t="shared" si="13"/>
        <v>0</v>
      </c>
      <c r="E42" s="52">
        <f t="shared" si="13"/>
        <v>52653000</v>
      </c>
      <c r="F42" s="53">
        <f t="shared" si="13"/>
        <v>52653000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52653000</v>
      </c>
      <c r="C43" s="43">
        <f t="shared" si="19"/>
        <v>0</v>
      </c>
      <c r="D43" s="43">
        <f t="shared" si="19"/>
        <v>0</v>
      </c>
      <c r="E43" s="43">
        <f t="shared" si="19"/>
        <v>52653000</v>
      </c>
      <c r="F43" s="44">
        <f t="shared" si="19"/>
        <v>52653000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52353000</v>
      </c>
      <c r="C45" s="46">
        <v>0</v>
      </c>
      <c r="D45" s="46"/>
      <c r="E45" s="46">
        <f t="shared" si="21"/>
        <v>52353000</v>
      </c>
      <c r="F45" s="47">
        <v>52353000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300000</v>
      </c>
      <c r="C46" s="46">
        <v>0</v>
      </c>
      <c r="D46" s="46"/>
      <c r="E46" s="46">
        <f t="shared" si="21"/>
        <v>300000</v>
      </c>
      <c r="F46" s="47">
        <v>300000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1003123000</v>
      </c>
      <c r="C58" s="43">
        <f t="shared" si="26"/>
        <v>0</v>
      </c>
      <c r="D58" s="43">
        <f t="shared" si="26"/>
        <v>0</v>
      </c>
      <c r="E58" s="43">
        <f t="shared" si="26"/>
        <v>1003123000</v>
      </c>
      <c r="F58" s="44">
        <f t="shared" si="26"/>
        <v>1003123000</v>
      </c>
      <c r="G58" s="45">
        <f t="shared" si="26"/>
        <v>187216000</v>
      </c>
      <c r="H58" s="44">
        <f t="shared" si="26"/>
        <v>108358000</v>
      </c>
      <c r="I58" s="45">
        <f t="shared" si="26"/>
        <v>159958452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108358000</v>
      </c>
      <c r="Q58" s="45">
        <f t="shared" si="26"/>
        <v>159958452</v>
      </c>
      <c r="R58" s="20">
        <f t="shared" si="14"/>
        <v>0</v>
      </c>
      <c r="S58" s="21">
        <f t="shared" si="15"/>
        <v>0</v>
      </c>
      <c r="T58" s="20">
        <f t="shared" si="16"/>
        <v>10.802065150534879</v>
      </c>
      <c r="U58" s="22">
        <f t="shared" si="17"/>
        <v>15.946045699281145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1003123000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1003123000</v>
      </c>
      <c r="G62" s="57">
        <f t="shared" si="30"/>
        <v>187216000</v>
      </c>
      <c r="H62" s="56">
        <f t="shared" si="30"/>
        <v>108358000</v>
      </c>
      <c r="I62" s="57">
        <f t="shared" si="30"/>
        <v>159958452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108358000</v>
      </c>
      <c r="Q62" s="57">
        <f t="shared" si="30"/>
        <v>159958452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68054000</v>
      </c>
      <c r="C8" s="40">
        <f t="shared" si="0"/>
        <v>0</v>
      </c>
      <c r="D8" s="40">
        <f t="shared" si="0"/>
        <v>0</v>
      </c>
      <c r="E8" s="40">
        <f t="shared" si="0"/>
        <v>68054000</v>
      </c>
      <c r="F8" s="41">
        <f t="shared" si="0"/>
        <v>68054000</v>
      </c>
      <c r="G8" s="42">
        <f t="shared" si="0"/>
        <v>23153000</v>
      </c>
      <c r="H8" s="41">
        <f t="shared" si="0"/>
        <v>3747000</v>
      </c>
      <c r="I8" s="42">
        <f t="shared" si="0"/>
        <v>11337446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3747000</v>
      </c>
      <c r="Q8" s="42">
        <f t="shared" si="0"/>
        <v>11337446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5.5059217680077586</v>
      </c>
      <c r="U8" s="18">
        <f>IF(($E8       =0),0,(($Q8       /$E8       )*100))</f>
        <v>16.659485114761807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64085000</v>
      </c>
      <c r="C9" s="43">
        <f t="shared" si="2"/>
        <v>0</v>
      </c>
      <c r="D9" s="43">
        <f t="shared" si="2"/>
        <v>0</v>
      </c>
      <c r="E9" s="43">
        <f t="shared" si="2"/>
        <v>64085000</v>
      </c>
      <c r="F9" s="44">
        <f t="shared" si="2"/>
        <v>64085000</v>
      </c>
      <c r="G9" s="45">
        <f t="shared" si="2"/>
        <v>20660000</v>
      </c>
      <c r="H9" s="44">
        <f t="shared" si="2"/>
        <v>2588000</v>
      </c>
      <c r="I9" s="45">
        <f t="shared" si="2"/>
        <v>10004718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2588000</v>
      </c>
      <c r="Q9" s="45">
        <f t="shared" si="2"/>
        <v>10004718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4.0383865179059066</v>
      </c>
      <c r="U9" s="22">
        <f>IF(($E9       =0),0,(($Q9       /$E9       )*100))</f>
        <v>15.611637668721229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57085000</v>
      </c>
      <c r="C10" s="46">
        <v>0</v>
      </c>
      <c r="D10" s="46"/>
      <c r="E10" s="46">
        <f t="shared" ref="E10:E41" si="4">$B10      +$C10      +$D10</f>
        <v>57085000</v>
      </c>
      <c r="F10" s="47">
        <v>57085000</v>
      </c>
      <c r="G10" s="48">
        <v>20660000</v>
      </c>
      <c r="H10" s="47">
        <v>2588000</v>
      </c>
      <c r="I10" s="48">
        <v>10004718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2588000</v>
      </c>
      <c r="Q10" s="48">
        <f t="shared" ref="Q10:Q41" si="6">$I10      +$K10      +$M10      +$O10</f>
        <v>10004718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4.5335902601383902</v>
      </c>
      <c r="U10" s="26">
        <f t="shared" ref="U10:U41" si="10">IF(($E10      =0),0,(($Q10      /$E10      )*100))</f>
        <v>17.526001576596304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7000000</v>
      </c>
      <c r="C13" s="46">
        <v>0</v>
      </c>
      <c r="D13" s="46"/>
      <c r="E13" s="46">
        <f t="shared" si="4"/>
        <v>7000000</v>
      </c>
      <c r="F13" s="47">
        <v>7000000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3969000</v>
      </c>
      <c r="C27" s="43">
        <f t="shared" si="11"/>
        <v>0</v>
      </c>
      <c r="D27" s="43">
        <f t="shared" si="11"/>
        <v>0</v>
      </c>
      <c r="E27" s="43">
        <f t="shared" si="11"/>
        <v>3969000</v>
      </c>
      <c r="F27" s="44">
        <f t="shared" si="11"/>
        <v>3969000</v>
      </c>
      <c r="G27" s="45">
        <f t="shared" si="11"/>
        <v>2493000</v>
      </c>
      <c r="H27" s="44">
        <f t="shared" si="11"/>
        <v>1159000</v>
      </c>
      <c r="I27" s="45">
        <f t="shared" si="11"/>
        <v>1332728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1159000</v>
      </c>
      <c r="Q27" s="45">
        <f t="shared" si="11"/>
        <v>1332728</v>
      </c>
      <c r="R27" s="20">
        <f t="shared" si="7"/>
        <v>0</v>
      </c>
      <c r="S27" s="21">
        <f t="shared" si="8"/>
        <v>0</v>
      </c>
      <c r="T27" s="20">
        <f t="shared" si="9"/>
        <v>29.201310153691107</v>
      </c>
      <c r="U27" s="22">
        <f t="shared" si="10"/>
        <v>33.57843285462333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196000</v>
      </c>
      <c r="I30" s="48">
        <v>369528</v>
      </c>
      <c r="J30" s="47"/>
      <c r="K30" s="48"/>
      <c r="L30" s="47"/>
      <c r="M30" s="48"/>
      <c r="N30" s="47"/>
      <c r="O30" s="48"/>
      <c r="P30" s="47">
        <f t="shared" si="5"/>
        <v>196000</v>
      </c>
      <c r="Q30" s="48">
        <f t="shared" si="6"/>
        <v>369528</v>
      </c>
      <c r="R30" s="24">
        <f t="shared" si="7"/>
        <v>0</v>
      </c>
      <c r="S30" s="25">
        <f t="shared" si="8"/>
        <v>0</v>
      </c>
      <c r="T30" s="24">
        <f t="shared" si="9"/>
        <v>9.8000000000000007</v>
      </c>
      <c r="U30" s="26">
        <f t="shared" si="10"/>
        <v>18.476400000000002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1969000</v>
      </c>
      <c r="C32" s="46">
        <v>0</v>
      </c>
      <c r="D32" s="46"/>
      <c r="E32" s="46">
        <f t="shared" si="4"/>
        <v>1969000</v>
      </c>
      <c r="F32" s="47">
        <v>1969000</v>
      </c>
      <c r="G32" s="48">
        <v>493000</v>
      </c>
      <c r="H32" s="47">
        <v>963000</v>
      </c>
      <c r="I32" s="48">
        <v>963200</v>
      </c>
      <c r="J32" s="47"/>
      <c r="K32" s="48"/>
      <c r="L32" s="47"/>
      <c r="M32" s="48"/>
      <c r="N32" s="47"/>
      <c r="O32" s="48"/>
      <c r="P32" s="47">
        <f t="shared" si="5"/>
        <v>963000</v>
      </c>
      <c r="Q32" s="48">
        <f t="shared" si="6"/>
        <v>963200</v>
      </c>
      <c r="R32" s="24">
        <f t="shared" si="7"/>
        <v>0</v>
      </c>
      <c r="S32" s="25">
        <f t="shared" si="8"/>
        <v>0</v>
      </c>
      <c r="T32" s="24">
        <f t="shared" si="9"/>
        <v>48.908075165058406</v>
      </c>
      <c r="U32" s="26">
        <f t="shared" si="10"/>
        <v>48.918232605383444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9942000</v>
      </c>
      <c r="C42" s="52">
        <f t="shared" si="13"/>
        <v>0</v>
      </c>
      <c r="D42" s="52">
        <f t="shared" si="13"/>
        <v>0</v>
      </c>
      <c r="E42" s="52">
        <f t="shared" si="13"/>
        <v>9942000</v>
      </c>
      <c r="F42" s="53">
        <f t="shared" si="13"/>
        <v>9942000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9942000</v>
      </c>
      <c r="C43" s="43">
        <f t="shared" si="19"/>
        <v>0</v>
      </c>
      <c r="D43" s="43">
        <f t="shared" si="19"/>
        <v>0</v>
      </c>
      <c r="E43" s="43">
        <f t="shared" si="19"/>
        <v>9942000</v>
      </c>
      <c r="F43" s="44">
        <f t="shared" si="19"/>
        <v>9942000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9942000</v>
      </c>
      <c r="C45" s="46">
        <v>0</v>
      </c>
      <c r="D45" s="46"/>
      <c r="E45" s="46">
        <f t="shared" si="21"/>
        <v>9942000</v>
      </c>
      <c r="F45" s="47">
        <v>9942000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77996000</v>
      </c>
      <c r="C58" s="43">
        <f t="shared" si="26"/>
        <v>0</v>
      </c>
      <c r="D58" s="43">
        <f t="shared" si="26"/>
        <v>0</v>
      </c>
      <c r="E58" s="43">
        <f t="shared" si="26"/>
        <v>77996000</v>
      </c>
      <c r="F58" s="44">
        <f t="shared" si="26"/>
        <v>77996000</v>
      </c>
      <c r="G58" s="45">
        <f t="shared" si="26"/>
        <v>23153000</v>
      </c>
      <c r="H58" s="44">
        <f t="shared" si="26"/>
        <v>3747000</v>
      </c>
      <c r="I58" s="45">
        <f t="shared" si="26"/>
        <v>11337446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3747000</v>
      </c>
      <c r="Q58" s="45">
        <f t="shared" si="26"/>
        <v>11337446</v>
      </c>
      <c r="R58" s="20">
        <f t="shared" si="14"/>
        <v>0</v>
      </c>
      <c r="S58" s="21">
        <f t="shared" si="15"/>
        <v>0</v>
      </c>
      <c r="T58" s="20">
        <f t="shared" si="16"/>
        <v>4.8040925175650031</v>
      </c>
      <c r="U58" s="22">
        <f t="shared" si="17"/>
        <v>14.535932611928818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77996000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77996000</v>
      </c>
      <c r="G62" s="57">
        <f t="shared" si="30"/>
        <v>23153000</v>
      </c>
      <c r="H62" s="56">
        <f t="shared" si="30"/>
        <v>3747000</v>
      </c>
      <c r="I62" s="57">
        <f t="shared" si="30"/>
        <v>11337446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3747000</v>
      </c>
      <c r="Q62" s="57">
        <f t="shared" si="30"/>
        <v>11337446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61316000</v>
      </c>
      <c r="C8" s="40">
        <f t="shared" si="0"/>
        <v>0</v>
      </c>
      <c r="D8" s="40">
        <f t="shared" si="0"/>
        <v>0</v>
      </c>
      <c r="E8" s="40">
        <f t="shared" si="0"/>
        <v>61316000</v>
      </c>
      <c r="F8" s="41">
        <f t="shared" si="0"/>
        <v>61316000</v>
      </c>
      <c r="G8" s="42">
        <f t="shared" si="0"/>
        <v>18214000</v>
      </c>
      <c r="H8" s="41">
        <f t="shared" si="0"/>
        <v>6936000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6936000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11.311892491356252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56960000</v>
      </c>
      <c r="C9" s="43">
        <f t="shared" si="2"/>
        <v>0</v>
      </c>
      <c r="D9" s="43">
        <f t="shared" si="2"/>
        <v>0</v>
      </c>
      <c r="E9" s="43">
        <f t="shared" si="2"/>
        <v>56960000</v>
      </c>
      <c r="F9" s="44">
        <f t="shared" si="2"/>
        <v>56960000</v>
      </c>
      <c r="G9" s="45">
        <f t="shared" si="2"/>
        <v>14800000</v>
      </c>
      <c r="H9" s="44">
        <f t="shared" si="2"/>
        <v>6413000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6413000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11.25877808988764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34960000</v>
      </c>
      <c r="C10" s="46">
        <v>0</v>
      </c>
      <c r="D10" s="46"/>
      <c r="E10" s="46">
        <f t="shared" ref="E10:E41" si="4">$B10      +$C10      +$D10</f>
        <v>34960000</v>
      </c>
      <c r="F10" s="47">
        <v>34960000</v>
      </c>
      <c r="G10" s="48">
        <v>14800000</v>
      </c>
      <c r="H10" s="47">
        <v>6413000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6413000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18.343821510297484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22000000</v>
      </c>
      <c r="C13" s="46">
        <v>0</v>
      </c>
      <c r="D13" s="46"/>
      <c r="E13" s="46">
        <f t="shared" si="4"/>
        <v>22000000</v>
      </c>
      <c r="F13" s="47">
        <v>22000000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4356000</v>
      </c>
      <c r="C27" s="43">
        <f t="shared" si="11"/>
        <v>0</v>
      </c>
      <c r="D27" s="43">
        <f t="shared" si="11"/>
        <v>0</v>
      </c>
      <c r="E27" s="43">
        <f t="shared" si="11"/>
        <v>4356000</v>
      </c>
      <c r="F27" s="44">
        <f t="shared" si="11"/>
        <v>4356000</v>
      </c>
      <c r="G27" s="45">
        <f t="shared" si="11"/>
        <v>3414000</v>
      </c>
      <c r="H27" s="44">
        <f t="shared" si="11"/>
        <v>523000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12.006427915518824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523000</v>
      </c>
      <c r="I30" s="48"/>
      <c r="J30" s="47"/>
      <c r="K30" s="48"/>
      <c r="L30" s="47"/>
      <c r="M30" s="48"/>
      <c r="N30" s="47"/>
      <c r="O30" s="48"/>
      <c r="P30" s="47">
        <f t="shared" si="5"/>
        <v>523000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16.870967741935484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1256000</v>
      </c>
      <c r="C32" s="46">
        <v>0</v>
      </c>
      <c r="D32" s="46"/>
      <c r="E32" s="46">
        <f t="shared" si="4"/>
        <v>1256000</v>
      </c>
      <c r="F32" s="47">
        <v>1256000</v>
      </c>
      <c r="G32" s="48">
        <v>314000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85824000</v>
      </c>
      <c r="C42" s="52">
        <f t="shared" si="13"/>
        <v>0</v>
      </c>
      <c r="D42" s="52">
        <f t="shared" si="13"/>
        <v>0</v>
      </c>
      <c r="E42" s="52">
        <f t="shared" si="13"/>
        <v>85824000</v>
      </c>
      <c r="F42" s="53">
        <f t="shared" si="13"/>
        <v>85824000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85824000</v>
      </c>
      <c r="C43" s="43">
        <f t="shared" si="19"/>
        <v>0</v>
      </c>
      <c r="D43" s="43">
        <f t="shared" si="19"/>
        <v>0</v>
      </c>
      <c r="E43" s="43">
        <f t="shared" si="19"/>
        <v>85824000</v>
      </c>
      <c r="F43" s="44">
        <f t="shared" si="19"/>
        <v>85824000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15824000</v>
      </c>
      <c r="C45" s="46">
        <v>0</v>
      </c>
      <c r="D45" s="46"/>
      <c r="E45" s="46">
        <f t="shared" si="21"/>
        <v>15824000</v>
      </c>
      <c r="F45" s="47">
        <v>15824000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70000000</v>
      </c>
      <c r="C52" s="46">
        <v>0</v>
      </c>
      <c r="D52" s="46"/>
      <c r="E52" s="46">
        <f t="shared" si="21"/>
        <v>70000000</v>
      </c>
      <c r="F52" s="47">
        <v>70000000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147140000</v>
      </c>
      <c r="C58" s="43">
        <f t="shared" si="26"/>
        <v>0</v>
      </c>
      <c r="D58" s="43">
        <f t="shared" si="26"/>
        <v>0</v>
      </c>
      <c r="E58" s="43">
        <f t="shared" si="26"/>
        <v>147140000</v>
      </c>
      <c r="F58" s="44">
        <f t="shared" si="26"/>
        <v>147140000</v>
      </c>
      <c r="G58" s="45">
        <f t="shared" si="26"/>
        <v>18214000</v>
      </c>
      <c r="H58" s="44">
        <f t="shared" si="26"/>
        <v>6936000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6936000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4.7138779393774639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147140000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147140000</v>
      </c>
      <c r="G62" s="57">
        <f t="shared" si="30"/>
        <v>18214000</v>
      </c>
      <c r="H62" s="56">
        <f t="shared" si="30"/>
        <v>6936000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6936000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75384000</v>
      </c>
      <c r="C8" s="40">
        <f t="shared" si="0"/>
        <v>0</v>
      </c>
      <c r="D8" s="40">
        <f t="shared" si="0"/>
        <v>0</v>
      </c>
      <c r="E8" s="40">
        <f t="shared" si="0"/>
        <v>75384000</v>
      </c>
      <c r="F8" s="41">
        <f t="shared" si="0"/>
        <v>75384000</v>
      </c>
      <c r="G8" s="42">
        <f t="shared" si="0"/>
        <v>18576000</v>
      </c>
      <c r="H8" s="41">
        <f t="shared" si="0"/>
        <v>8147000</v>
      </c>
      <c r="I8" s="42">
        <f t="shared" si="0"/>
        <v>10083494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8147000</v>
      </c>
      <c r="Q8" s="42">
        <f t="shared" si="0"/>
        <v>10083494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10.807333121086703</v>
      </c>
      <c r="U8" s="18">
        <f>IF(($E8       =0),0,(($Q8       /$E8       )*100))</f>
        <v>13.376172662633982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72514000</v>
      </c>
      <c r="C9" s="43">
        <f t="shared" si="2"/>
        <v>0</v>
      </c>
      <c r="D9" s="43">
        <f t="shared" si="2"/>
        <v>0</v>
      </c>
      <c r="E9" s="43">
        <f t="shared" si="2"/>
        <v>72514000</v>
      </c>
      <c r="F9" s="44">
        <f t="shared" si="2"/>
        <v>72514000</v>
      </c>
      <c r="G9" s="45">
        <f t="shared" si="2"/>
        <v>16621000</v>
      </c>
      <c r="H9" s="44">
        <f t="shared" si="2"/>
        <v>7545000</v>
      </c>
      <c r="I9" s="45">
        <f t="shared" si="2"/>
        <v>9535101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7545000</v>
      </c>
      <c r="Q9" s="45">
        <f t="shared" si="2"/>
        <v>9535101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10.404887332101387</v>
      </c>
      <c r="U9" s="22">
        <f>IF(($E9       =0),0,(($Q9       /$E9       )*100))</f>
        <v>13.149324268417134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46014000</v>
      </c>
      <c r="C10" s="46">
        <v>0</v>
      </c>
      <c r="D10" s="46"/>
      <c r="E10" s="46">
        <f t="shared" ref="E10:E41" si="4">$B10      +$C10      +$D10</f>
        <v>46014000</v>
      </c>
      <c r="F10" s="47">
        <v>46014000</v>
      </c>
      <c r="G10" s="48">
        <v>16621000</v>
      </c>
      <c r="H10" s="47">
        <v>7545000</v>
      </c>
      <c r="I10" s="48">
        <v>9535101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7545000</v>
      </c>
      <c r="Q10" s="48">
        <f t="shared" ref="Q10:Q41" si="6">$I10      +$K10      +$M10      +$O10</f>
        <v>9535101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16.397183465901684</v>
      </c>
      <c r="U10" s="26">
        <f t="shared" ref="U10:U41" si="10">IF(($E10      =0),0,(($Q10      /$E10      )*100))</f>
        <v>20.722173686269397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26500000</v>
      </c>
      <c r="C13" s="46">
        <v>0</v>
      </c>
      <c r="D13" s="46"/>
      <c r="E13" s="46">
        <f t="shared" si="4"/>
        <v>26500000</v>
      </c>
      <c r="F13" s="47">
        <v>26500000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2870000</v>
      </c>
      <c r="C27" s="43">
        <f t="shared" si="11"/>
        <v>0</v>
      </c>
      <c r="D27" s="43">
        <f t="shared" si="11"/>
        <v>0</v>
      </c>
      <c r="E27" s="43">
        <f t="shared" si="11"/>
        <v>2870000</v>
      </c>
      <c r="F27" s="44">
        <f t="shared" si="11"/>
        <v>2870000</v>
      </c>
      <c r="G27" s="45">
        <f t="shared" si="11"/>
        <v>1955000</v>
      </c>
      <c r="H27" s="44">
        <f t="shared" si="11"/>
        <v>602000</v>
      </c>
      <c r="I27" s="45">
        <f t="shared" si="11"/>
        <v>548393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602000</v>
      </c>
      <c r="Q27" s="45">
        <f t="shared" si="11"/>
        <v>548393</v>
      </c>
      <c r="R27" s="20">
        <f t="shared" si="7"/>
        <v>0</v>
      </c>
      <c r="S27" s="21">
        <f t="shared" si="8"/>
        <v>0</v>
      </c>
      <c r="T27" s="20">
        <f t="shared" si="9"/>
        <v>20.975609756097562</v>
      </c>
      <c r="U27" s="22">
        <f t="shared" si="10"/>
        <v>19.107770034843206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84000</v>
      </c>
      <c r="I30" s="48">
        <v>138619</v>
      </c>
      <c r="J30" s="47"/>
      <c r="K30" s="48"/>
      <c r="L30" s="47"/>
      <c r="M30" s="48"/>
      <c r="N30" s="47"/>
      <c r="O30" s="48"/>
      <c r="P30" s="47">
        <f t="shared" si="5"/>
        <v>84000</v>
      </c>
      <c r="Q30" s="48">
        <f t="shared" si="6"/>
        <v>138619</v>
      </c>
      <c r="R30" s="24">
        <f t="shared" si="7"/>
        <v>0</v>
      </c>
      <c r="S30" s="25">
        <f t="shared" si="8"/>
        <v>0</v>
      </c>
      <c r="T30" s="24">
        <f t="shared" si="9"/>
        <v>5.0909090909090908</v>
      </c>
      <c r="U30" s="26">
        <f t="shared" si="10"/>
        <v>8.4011515151515148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1220000</v>
      </c>
      <c r="C32" s="46">
        <v>0</v>
      </c>
      <c r="D32" s="46"/>
      <c r="E32" s="46">
        <f t="shared" si="4"/>
        <v>1220000</v>
      </c>
      <c r="F32" s="47">
        <v>1220000</v>
      </c>
      <c r="G32" s="48">
        <v>305000</v>
      </c>
      <c r="H32" s="47">
        <v>518000</v>
      </c>
      <c r="I32" s="48">
        <v>409774</v>
      </c>
      <c r="J32" s="47"/>
      <c r="K32" s="48"/>
      <c r="L32" s="47"/>
      <c r="M32" s="48"/>
      <c r="N32" s="47"/>
      <c r="O32" s="48"/>
      <c r="P32" s="47">
        <f t="shared" si="5"/>
        <v>518000</v>
      </c>
      <c r="Q32" s="48">
        <f t="shared" si="6"/>
        <v>409774</v>
      </c>
      <c r="R32" s="24">
        <f t="shared" si="7"/>
        <v>0</v>
      </c>
      <c r="S32" s="25">
        <f t="shared" si="8"/>
        <v>0</v>
      </c>
      <c r="T32" s="24">
        <f t="shared" si="9"/>
        <v>42.459016393442624</v>
      </c>
      <c r="U32" s="26">
        <f t="shared" si="10"/>
        <v>33.58803278688525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89765000</v>
      </c>
      <c r="C42" s="52">
        <f t="shared" si="13"/>
        <v>0</v>
      </c>
      <c r="D42" s="52">
        <f t="shared" si="13"/>
        <v>0</v>
      </c>
      <c r="E42" s="52">
        <f t="shared" si="13"/>
        <v>89765000</v>
      </c>
      <c r="F42" s="53">
        <f t="shared" si="13"/>
        <v>89765000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89765000</v>
      </c>
      <c r="C43" s="43">
        <f t="shared" si="19"/>
        <v>0</v>
      </c>
      <c r="D43" s="43">
        <f t="shared" si="19"/>
        <v>0</v>
      </c>
      <c r="E43" s="43">
        <f t="shared" si="19"/>
        <v>89765000</v>
      </c>
      <c r="F43" s="44">
        <f t="shared" si="19"/>
        <v>89765000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29765000</v>
      </c>
      <c r="C45" s="46">
        <v>0</v>
      </c>
      <c r="D45" s="46"/>
      <c r="E45" s="46">
        <f t="shared" si="21"/>
        <v>29765000</v>
      </c>
      <c r="F45" s="47">
        <v>29765000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60000000</v>
      </c>
      <c r="C52" s="46">
        <v>0</v>
      </c>
      <c r="D52" s="46"/>
      <c r="E52" s="46">
        <f t="shared" si="21"/>
        <v>60000000</v>
      </c>
      <c r="F52" s="47">
        <v>60000000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165149000</v>
      </c>
      <c r="C58" s="43">
        <f t="shared" si="26"/>
        <v>0</v>
      </c>
      <c r="D58" s="43">
        <f t="shared" si="26"/>
        <v>0</v>
      </c>
      <c r="E58" s="43">
        <f t="shared" si="26"/>
        <v>165149000</v>
      </c>
      <c r="F58" s="44">
        <f t="shared" si="26"/>
        <v>165149000</v>
      </c>
      <c r="G58" s="45">
        <f t="shared" si="26"/>
        <v>18576000</v>
      </c>
      <c r="H58" s="44">
        <f t="shared" si="26"/>
        <v>8147000</v>
      </c>
      <c r="I58" s="45">
        <f t="shared" si="26"/>
        <v>10083494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8147000</v>
      </c>
      <c r="Q58" s="45">
        <f t="shared" si="26"/>
        <v>10083494</v>
      </c>
      <c r="R58" s="20">
        <f t="shared" si="14"/>
        <v>0</v>
      </c>
      <c r="S58" s="21">
        <f t="shared" si="15"/>
        <v>0</v>
      </c>
      <c r="T58" s="20">
        <f t="shared" si="16"/>
        <v>4.9331209998244008</v>
      </c>
      <c r="U58" s="22">
        <f t="shared" si="17"/>
        <v>6.1056948573712226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165149000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165149000</v>
      </c>
      <c r="G62" s="57">
        <f t="shared" si="30"/>
        <v>18576000</v>
      </c>
      <c r="H62" s="56">
        <f t="shared" si="30"/>
        <v>8147000</v>
      </c>
      <c r="I62" s="57">
        <f t="shared" si="30"/>
        <v>10083494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8147000</v>
      </c>
      <c r="Q62" s="57">
        <f t="shared" si="30"/>
        <v>10083494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65283000</v>
      </c>
      <c r="C8" s="40">
        <f t="shared" si="0"/>
        <v>0</v>
      </c>
      <c r="D8" s="40">
        <f t="shared" si="0"/>
        <v>0</v>
      </c>
      <c r="E8" s="40">
        <f t="shared" si="0"/>
        <v>65283000</v>
      </c>
      <c r="F8" s="41">
        <f t="shared" si="0"/>
        <v>65283000</v>
      </c>
      <c r="G8" s="42">
        <f t="shared" si="0"/>
        <v>27075000</v>
      </c>
      <c r="H8" s="41">
        <f t="shared" si="0"/>
        <v>13119000</v>
      </c>
      <c r="I8" s="42">
        <f t="shared" si="0"/>
        <v>4895610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13119000</v>
      </c>
      <c r="Q8" s="42">
        <f t="shared" si="0"/>
        <v>4895610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20.095583842654293</v>
      </c>
      <c r="U8" s="18">
        <f>IF(($E8       =0),0,(($Q8       /$E8       )*100))</f>
        <v>7.4990579477046087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59280000</v>
      </c>
      <c r="C9" s="43">
        <f t="shared" si="2"/>
        <v>0</v>
      </c>
      <c r="D9" s="43">
        <f t="shared" si="2"/>
        <v>0</v>
      </c>
      <c r="E9" s="43">
        <f t="shared" si="2"/>
        <v>59280000</v>
      </c>
      <c r="F9" s="44">
        <f t="shared" si="2"/>
        <v>59280000</v>
      </c>
      <c r="G9" s="45">
        <f t="shared" si="2"/>
        <v>24086000</v>
      </c>
      <c r="H9" s="44">
        <f t="shared" si="2"/>
        <v>12710000</v>
      </c>
      <c r="I9" s="45">
        <f t="shared" si="2"/>
        <v>4527782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12710000</v>
      </c>
      <c r="Q9" s="45">
        <f t="shared" si="2"/>
        <v>4527782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21.440620782726047</v>
      </c>
      <c r="U9" s="22">
        <f>IF(($E9       =0),0,(($Q9       /$E9       )*100))</f>
        <v>7.637958839406207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27194000</v>
      </c>
      <c r="C10" s="46">
        <v>0</v>
      </c>
      <c r="D10" s="46"/>
      <c r="E10" s="46">
        <f t="shared" ref="E10:E41" si="4">$B10      +$C10      +$D10</f>
        <v>27194000</v>
      </c>
      <c r="F10" s="47">
        <v>27194000</v>
      </c>
      <c r="G10" s="48">
        <v>12000000</v>
      </c>
      <c r="H10" s="47">
        <v>3092000</v>
      </c>
      <c r="I10" s="48">
        <v>736902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3092000</v>
      </c>
      <c r="Q10" s="48">
        <f t="shared" ref="Q10:Q41" si="6">$I10      +$K10      +$M10      +$O10</f>
        <v>736902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11.37015518128999</v>
      </c>
      <c r="U10" s="26">
        <f t="shared" ref="U10:U41" si="10">IF(($E10      =0),0,(($Q10      /$E10      )*100))</f>
        <v>2.7097962785908658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32086000</v>
      </c>
      <c r="C23" s="46">
        <v>0</v>
      </c>
      <c r="D23" s="46"/>
      <c r="E23" s="46">
        <f t="shared" si="4"/>
        <v>32086000</v>
      </c>
      <c r="F23" s="47">
        <v>32086000</v>
      </c>
      <c r="G23" s="48">
        <v>12086000</v>
      </c>
      <c r="H23" s="47">
        <v>9618000</v>
      </c>
      <c r="I23" s="48">
        <v>3790880</v>
      </c>
      <c r="J23" s="47"/>
      <c r="K23" s="48"/>
      <c r="L23" s="47"/>
      <c r="M23" s="48"/>
      <c r="N23" s="47"/>
      <c r="O23" s="48"/>
      <c r="P23" s="47">
        <f t="shared" si="5"/>
        <v>9618000</v>
      </c>
      <c r="Q23" s="48">
        <f t="shared" si="6"/>
        <v>3790880</v>
      </c>
      <c r="R23" s="24">
        <f t="shared" si="7"/>
        <v>0</v>
      </c>
      <c r="S23" s="25">
        <f t="shared" si="8"/>
        <v>0</v>
      </c>
      <c r="T23" s="24">
        <f t="shared" si="9"/>
        <v>29.975690332232123</v>
      </c>
      <c r="U23" s="26">
        <f t="shared" si="10"/>
        <v>11.81474786511251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6003000</v>
      </c>
      <c r="C27" s="43">
        <f t="shared" si="11"/>
        <v>0</v>
      </c>
      <c r="D27" s="43">
        <f t="shared" si="11"/>
        <v>0</v>
      </c>
      <c r="E27" s="43">
        <f t="shared" si="11"/>
        <v>6003000</v>
      </c>
      <c r="F27" s="44">
        <f t="shared" si="11"/>
        <v>6003000</v>
      </c>
      <c r="G27" s="45">
        <f t="shared" si="11"/>
        <v>2989000</v>
      </c>
      <c r="H27" s="44">
        <f t="shared" si="11"/>
        <v>409000</v>
      </c>
      <c r="I27" s="45">
        <f t="shared" si="11"/>
        <v>367828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409000</v>
      </c>
      <c r="Q27" s="45">
        <f t="shared" si="11"/>
        <v>367828</v>
      </c>
      <c r="R27" s="20">
        <f t="shared" si="7"/>
        <v>0</v>
      </c>
      <c r="S27" s="21">
        <f t="shared" si="8"/>
        <v>0</v>
      </c>
      <c r="T27" s="20">
        <f t="shared" si="9"/>
        <v>6.8132600366483427</v>
      </c>
      <c r="U27" s="22">
        <f t="shared" si="10"/>
        <v>6.1274029651840749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>
        <v>367828</v>
      </c>
      <c r="J30" s="47"/>
      <c r="K30" s="48"/>
      <c r="L30" s="47"/>
      <c r="M30" s="48"/>
      <c r="N30" s="47"/>
      <c r="O30" s="48"/>
      <c r="P30" s="47">
        <f t="shared" si="5"/>
        <v>409000</v>
      </c>
      <c r="Q30" s="48">
        <f t="shared" si="6"/>
        <v>367828</v>
      </c>
      <c r="R30" s="24">
        <f t="shared" si="7"/>
        <v>0</v>
      </c>
      <c r="S30" s="25">
        <f t="shared" si="8"/>
        <v>0</v>
      </c>
      <c r="T30" s="24">
        <f t="shared" si="9"/>
        <v>24.787878787878785</v>
      </c>
      <c r="U30" s="26">
        <f t="shared" si="10"/>
        <v>22.292606060606062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1353000</v>
      </c>
      <c r="C32" s="46">
        <v>0</v>
      </c>
      <c r="D32" s="46"/>
      <c r="E32" s="46">
        <f t="shared" si="4"/>
        <v>1353000</v>
      </c>
      <c r="F32" s="47">
        <v>1353000</v>
      </c>
      <c r="G32" s="48">
        <v>339000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10645000</v>
      </c>
      <c r="C42" s="52">
        <f t="shared" si="13"/>
        <v>0</v>
      </c>
      <c r="D42" s="52">
        <f t="shared" si="13"/>
        <v>0</v>
      </c>
      <c r="E42" s="52">
        <f t="shared" si="13"/>
        <v>10645000</v>
      </c>
      <c r="F42" s="53">
        <f t="shared" si="13"/>
        <v>10645000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10645000</v>
      </c>
      <c r="C43" s="43">
        <f t="shared" si="19"/>
        <v>0</v>
      </c>
      <c r="D43" s="43">
        <f t="shared" si="19"/>
        <v>0</v>
      </c>
      <c r="E43" s="43">
        <f t="shared" si="19"/>
        <v>10645000</v>
      </c>
      <c r="F43" s="44">
        <f t="shared" si="19"/>
        <v>10645000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10645000</v>
      </c>
      <c r="C45" s="46">
        <v>0</v>
      </c>
      <c r="D45" s="46"/>
      <c r="E45" s="46">
        <f t="shared" si="21"/>
        <v>10645000</v>
      </c>
      <c r="F45" s="47">
        <v>10645000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75928000</v>
      </c>
      <c r="C58" s="43">
        <f t="shared" si="26"/>
        <v>0</v>
      </c>
      <c r="D58" s="43">
        <f t="shared" si="26"/>
        <v>0</v>
      </c>
      <c r="E58" s="43">
        <f t="shared" si="26"/>
        <v>75928000</v>
      </c>
      <c r="F58" s="44">
        <f t="shared" si="26"/>
        <v>75928000</v>
      </c>
      <c r="G58" s="45">
        <f t="shared" si="26"/>
        <v>27075000</v>
      </c>
      <c r="H58" s="44">
        <f t="shared" si="26"/>
        <v>13119000</v>
      </c>
      <c r="I58" s="45">
        <f t="shared" si="26"/>
        <v>4895610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13119000</v>
      </c>
      <c r="Q58" s="45">
        <f t="shared" si="26"/>
        <v>4895610</v>
      </c>
      <c r="R58" s="20">
        <f t="shared" si="14"/>
        <v>0</v>
      </c>
      <c r="S58" s="21">
        <f t="shared" si="15"/>
        <v>0</v>
      </c>
      <c r="T58" s="20">
        <f t="shared" si="16"/>
        <v>17.278210936676853</v>
      </c>
      <c r="U58" s="22">
        <f t="shared" si="17"/>
        <v>6.4477004530607953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75928000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75928000</v>
      </c>
      <c r="G62" s="57">
        <f t="shared" si="30"/>
        <v>27075000</v>
      </c>
      <c r="H62" s="56">
        <f t="shared" si="30"/>
        <v>13119000</v>
      </c>
      <c r="I62" s="57">
        <f t="shared" si="30"/>
        <v>4895610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13119000</v>
      </c>
      <c r="Q62" s="57">
        <f t="shared" si="30"/>
        <v>4895610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230952000</v>
      </c>
      <c r="C8" s="40">
        <f t="shared" si="0"/>
        <v>0</v>
      </c>
      <c r="D8" s="40">
        <f t="shared" si="0"/>
        <v>0</v>
      </c>
      <c r="E8" s="40">
        <f t="shared" si="0"/>
        <v>230952000</v>
      </c>
      <c r="F8" s="41">
        <f t="shared" si="0"/>
        <v>230952000</v>
      </c>
      <c r="G8" s="42">
        <f t="shared" si="0"/>
        <v>46891000</v>
      </c>
      <c r="H8" s="41">
        <f t="shared" si="0"/>
        <v>6808000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6808000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2.9477986767813222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227710000</v>
      </c>
      <c r="C9" s="43">
        <f t="shared" si="2"/>
        <v>0</v>
      </c>
      <c r="D9" s="43">
        <f t="shared" si="2"/>
        <v>0</v>
      </c>
      <c r="E9" s="43">
        <f t="shared" si="2"/>
        <v>227710000</v>
      </c>
      <c r="F9" s="44">
        <f t="shared" si="2"/>
        <v>227710000</v>
      </c>
      <c r="G9" s="45">
        <f t="shared" si="2"/>
        <v>44618000</v>
      </c>
      <c r="H9" s="44">
        <f t="shared" si="2"/>
        <v>6659000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6659000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2.9243335821878707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165710000</v>
      </c>
      <c r="C10" s="46">
        <v>0</v>
      </c>
      <c r="D10" s="46"/>
      <c r="E10" s="46">
        <f t="shared" ref="E10:E41" si="4">$B10      +$C10      +$D10</f>
        <v>165710000</v>
      </c>
      <c r="F10" s="47">
        <v>165710000</v>
      </c>
      <c r="G10" s="48">
        <v>32618000</v>
      </c>
      <c r="H10" s="47">
        <v>5546000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5546000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3.3468106933800015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25000000</v>
      </c>
      <c r="C13" s="46">
        <v>0</v>
      </c>
      <c r="D13" s="46"/>
      <c r="E13" s="46">
        <f t="shared" si="4"/>
        <v>25000000</v>
      </c>
      <c r="F13" s="47">
        <v>25000000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37000000</v>
      </c>
      <c r="C23" s="46">
        <v>0</v>
      </c>
      <c r="D23" s="46"/>
      <c r="E23" s="46">
        <f t="shared" si="4"/>
        <v>37000000</v>
      </c>
      <c r="F23" s="47">
        <v>37000000</v>
      </c>
      <c r="G23" s="48">
        <v>12000000</v>
      </c>
      <c r="H23" s="47">
        <v>1113000</v>
      </c>
      <c r="I23" s="48"/>
      <c r="J23" s="47"/>
      <c r="K23" s="48"/>
      <c r="L23" s="47"/>
      <c r="M23" s="48"/>
      <c r="N23" s="47"/>
      <c r="O23" s="48"/>
      <c r="P23" s="47">
        <f t="shared" si="5"/>
        <v>1113000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3.0081081081081082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2273000</v>
      </c>
      <c r="H27" s="44">
        <f t="shared" si="11"/>
        <v>149000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4.5959284392350401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149000</v>
      </c>
      <c r="I30" s="48"/>
      <c r="J30" s="47"/>
      <c r="K30" s="48"/>
      <c r="L30" s="47"/>
      <c r="M30" s="48"/>
      <c r="N30" s="47"/>
      <c r="O30" s="48"/>
      <c r="P30" s="47">
        <f t="shared" si="5"/>
        <v>149000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7.6410256410256405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1292000</v>
      </c>
      <c r="C32" s="46">
        <v>0</v>
      </c>
      <c r="D32" s="46"/>
      <c r="E32" s="46">
        <f t="shared" si="4"/>
        <v>1292000</v>
      </c>
      <c r="F32" s="47">
        <v>1292000</v>
      </c>
      <c r="G32" s="48">
        <v>323000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98352000</v>
      </c>
      <c r="C42" s="52">
        <f t="shared" si="13"/>
        <v>0</v>
      </c>
      <c r="D42" s="52">
        <f t="shared" si="13"/>
        <v>0</v>
      </c>
      <c r="E42" s="52">
        <f t="shared" si="13"/>
        <v>98352000</v>
      </c>
      <c r="F42" s="53">
        <f t="shared" si="13"/>
        <v>98352000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98352000</v>
      </c>
      <c r="C43" s="43">
        <f t="shared" si="19"/>
        <v>0</v>
      </c>
      <c r="D43" s="43">
        <f t="shared" si="19"/>
        <v>0</v>
      </c>
      <c r="E43" s="43">
        <f t="shared" si="19"/>
        <v>98352000</v>
      </c>
      <c r="F43" s="44">
        <f t="shared" si="19"/>
        <v>98352000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70739000</v>
      </c>
      <c r="C44" s="49">
        <v>0</v>
      </c>
      <c r="D44" s="49"/>
      <c r="E44" s="49">
        <f t="shared" ref="E44:E61" si="21">$B44      +$C44      +$D44</f>
        <v>70739000</v>
      </c>
      <c r="F44" s="50">
        <v>70739000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27613000</v>
      </c>
      <c r="C45" s="46">
        <v>0</v>
      </c>
      <c r="D45" s="46"/>
      <c r="E45" s="46">
        <f t="shared" si="21"/>
        <v>27613000</v>
      </c>
      <c r="F45" s="47">
        <v>27613000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329304000</v>
      </c>
      <c r="C58" s="43">
        <f t="shared" si="26"/>
        <v>0</v>
      </c>
      <c r="D58" s="43">
        <f t="shared" si="26"/>
        <v>0</v>
      </c>
      <c r="E58" s="43">
        <f t="shared" si="26"/>
        <v>329304000</v>
      </c>
      <c r="F58" s="44">
        <f t="shared" si="26"/>
        <v>329304000</v>
      </c>
      <c r="G58" s="45">
        <f t="shared" si="26"/>
        <v>46891000</v>
      </c>
      <c r="H58" s="44">
        <f t="shared" si="26"/>
        <v>6808000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6808000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2.0673906177878192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329304000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329304000</v>
      </c>
      <c r="G62" s="57">
        <f t="shared" si="30"/>
        <v>46891000</v>
      </c>
      <c r="H62" s="56">
        <f t="shared" si="30"/>
        <v>6808000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6808000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45462000</v>
      </c>
      <c r="C8" s="40">
        <f t="shared" si="0"/>
        <v>0</v>
      </c>
      <c r="D8" s="40">
        <f t="shared" si="0"/>
        <v>0</v>
      </c>
      <c r="E8" s="40">
        <f t="shared" si="0"/>
        <v>45462000</v>
      </c>
      <c r="F8" s="41">
        <f t="shared" si="0"/>
        <v>45462000</v>
      </c>
      <c r="G8" s="42">
        <f t="shared" si="0"/>
        <v>19162000</v>
      </c>
      <c r="H8" s="41">
        <f t="shared" si="0"/>
        <v>6208000</v>
      </c>
      <c r="I8" s="42">
        <f t="shared" si="0"/>
        <v>2242008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6208000</v>
      </c>
      <c r="Q8" s="42">
        <f t="shared" si="0"/>
        <v>2242008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13.655360520874577</v>
      </c>
      <c r="U8" s="18">
        <f>IF(($E8       =0),0,(($Q8       /$E8       )*100))</f>
        <v>4.9316088161541511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40617000</v>
      </c>
      <c r="C9" s="43">
        <f t="shared" si="2"/>
        <v>0</v>
      </c>
      <c r="D9" s="43">
        <f t="shared" si="2"/>
        <v>0</v>
      </c>
      <c r="E9" s="43">
        <f t="shared" si="2"/>
        <v>40617000</v>
      </c>
      <c r="F9" s="44">
        <f t="shared" si="2"/>
        <v>40617000</v>
      </c>
      <c r="G9" s="45">
        <f t="shared" si="2"/>
        <v>16000000</v>
      </c>
      <c r="H9" s="44">
        <f t="shared" si="2"/>
        <v>6103000</v>
      </c>
      <c r="I9" s="45">
        <f t="shared" si="2"/>
        <v>2125341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6103000</v>
      </c>
      <c r="Q9" s="45">
        <f t="shared" si="2"/>
        <v>2125341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15.025728143388237</v>
      </c>
      <c r="U9" s="22">
        <f>IF(($E9       =0),0,(($Q9       /$E9       )*100))</f>
        <v>5.2326390427653449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40617000</v>
      </c>
      <c r="C10" s="46">
        <v>0</v>
      </c>
      <c r="D10" s="46"/>
      <c r="E10" s="46">
        <f t="shared" ref="E10:E41" si="4">$B10      +$C10      +$D10</f>
        <v>40617000</v>
      </c>
      <c r="F10" s="47">
        <v>40617000</v>
      </c>
      <c r="G10" s="48">
        <v>16000000</v>
      </c>
      <c r="H10" s="47">
        <v>6103000</v>
      </c>
      <c r="I10" s="48">
        <v>2125341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6103000</v>
      </c>
      <c r="Q10" s="48">
        <f t="shared" ref="Q10:Q41" si="6">$I10      +$K10      +$M10      +$O10</f>
        <v>2125341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15.025728143388237</v>
      </c>
      <c r="U10" s="26">
        <f t="shared" ref="U10:U41" si="10">IF(($E10      =0),0,(($Q10      /$E10      )*100))</f>
        <v>5.2326390427653449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4845000</v>
      </c>
      <c r="C27" s="43">
        <f t="shared" si="11"/>
        <v>0</v>
      </c>
      <c r="D27" s="43">
        <f t="shared" si="11"/>
        <v>0</v>
      </c>
      <c r="E27" s="43">
        <f t="shared" si="11"/>
        <v>4845000</v>
      </c>
      <c r="F27" s="44">
        <f t="shared" si="11"/>
        <v>4845000</v>
      </c>
      <c r="G27" s="45">
        <f t="shared" si="11"/>
        <v>3162000</v>
      </c>
      <c r="H27" s="44">
        <f t="shared" si="11"/>
        <v>105000</v>
      </c>
      <c r="I27" s="45">
        <f t="shared" si="11"/>
        <v>116667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105000</v>
      </c>
      <c r="Q27" s="45">
        <f t="shared" si="11"/>
        <v>116667</v>
      </c>
      <c r="R27" s="20">
        <f t="shared" si="7"/>
        <v>0</v>
      </c>
      <c r="S27" s="21">
        <f t="shared" si="8"/>
        <v>0</v>
      </c>
      <c r="T27" s="20">
        <f t="shared" si="9"/>
        <v>2.1671826625386998</v>
      </c>
      <c r="U27" s="22">
        <f t="shared" si="10"/>
        <v>2.4079876160990712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2600000</v>
      </c>
      <c r="C30" s="46">
        <v>0</v>
      </c>
      <c r="D30" s="46"/>
      <c r="E30" s="46">
        <f t="shared" si="4"/>
        <v>2600000</v>
      </c>
      <c r="F30" s="47">
        <v>2600000</v>
      </c>
      <c r="G30" s="48">
        <v>2600000</v>
      </c>
      <c r="H30" s="47">
        <v>105000</v>
      </c>
      <c r="I30" s="48">
        <v>116667</v>
      </c>
      <c r="J30" s="47"/>
      <c r="K30" s="48"/>
      <c r="L30" s="47"/>
      <c r="M30" s="48"/>
      <c r="N30" s="47"/>
      <c r="O30" s="48"/>
      <c r="P30" s="47">
        <f t="shared" si="5"/>
        <v>105000</v>
      </c>
      <c r="Q30" s="48">
        <f t="shared" si="6"/>
        <v>116667</v>
      </c>
      <c r="R30" s="24">
        <f t="shared" si="7"/>
        <v>0</v>
      </c>
      <c r="S30" s="25">
        <f t="shared" si="8"/>
        <v>0</v>
      </c>
      <c r="T30" s="24">
        <f t="shared" si="9"/>
        <v>4.0384615384615383</v>
      </c>
      <c r="U30" s="26">
        <f t="shared" si="10"/>
        <v>4.4871923076923084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2245000</v>
      </c>
      <c r="C32" s="46">
        <v>0</v>
      </c>
      <c r="D32" s="46"/>
      <c r="E32" s="46">
        <f t="shared" si="4"/>
        <v>2245000</v>
      </c>
      <c r="F32" s="47">
        <v>2245000</v>
      </c>
      <c r="G32" s="48">
        <v>562000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61710000</v>
      </c>
      <c r="C42" s="52">
        <f t="shared" si="13"/>
        <v>0</v>
      </c>
      <c r="D42" s="52">
        <f t="shared" si="13"/>
        <v>0</v>
      </c>
      <c r="E42" s="52">
        <f t="shared" si="13"/>
        <v>61710000</v>
      </c>
      <c r="F42" s="53">
        <f t="shared" si="13"/>
        <v>61710000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61710000</v>
      </c>
      <c r="C43" s="43">
        <f t="shared" si="19"/>
        <v>0</v>
      </c>
      <c r="D43" s="43">
        <f t="shared" si="19"/>
        <v>0</v>
      </c>
      <c r="E43" s="43">
        <f t="shared" si="19"/>
        <v>61710000</v>
      </c>
      <c r="F43" s="44">
        <f t="shared" si="19"/>
        <v>61710000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1710000</v>
      </c>
      <c r="C45" s="46">
        <v>0</v>
      </c>
      <c r="D45" s="46"/>
      <c r="E45" s="46">
        <f t="shared" si="21"/>
        <v>1710000</v>
      </c>
      <c r="F45" s="47">
        <v>1710000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60000000</v>
      </c>
      <c r="C52" s="46">
        <v>0</v>
      </c>
      <c r="D52" s="46"/>
      <c r="E52" s="46">
        <f t="shared" si="21"/>
        <v>60000000</v>
      </c>
      <c r="F52" s="47">
        <v>60000000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107172000</v>
      </c>
      <c r="C58" s="43">
        <f t="shared" si="26"/>
        <v>0</v>
      </c>
      <c r="D58" s="43">
        <f t="shared" si="26"/>
        <v>0</v>
      </c>
      <c r="E58" s="43">
        <f t="shared" si="26"/>
        <v>107172000</v>
      </c>
      <c r="F58" s="44">
        <f t="shared" si="26"/>
        <v>107172000</v>
      </c>
      <c r="G58" s="45">
        <f t="shared" si="26"/>
        <v>19162000</v>
      </c>
      <c r="H58" s="44">
        <f t="shared" si="26"/>
        <v>6208000</v>
      </c>
      <c r="I58" s="45">
        <f t="shared" si="26"/>
        <v>2242008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6208000</v>
      </c>
      <c r="Q58" s="45">
        <f t="shared" si="26"/>
        <v>2242008</v>
      </c>
      <c r="R58" s="20">
        <f t="shared" si="14"/>
        <v>0</v>
      </c>
      <c r="S58" s="21">
        <f t="shared" si="15"/>
        <v>0</v>
      </c>
      <c r="T58" s="20">
        <f t="shared" si="16"/>
        <v>5.7925577576232596</v>
      </c>
      <c r="U58" s="22">
        <f t="shared" si="17"/>
        <v>2.0919717836748406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107172000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107172000</v>
      </c>
      <c r="G62" s="57">
        <f t="shared" si="30"/>
        <v>19162000</v>
      </c>
      <c r="H62" s="56">
        <f t="shared" si="30"/>
        <v>6208000</v>
      </c>
      <c r="I62" s="57">
        <f t="shared" si="30"/>
        <v>2242008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6208000</v>
      </c>
      <c r="Q62" s="57">
        <f t="shared" si="30"/>
        <v>2242008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64847000</v>
      </c>
      <c r="C8" s="40">
        <f t="shared" si="0"/>
        <v>0</v>
      </c>
      <c r="D8" s="40">
        <f t="shared" si="0"/>
        <v>0</v>
      </c>
      <c r="E8" s="40">
        <f t="shared" si="0"/>
        <v>64847000</v>
      </c>
      <c r="F8" s="41">
        <f t="shared" si="0"/>
        <v>64847000</v>
      </c>
      <c r="G8" s="42">
        <f t="shared" si="0"/>
        <v>15571000</v>
      </c>
      <c r="H8" s="41">
        <f t="shared" si="0"/>
        <v>2923000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2923000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4.5075331164124783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56537000</v>
      </c>
      <c r="C9" s="43">
        <f t="shared" si="2"/>
        <v>0</v>
      </c>
      <c r="D9" s="43">
        <f t="shared" si="2"/>
        <v>0</v>
      </c>
      <c r="E9" s="43">
        <f t="shared" si="2"/>
        <v>56537000</v>
      </c>
      <c r="F9" s="44">
        <f t="shared" si="2"/>
        <v>56537000</v>
      </c>
      <c r="G9" s="45">
        <f t="shared" si="2"/>
        <v>11172000</v>
      </c>
      <c r="H9" s="44">
        <f t="shared" si="2"/>
        <v>1510000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1510000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2.6708173408564302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35189000</v>
      </c>
      <c r="C10" s="46">
        <v>0</v>
      </c>
      <c r="D10" s="46"/>
      <c r="E10" s="46">
        <f t="shared" ref="E10:E41" si="4">$B10      +$C10      +$D10</f>
        <v>35189000</v>
      </c>
      <c r="F10" s="47">
        <v>35189000</v>
      </c>
      <c r="G10" s="48">
        <v>11172000</v>
      </c>
      <c r="H10" s="47">
        <v>1510000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1510000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4.2911137003040718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21348000</v>
      </c>
      <c r="C13" s="46">
        <v>0</v>
      </c>
      <c r="D13" s="46"/>
      <c r="E13" s="46">
        <f t="shared" si="4"/>
        <v>21348000</v>
      </c>
      <c r="F13" s="47">
        <v>21348000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8310000</v>
      </c>
      <c r="C27" s="43">
        <f t="shared" si="11"/>
        <v>0</v>
      </c>
      <c r="D27" s="43">
        <f t="shared" si="11"/>
        <v>0</v>
      </c>
      <c r="E27" s="43">
        <f t="shared" si="11"/>
        <v>8310000</v>
      </c>
      <c r="F27" s="44">
        <f t="shared" si="11"/>
        <v>8310000</v>
      </c>
      <c r="G27" s="45">
        <f t="shared" si="11"/>
        <v>4399000</v>
      </c>
      <c r="H27" s="44">
        <f t="shared" si="11"/>
        <v>1413000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1413000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17.003610108303249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1413000</v>
      </c>
      <c r="I30" s="48"/>
      <c r="J30" s="47"/>
      <c r="K30" s="48"/>
      <c r="L30" s="47"/>
      <c r="M30" s="48"/>
      <c r="N30" s="47"/>
      <c r="O30" s="48"/>
      <c r="P30" s="47">
        <f t="shared" si="5"/>
        <v>1413000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45.58064516129032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1195000</v>
      </c>
      <c r="C32" s="46">
        <v>0</v>
      </c>
      <c r="D32" s="46"/>
      <c r="E32" s="46">
        <f t="shared" si="4"/>
        <v>1195000</v>
      </c>
      <c r="F32" s="47">
        <v>1195000</v>
      </c>
      <c r="G32" s="48">
        <v>299000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4015000</v>
      </c>
      <c r="C35" s="46">
        <v>0</v>
      </c>
      <c r="D35" s="46"/>
      <c r="E35" s="46">
        <f t="shared" si="4"/>
        <v>4015000</v>
      </c>
      <c r="F35" s="47">
        <v>4015000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10142000</v>
      </c>
      <c r="C42" s="52">
        <f t="shared" si="13"/>
        <v>0</v>
      </c>
      <c r="D42" s="52">
        <f t="shared" si="13"/>
        <v>0</v>
      </c>
      <c r="E42" s="52">
        <f t="shared" si="13"/>
        <v>10142000</v>
      </c>
      <c r="F42" s="53">
        <f t="shared" si="13"/>
        <v>10142000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10142000</v>
      </c>
      <c r="C43" s="43">
        <f t="shared" si="19"/>
        <v>0</v>
      </c>
      <c r="D43" s="43">
        <f t="shared" si="19"/>
        <v>0</v>
      </c>
      <c r="E43" s="43">
        <f t="shared" si="19"/>
        <v>10142000</v>
      </c>
      <c r="F43" s="44">
        <f t="shared" si="19"/>
        <v>10142000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10142000</v>
      </c>
      <c r="C45" s="46">
        <v>0</v>
      </c>
      <c r="D45" s="46"/>
      <c r="E45" s="46">
        <f t="shared" si="21"/>
        <v>10142000</v>
      </c>
      <c r="F45" s="47">
        <v>10142000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74989000</v>
      </c>
      <c r="C58" s="43">
        <f t="shared" si="26"/>
        <v>0</v>
      </c>
      <c r="D58" s="43">
        <f t="shared" si="26"/>
        <v>0</v>
      </c>
      <c r="E58" s="43">
        <f t="shared" si="26"/>
        <v>74989000</v>
      </c>
      <c r="F58" s="44">
        <f t="shared" si="26"/>
        <v>74989000</v>
      </c>
      <c r="G58" s="45">
        <f t="shared" si="26"/>
        <v>15571000</v>
      </c>
      <c r="H58" s="44">
        <f t="shared" si="26"/>
        <v>2923000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2923000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3.8979050260704904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74989000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74989000</v>
      </c>
      <c r="G62" s="57">
        <f t="shared" si="30"/>
        <v>15571000</v>
      </c>
      <c r="H62" s="56">
        <f t="shared" si="30"/>
        <v>2923000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2923000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82833000</v>
      </c>
      <c r="C8" s="40">
        <f t="shared" si="0"/>
        <v>0</v>
      </c>
      <c r="D8" s="40">
        <f t="shared" si="0"/>
        <v>0</v>
      </c>
      <c r="E8" s="40">
        <f t="shared" si="0"/>
        <v>82833000</v>
      </c>
      <c r="F8" s="41">
        <f t="shared" si="0"/>
        <v>82833000</v>
      </c>
      <c r="G8" s="42">
        <f t="shared" si="0"/>
        <v>24200000</v>
      </c>
      <c r="H8" s="41">
        <f t="shared" si="0"/>
        <v>20661000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20661000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24.942957516931656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77984000</v>
      </c>
      <c r="C9" s="43">
        <f t="shared" si="2"/>
        <v>0</v>
      </c>
      <c r="D9" s="43">
        <f t="shared" si="2"/>
        <v>0</v>
      </c>
      <c r="E9" s="43">
        <f t="shared" si="2"/>
        <v>77984000</v>
      </c>
      <c r="F9" s="44">
        <f t="shared" si="2"/>
        <v>77984000</v>
      </c>
      <c r="G9" s="45">
        <f t="shared" si="2"/>
        <v>21000000</v>
      </c>
      <c r="H9" s="44">
        <f t="shared" si="2"/>
        <v>19374000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19374000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24.843557652851867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57984000</v>
      </c>
      <c r="C10" s="46">
        <v>0</v>
      </c>
      <c r="D10" s="46"/>
      <c r="E10" s="46">
        <f t="shared" ref="E10:E41" si="4">$B10      +$C10      +$D10</f>
        <v>57984000</v>
      </c>
      <c r="F10" s="47">
        <v>57984000</v>
      </c>
      <c r="G10" s="48">
        <v>21000000</v>
      </c>
      <c r="H10" s="47">
        <v>19374000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19374000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33.412665562913908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20000000</v>
      </c>
      <c r="C13" s="46">
        <v>0</v>
      </c>
      <c r="D13" s="46"/>
      <c r="E13" s="46">
        <f t="shared" si="4"/>
        <v>20000000</v>
      </c>
      <c r="F13" s="47">
        <v>20000000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4849000</v>
      </c>
      <c r="C27" s="43">
        <f t="shared" si="11"/>
        <v>0</v>
      </c>
      <c r="D27" s="43">
        <f t="shared" si="11"/>
        <v>0</v>
      </c>
      <c r="E27" s="43">
        <f t="shared" si="11"/>
        <v>4849000</v>
      </c>
      <c r="F27" s="44">
        <f t="shared" si="11"/>
        <v>4849000</v>
      </c>
      <c r="G27" s="45">
        <f t="shared" si="11"/>
        <v>3200000</v>
      </c>
      <c r="H27" s="44">
        <f t="shared" si="11"/>
        <v>1287000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1287000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26.541554959785525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779000</v>
      </c>
      <c r="I30" s="48"/>
      <c r="J30" s="47"/>
      <c r="K30" s="48"/>
      <c r="L30" s="47"/>
      <c r="M30" s="48"/>
      <c r="N30" s="47"/>
      <c r="O30" s="48"/>
      <c r="P30" s="47">
        <f t="shared" si="5"/>
        <v>779000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29.39622641509434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2199000</v>
      </c>
      <c r="C32" s="46">
        <v>0</v>
      </c>
      <c r="D32" s="46"/>
      <c r="E32" s="46">
        <f t="shared" si="4"/>
        <v>2199000</v>
      </c>
      <c r="F32" s="47">
        <v>2199000</v>
      </c>
      <c r="G32" s="48">
        <v>550000</v>
      </c>
      <c r="H32" s="47">
        <v>508000</v>
      </c>
      <c r="I32" s="48"/>
      <c r="J32" s="47"/>
      <c r="K32" s="48"/>
      <c r="L32" s="47"/>
      <c r="M32" s="48"/>
      <c r="N32" s="47"/>
      <c r="O32" s="48"/>
      <c r="P32" s="47">
        <f t="shared" si="5"/>
        <v>508000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23.101409731696226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14153000</v>
      </c>
      <c r="C42" s="52">
        <f t="shared" si="13"/>
        <v>0</v>
      </c>
      <c r="D42" s="52">
        <f t="shared" si="13"/>
        <v>0</v>
      </c>
      <c r="E42" s="52">
        <f t="shared" si="13"/>
        <v>14153000</v>
      </c>
      <c r="F42" s="53">
        <f t="shared" si="13"/>
        <v>14153000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14153000</v>
      </c>
      <c r="C43" s="43">
        <f t="shared" si="19"/>
        <v>0</v>
      </c>
      <c r="D43" s="43">
        <f t="shared" si="19"/>
        <v>0</v>
      </c>
      <c r="E43" s="43">
        <f t="shared" si="19"/>
        <v>14153000</v>
      </c>
      <c r="F43" s="44">
        <f t="shared" si="19"/>
        <v>14153000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14153000</v>
      </c>
      <c r="C45" s="46">
        <v>0</v>
      </c>
      <c r="D45" s="46"/>
      <c r="E45" s="46">
        <f t="shared" si="21"/>
        <v>14153000</v>
      </c>
      <c r="F45" s="47">
        <v>14153000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96986000</v>
      </c>
      <c r="C58" s="43">
        <f t="shared" si="26"/>
        <v>0</v>
      </c>
      <c r="D58" s="43">
        <f t="shared" si="26"/>
        <v>0</v>
      </c>
      <c r="E58" s="43">
        <f t="shared" si="26"/>
        <v>96986000</v>
      </c>
      <c r="F58" s="44">
        <f t="shared" si="26"/>
        <v>96986000</v>
      </c>
      <c r="G58" s="45">
        <f t="shared" si="26"/>
        <v>24200000</v>
      </c>
      <c r="H58" s="44">
        <f t="shared" si="26"/>
        <v>20661000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20661000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21.303074670571011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96986000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96986000</v>
      </c>
      <c r="G62" s="57">
        <f t="shared" si="30"/>
        <v>24200000</v>
      </c>
      <c r="H62" s="56">
        <f t="shared" si="30"/>
        <v>20661000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20661000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89102000</v>
      </c>
      <c r="C8" s="40">
        <f t="shared" si="0"/>
        <v>0</v>
      </c>
      <c r="D8" s="40">
        <f t="shared" si="0"/>
        <v>0</v>
      </c>
      <c r="E8" s="40">
        <f t="shared" si="0"/>
        <v>89102000</v>
      </c>
      <c r="F8" s="41">
        <f t="shared" si="0"/>
        <v>89102000</v>
      </c>
      <c r="G8" s="42">
        <f t="shared" si="0"/>
        <v>18761000</v>
      </c>
      <c r="H8" s="41">
        <f t="shared" si="0"/>
        <v>5355000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5355000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6.009966106260241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85627000</v>
      </c>
      <c r="C9" s="43">
        <f t="shared" si="2"/>
        <v>0</v>
      </c>
      <c r="D9" s="43">
        <f t="shared" si="2"/>
        <v>0</v>
      </c>
      <c r="E9" s="43">
        <f t="shared" si="2"/>
        <v>85627000</v>
      </c>
      <c r="F9" s="44">
        <f t="shared" si="2"/>
        <v>85627000</v>
      </c>
      <c r="G9" s="45">
        <f t="shared" si="2"/>
        <v>16654000</v>
      </c>
      <c r="H9" s="44">
        <f t="shared" si="2"/>
        <v>3773000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3773000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4.4063204363109767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65627000</v>
      </c>
      <c r="C10" s="46">
        <v>0</v>
      </c>
      <c r="D10" s="46"/>
      <c r="E10" s="46">
        <f t="shared" ref="E10:E41" si="4">$B10      +$C10      +$D10</f>
        <v>65627000</v>
      </c>
      <c r="F10" s="47">
        <v>65627000</v>
      </c>
      <c r="G10" s="48">
        <v>16654000</v>
      </c>
      <c r="H10" s="47">
        <v>3773000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3773000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5.7491581208953635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20000000</v>
      </c>
      <c r="C13" s="46">
        <v>0</v>
      </c>
      <c r="D13" s="46"/>
      <c r="E13" s="46">
        <f t="shared" si="4"/>
        <v>20000000</v>
      </c>
      <c r="F13" s="47">
        <v>20000000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3475000</v>
      </c>
      <c r="C27" s="43">
        <f t="shared" si="11"/>
        <v>0</v>
      </c>
      <c r="D27" s="43">
        <f t="shared" si="11"/>
        <v>0</v>
      </c>
      <c r="E27" s="43">
        <f t="shared" si="11"/>
        <v>3475000</v>
      </c>
      <c r="F27" s="44">
        <f t="shared" si="11"/>
        <v>3475000</v>
      </c>
      <c r="G27" s="45">
        <f t="shared" si="11"/>
        <v>2107000</v>
      </c>
      <c r="H27" s="44">
        <f t="shared" si="11"/>
        <v>1582000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1582000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45.525179856115102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409000</v>
      </c>
      <c r="I30" s="48"/>
      <c r="J30" s="47"/>
      <c r="K30" s="48"/>
      <c r="L30" s="47"/>
      <c r="M30" s="48"/>
      <c r="N30" s="47"/>
      <c r="O30" s="48"/>
      <c r="P30" s="47">
        <f t="shared" si="5"/>
        <v>409000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24.787878787878785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1825000</v>
      </c>
      <c r="C32" s="46">
        <v>0</v>
      </c>
      <c r="D32" s="46"/>
      <c r="E32" s="46">
        <f t="shared" si="4"/>
        <v>1825000</v>
      </c>
      <c r="F32" s="47">
        <v>1825000</v>
      </c>
      <c r="G32" s="48">
        <v>457000</v>
      </c>
      <c r="H32" s="47">
        <v>1173000</v>
      </c>
      <c r="I32" s="48"/>
      <c r="J32" s="47"/>
      <c r="K32" s="48"/>
      <c r="L32" s="47"/>
      <c r="M32" s="48"/>
      <c r="N32" s="47"/>
      <c r="O32" s="48"/>
      <c r="P32" s="47">
        <f t="shared" si="5"/>
        <v>1173000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64.273972602739732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32303000</v>
      </c>
      <c r="C42" s="52">
        <f t="shared" si="13"/>
        <v>0</v>
      </c>
      <c r="D42" s="52">
        <f t="shared" si="13"/>
        <v>0</v>
      </c>
      <c r="E42" s="52">
        <f t="shared" si="13"/>
        <v>32303000</v>
      </c>
      <c r="F42" s="53">
        <f t="shared" si="13"/>
        <v>32303000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32303000</v>
      </c>
      <c r="C43" s="43">
        <f t="shared" si="19"/>
        <v>0</v>
      </c>
      <c r="D43" s="43">
        <f t="shared" si="19"/>
        <v>0</v>
      </c>
      <c r="E43" s="43">
        <f t="shared" si="19"/>
        <v>32303000</v>
      </c>
      <c r="F43" s="44">
        <f t="shared" si="19"/>
        <v>32303000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32303000</v>
      </c>
      <c r="C45" s="46">
        <v>0</v>
      </c>
      <c r="D45" s="46"/>
      <c r="E45" s="46">
        <f t="shared" si="21"/>
        <v>32303000</v>
      </c>
      <c r="F45" s="47">
        <v>32303000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121405000</v>
      </c>
      <c r="C58" s="43">
        <f t="shared" si="26"/>
        <v>0</v>
      </c>
      <c r="D58" s="43">
        <f t="shared" si="26"/>
        <v>0</v>
      </c>
      <c r="E58" s="43">
        <f t="shared" si="26"/>
        <v>121405000</v>
      </c>
      <c r="F58" s="44">
        <f t="shared" si="26"/>
        <v>121405000</v>
      </c>
      <c r="G58" s="45">
        <f t="shared" si="26"/>
        <v>18761000</v>
      </c>
      <c r="H58" s="44">
        <f t="shared" si="26"/>
        <v>5355000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5355000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4.4108562250319183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121405000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121405000</v>
      </c>
      <c r="G62" s="57">
        <f t="shared" si="30"/>
        <v>18761000</v>
      </c>
      <c r="H62" s="56">
        <f t="shared" si="30"/>
        <v>5355000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5355000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289018000</v>
      </c>
      <c r="C8" s="40">
        <f t="shared" si="0"/>
        <v>0</v>
      </c>
      <c r="D8" s="40">
        <f t="shared" si="0"/>
        <v>0</v>
      </c>
      <c r="E8" s="40">
        <f t="shared" si="0"/>
        <v>289018000</v>
      </c>
      <c r="F8" s="41">
        <f t="shared" si="0"/>
        <v>289018000</v>
      </c>
      <c r="G8" s="42">
        <f t="shared" si="0"/>
        <v>135711000</v>
      </c>
      <c r="H8" s="41">
        <f t="shared" si="0"/>
        <v>59190000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59190000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20.479693306299261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283552000</v>
      </c>
      <c r="C9" s="43">
        <f t="shared" si="2"/>
        <v>0</v>
      </c>
      <c r="D9" s="43">
        <f t="shared" si="2"/>
        <v>0</v>
      </c>
      <c r="E9" s="43">
        <f t="shared" si="2"/>
        <v>283552000</v>
      </c>
      <c r="F9" s="44">
        <f t="shared" si="2"/>
        <v>283552000</v>
      </c>
      <c r="G9" s="45">
        <f t="shared" si="2"/>
        <v>132882000</v>
      </c>
      <c r="H9" s="44">
        <f t="shared" si="2"/>
        <v>58534000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58534000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20.643127186547794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194919000</v>
      </c>
      <c r="C10" s="46">
        <v>0</v>
      </c>
      <c r="D10" s="46"/>
      <c r="E10" s="46">
        <f t="shared" ref="E10:E41" si="4">$B10      +$C10      +$D10</f>
        <v>194919000</v>
      </c>
      <c r="F10" s="47">
        <v>194919000</v>
      </c>
      <c r="G10" s="48">
        <v>106102000</v>
      </c>
      <c r="H10" s="47">
        <v>36207000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36207000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18.575408246502391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2543000</v>
      </c>
      <c r="C16" s="46">
        <v>0</v>
      </c>
      <c r="D16" s="46"/>
      <c r="E16" s="46">
        <f t="shared" si="4"/>
        <v>2543000</v>
      </c>
      <c r="F16" s="47">
        <v>2543000</v>
      </c>
      <c r="G16" s="48">
        <v>1780000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6090000</v>
      </c>
      <c r="C22" s="46">
        <v>0</v>
      </c>
      <c r="D22" s="46"/>
      <c r="E22" s="46">
        <f t="shared" si="4"/>
        <v>6090000</v>
      </c>
      <c r="F22" s="47">
        <v>6090000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80000000</v>
      </c>
      <c r="C23" s="46">
        <v>0</v>
      </c>
      <c r="D23" s="46"/>
      <c r="E23" s="46">
        <f t="shared" si="4"/>
        <v>80000000</v>
      </c>
      <c r="F23" s="47">
        <v>80000000</v>
      </c>
      <c r="G23" s="48">
        <v>25000000</v>
      </c>
      <c r="H23" s="47">
        <v>22327000</v>
      </c>
      <c r="I23" s="48"/>
      <c r="J23" s="47"/>
      <c r="K23" s="48"/>
      <c r="L23" s="47"/>
      <c r="M23" s="48"/>
      <c r="N23" s="47"/>
      <c r="O23" s="48"/>
      <c r="P23" s="47">
        <f t="shared" si="5"/>
        <v>22327000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27.908749999999998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5466000</v>
      </c>
      <c r="C27" s="43">
        <f t="shared" si="11"/>
        <v>0</v>
      </c>
      <c r="D27" s="43">
        <f t="shared" si="11"/>
        <v>0</v>
      </c>
      <c r="E27" s="43">
        <f t="shared" si="11"/>
        <v>5466000</v>
      </c>
      <c r="F27" s="44">
        <f t="shared" si="11"/>
        <v>5466000</v>
      </c>
      <c r="G27" s="45">
        <f t="shared" si="11"/>
        <v>2829000</v>
      </c>
      <c r="H27" s="44">
        <f t="shared" si="11"/>
        <v>656000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12.001463593121112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172000</v>
      </c>
      <c r="I30" s="48"/>
      <c r="J30" s="47"/>
      <c r="K30" s="48"/>
      <c r="L30" s="47"/>
      <c r="M30" s="48"/>
      <c r="N30" s="47"/>
      <c r="O30" s="48"/>
      <c r="P30" s="47">
        <f t="shared" si="5"/>
        <v>172000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8.8205128205128194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3516000</v>
      </c>
      <c r="C32" s="46">
        <v>0</v>
      </c>
      <c r="D32" s="46"/>
      <c r="E32" s="46">
        <f t="shared" si="4"/>
        <v>3516000</v>
      </c>
      <c r="F32" s="47">
        <v>3516000</v>
      </c>
      <c r="G32" s="48">
        <v>879000</v>
      </c>
      <c r="H32" s="47">
        <v>484000</v>
      </c>
      <c r="I32" s="48"/>
      <c r="J32" s="47"/>
      <c r="K32" s="48"/>
      <c r="L32" s="47"/>
      <c r="M32" s="48"/>
      <c r="N32" s="47"/>
      <c r="O32" s="48"/>
      <c r="P32" s="47">
        <f t="shared" si="5"/>
        <v>484000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13.765642775881684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292049000</v>
      </c>
      <c r="C58" s="43">
        <f t="shared" si="26"/>
        <v>0</v>
      </c>
      <c r="D58" s="43">
        <f t="shared" si="26"/>
        <v>0</v>
      </c>
      <c r="E58" s="43">
        <f t="shared" si="26"/>
        <v>292049000</v>
      </c>
      <c r="F58" s="44">
        <f t="shared" si="26"/>
        <v>292049000</v>
      </c>
      <c r="G58" s="45">
        <f t="shared" si="26"/>
        <v>135711000</v>
      </c>
      <c r="H58" s="44">
        <f t="shared" si="26"/>
        <v>59190000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59190000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20.267146951367749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292049000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292049000</v>
      </c>
      <c r="G62" s="57">
        <f t="shared" si="30"/>
        <v>135711000</v>
      </c>
      <c r="H62" s="56">
        <f t="shared" si="30"/>
        <v>59190000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59190000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103328000</v>
      </c>
      <c r="C8" s="40">
        <f t="shared" si="0"/>
        <v>0</v>
      </c>
      <c r="D8" s="40">
        <f t="shared" si="0"/>
        <v>0</v>
      </c>
      <c r="E8" s="40">
        <f t="shared" si="0"/>
        <v>103328000</v>
      </c>
      <c r="F8" s="41">
        <f t="shared" si="0"/>
        <v>103328000</v>
      </c>
      <c r="G8" s="42">
        <f t="shared" si="0"/>
        <v>43822000</v>
      </c>
      <c r="H8" s="41">
        <f t="shared" si="0"/>
        <v>9930000</v>
      </c>
      <c r="I8" s="42">
        <f t="shared" si="0"/>
        <v>8996912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9930000</v>
      </c>
      <c r="Q8" s="42">
        <f t="shared" si="0"/>
        <v>8996912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9.610173428305977</v>
      </c>
      <c r="U8" s="18">
        <f>IF(($E8       =0),0,(($Q8       /$E8       )*100))</f>
        <v>8.7071384329513783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99240000</v>
      </c>
      <c r="C9" s="43">
        <f t="shared" si="2"/>
        <v>0</v>
      </c>
      <c r="D9" s="43">
        <f t="shared" si="2"/>
        <v>0</v>
      </c>
      <c r="E9" s="43">
        <f t="shared" si="2"/>
        <v>99240000</v>
      </c>
      <c r="F9" s="44">
        <f t="shared" si="2"/>
        <v>99240000</v>
      </c>
      <c r="G9" s="45">
        <f t="shared" si="2"/>
        <v>41000000</v>
      </c>
      <c r="H9" s="44">
        <f t="shared" si="2"/>
        <v>9930000</v>
      </c>
      <c r="I9" s="45">
        <f t="shared" si="2"/>
        <v>6830684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9930000</v>
      </c>
      <c r="Q9" s="45">
        <f t="shared" si="2"/>
        <v>6830684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10.006045949214027</v>
      </c>
      <c r="U9" s="22">
        <f>IF(($E9       =0),0,(($Q9       /$E9       )*100))</f>
        <v>6.8829947601773478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99240000</v>
      </c>
      <c r="C10" s="46">
        <v>0</v>
      </c>
      <c r="D10" s="46"/>
      <c r="E10" s="46">
        <f t="shared" ref="E10:E41" si="4">$B10      +$C10      +$D10</f>
        <v>99240000</v>
      </c>
      <c r="F10" s="47">
        <v>99240000</v>
      </c>
      <c r="G10" s="48">
        <v>41000000</v>
      </c>
      <c r="H10" s="47">
        <v>9930000</v>
      </c>
      <c r="I10" s="48">
        <v>6830684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9930000</v>
      </c>
      <c r="Q10" s="48">
        <f t="shared" ref="Q10:Q41" si="6">$I10      +$K10      +$M10      +$O10</f>
        <v>6830684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10.006045949214027</v>
      </c>
      <c r="U10" s="26">
        <f t="shared" ref="U10:U41" si="10">IF(($E10      =0),0,(($Q10      /$E10      )*100))</f>
        <v>6.8829947601773478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4088000</v>
      </c>
      <c r="C27" s="43">
        <f t="shared" si="11"/>
        <v>0</v>
      </c>
      <c r="D27" s="43">
        <f t="shared" si="11"/>
        <v>0</v>
      </c>
      <c r="E27" s="43">
        <f t="shared" si="11"/>
        <v>4088000</v>
      </c>
      <c r="F27" s="44">
        <f t="shared" si="11"/>
        <v>4088000</v>
      </c>
      <c r="G27" s="45">
        <f t="shared" si="11"/>
        <v>2822000</v>
      </c>
      <c r="H27" s="44">
        <f t="shared" si="11"/>
        <v>0</v>
      </c>
      <c r="I27" s="45">
        <f t="shared" si="11"/>
        <v>2166228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2166228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52.9899217221135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2400000</v>
      </c>
      <c r="C30" s="46">
        <v>0</v>
      </c>
      <c r="D30" s="46"/>
      <c r="E30" s="46">
        <f t="shared" si="4"/>
        <v>2400000</v>
      </c>
      <c r="F30" s="47">
        <v>2400000</v>
      </c>
      <c r="G30" s="48">
        <v>2400000</v>
      </c>
      <c r="H30" s="47"/>
      <c r="I30" s="48">
        <v>1812883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1812883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75.536791666666673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1688000</v>
      </c>
      <c r="C32" s="46">
        <v>0</v>
      </c>
      <c r="D32" s="46"/>
      <c r="E32" s="46">
        <f t="shared" si="4"/>
        <v>1688000</v>
      </c>
      <c r="F32" s="47">
        <v>1688000</v>
      </c>
      <c r="G32" s="48">
        <v>422000</v>
      </c>
      <c r="H32" s="47"/>
      <c r="I32" s="48">
        <v>353345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353345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20.932760663507107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66364000</v>
      </c>
      <c r="C42" s="52">
        <f t="shared" si="13"/>
        <v>0</v>
      </c>
      <c r="D42" s="52">
        <f t="shared" si="13"/>
        <v>0</v>
      </c>
      <c r="E42" s="52">
        <f t="shared" si="13"/>
        <v>66364000</v>
      </c>
      <c r="F42" s="53">
        <f t="shared" si="13"/>
        <v>66364000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66364000</v>
      </c>
      <c r="C43" s="43">
        <f t="shared" si="19"/>
        <v>0</v>
      </c>
      <c r="D43" s="43">
        <f t="shared" si="19"/>
        <v>0</v>
      </c>
      <c r="E43" s="43">
        <f t="shared" si="19"/>
        <v>66364000</v>
      </c>
      <c r="F43" s="44">
        <f t="shared" si="19"/>
        <v>66364000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66364000</v>
      </c>
      <c r="C45" s="46">
        <v>0</v>
      </c>
      <c r="D45" s="46"/>
      <c r="E45" s="46">
        <f t="shared" si="21"/>
        <v>66364000</v>
      </c>
      <c r="F45" s="47">
        <v>66364000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169692000</v>
      </c>
      <c r="C58" s="43">
        <f t="shared" si="26"/>
        <v>0</v>
      </c>
      <c r="D58" s="43">
        <f t="shared" si="26"/>
        <v>0</v>
      </c>
      <c r="E58" s="43">
        <f t="shared" si="26"/>
        <v>169692000</v>
      </c>
      <c r="F58" s="44">
        <f t="shared" si="26"/>
        <v>169692000</v>
      </c>
      <c r="G58" s="45">
        <f t="shared" si="26"/>
        <v>43822000</v>
      </c>
      <c r="H58" s="44">
        <f t="shared" si="26"/>
        <v>9930000</v>
      </c>
      <c r="I58" s="45">
        <f t="shared" si="26"/>
        <v>8996912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9930000</v>
      </c>
      <c r="Q58" s="45">
        <f t="shared" si="26"/>
        <v>8996912</v>
      </c>
      <c r="R58" s="20">
        <f t="shared" si="14"/>
        <v>0</v>
      </c>
      <c r="S58" s="21">
        <f t="shared" si="15"/>
        <v>0</v>
      </c>
      <c r="T58" s="20">
        <f t="shared" si="16"/>
        <v>5.8517785163708371</v>
      </c>
      <c r="U58" s="22">
        <f t="shared" si="17"/>
        <v>5.3019069844188289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169692000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169692000</v>
      </c>
      <c r="G62" s="57">
        <f t="shared" si="30"/>
        <v>43822000</v>
      </c>
      <c r="H62" s="56">
        <f t="shared" si="30"/>
        <v>9930000</v>
      </c>
      <c r="I62" s="57">
        <f t="shared" si="30"/>
        <v>8996912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9930000</v>
      </c>
      <c r="Q62" s="57">
        <f t="shared" si="30"/>
        <v>8996912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507891000</v>
      </c>
      <c r="C8" s="40">
        <f t="shared" si="0"/>
        <v>0</v>
      </c>
      <c r="D8" s="40">
        <f t="shared" si="0"/>
        <v>0</v>
      </c>
      <c r="E8" s="40">
        <f t="shared" si="0"/>
        <v>507891000</v>
      </c>
      <c r="F8" s="41">
        <f t="shared" si="0"/>
        <v>507891000</v>
      </c>
      <c r="G8" s="42">
        <f t="shared" si="0"/>
        <v>120335000</v>
      </c>
      <c r="H8" s="41">
        <f t="shared" si="0"/>
        <v>33149000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33149000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6.5267941349620289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497541000</v>
      </c>
      <c r="C9" s="43">
        <f t="shared" si="2"/>
        <v>0</v>
      </c>
      <c r="D9" s="43">
        <f t="shared" si="2"/>
        <v>0</v>
      </c>
      <c r="E9" s="43">
        <f t="shared" si="2"/>
        <v>497541000</v>
      </c>
      <c r="F9" s="44">
        <f t="shared" si="2"/>
        <v>497541000</v>
      </c>
      <c r="G9" s="45">
        <f t="shared" si="2"/>
        <v>115595000</v>
      </c>
      <c r="H9" s="44">
        <f t="shared" si="2"/>
        <v>33029000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33029000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6.6384478867068246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223648000</v>
      </c>
      <c r="C12" s="46">
        <v>0</v>
      </c>
      <c r="D12" s="46"/>
      <c r="E12" s="46">
        <f t="shared" si="4"/>
        <v>223648000</v>
      </c>
      <c r="F12" s="47">
        <v>223648000</v>
      </c>
      <c r="G12" s="48">
        <v>75595000</v>
      </c>
      <c r="H12" s="47">
        <v>22812000</v>
      </c>
      <c r="I12" s="48"/>
      <c r="J12" s="47"/>
      <c r="K12" s="48"/>
      <c r="L12" s="47"/>
      <c r="M12" s="48"/>
      <c r="N12" s="47"/>
      <c r="O12" s="48"/>
      <c r="P12" s="47">
        <f t="shared" si="5"/>
        <v>22812000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10.199957075404207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263893000</v>
      </c>
      <c r="C26" s="46">
        <v>0</v>
      </c>
      <c r="D26" s="46"/>
      <c r="E26" s="46">
        <f t="shared" si="4"/>
        <v>263893000</v>
      </c>
      <c r="F26" s="47">
        <v>263893000</v>
      </c>
      <c r="G26" s="48">
        <v>40000000</v>
      </c>
      <c r="H26" s="47">
        <v>10217000</v>
      </c>
      <c r="I26" s="48"/>
      <c r="J26" s="47"/>
      <c r="K26" s="48"/>
      <c r="L26" s="47"/>
      <c r="M26" s="48"/>
      <c r="N26" s="47"/>
      <c r="O26" s="48"/>
      <c r="P26" s="47">
        <f t="shared" si="5"/>
        <v>10217000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3.871644947005036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10350000</v>
      </c>
      <c r="C27" s="43">
        <f t="shared" si="11"/>
        <v>0</v>
      </c>
      <c r="D27" s="43">
        <f t="shared" si="11"/>
        <v>0</v>
      </c>
      <c r="E27" s="43">
        <f t="shared" si="11"/>
        <v>10350000</v>
      </c>
      <c r="F27" s="44">
        <f t="shared" si="11"/>
        <v>10350000</v>
      </c>
      <c r="G27" s="45">
        <f t="shared" si="11"/>
        <v>4740000</v>
      </c>
      <c r="H27" s="44">
        <f t="shared" si="11"/>
        <v>120000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1.1594202898550725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6934000</v>
      </c>
      <c r="C29" s="46">
        <v>0</v>
      </c>
      <c r="D29" s="46"/>
      <c r="E29" s="46">
        <f t="shared" si="4"/>
        <v>6934000</v>
      </c>
      <c r="F29" s="47">
        <v>6934000</v>
      </c>
      <c r="G29" s="48">
        <v>2311000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120000</v>
      </c>
      <c r="I30" s="48"/>
      <c r="J30" s="47"/>
      <c r="K30" s="48"/>
      <c r="L30" s="47"/>
      <c r="M30" s="48"/>
      <c r="N30" s="47"/>
      <c r="O30" s="48"/>
      <c r="P30" s="47">
        <f t="shared" si="5"/>
        <v>120000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5.7142857142857144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1316000</v>
      </c>
      <c r="C32" s="46">
        <v>0</v>
      </c>
      <c r="D32" s="46"/>
      <c r="E32" s="46">
        <f t="shared" si="4"/>
        <v>1316000</v>
      </c>
      <c r="F32" s="47">
        <v>1316000</v>
      </c>
      <c r="G32" s="48">
        <v>329000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10366000</v>
      </c>
      <c r="C42" s="52">
        <f t="shared" si="13"/>
        <v>0</v>
      </c>
      <c r="D42" s="52">
        <f t="shared" si="13"/>
        <v>0</v>
      </c>
      <c r="E42" s="52">
        <f t="shared" si="13"/>
        <v>10366000</v>
      </c>
      <c r="F42" s="53">
        <f t="shared" si="13"/>
        <v>10366000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9106000</v>
      </c>
      <c r="C43" s="43">
        <f t="shared" si="19"/>
        <v>0</v>
      </c>
      <c r="D43" s="43">
        <f t="shared" si="19"/>
        <v>0</v>
      </c>
      <c r="E43" s="43">
        <f t="shared" si="19"/>
        <v>9106000</v>
      </c>
      <c r="F43" s="44">
        <f t="shared" si="19"/>
        <v>9106000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9006000</v>
      </c>
      <c r="C45" s="46">
        <v>0</v>
      </c>
      <c r="D45" s="46"/>
      <c r="E45" s="46">
        <f t="shared" si="21"/>
        <v>9006000</v>
      </c>
      <c r="F45" s="47">
        <v>9006000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</v>
      </c>
      <c r="C46" s="46">
        <v>0</v>
      </c>
      <c r="D46" s="46"/>
      <c r="E46" s="46">
        <f t="shared" si="21"/>
        <v>100000</v>
      </c>
      <c r="F46" s="47">
        <v>100000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1260000</v>
      </c>
      <c r="C53" s="43">
        <f t="shared" si="24"/>
        <v>0</v>
      </c>
      <c r="D53" s="43">
        <f t="shared" si="24"/>
        <v>0</v>
      </c>
      <c r="E53" s="43">
        <f t="shared" si="24"/>
        <v>1260000</v>
      </c>
      <c r="F53" s="44">
        <f t="shared" si="24"/>
        <v>1260000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1260000</v>
      </c>
      <c r="C56" s="46">
        <v>0</v>
      </c>
      <c r="D56" s="46"/>
      <c r="E56" s="46">
        <f t="shared" si="21"/>
        <v>1260000</v>
      </c>
      <c r="F56" s="47">
        <v>1260000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518257000</v>
      </c>
      <c r="C58" s="43">
        <f t="shared" si="26"/>
        <v>0</v>
      </c>
      <c r="D58" s="43">
        <f t="shared" si="26"/>
        <v>0</v>
      </c>
      <c r="E58" s="43">
        <f t="shared" si="26"/>
        <v>518257000</v>
      </c>
      <c r="F58" s="44">
        <f t="shared" si="26"/>
        <v>518257000</v>
      </c>
      <c r="G58" s="45">
        <f t="shared" si="26"/>
        <v>120335000</v>
      </c>
      <c r="H58" s="44">
        <f t="shared" si="26"/>
        <v>33149000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33149000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6.3962474216460175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495269000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495269000</v>
      </c>
      <c r="C60" s="49">
        <v>0</v>
      </c>
      <c r="D60" s="49"/>
      <c r="E60" s="49">
        <f t="shared" si="21"/>
        <v>495269000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1013526000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518257000</v>
      </c>
      <c r="G62" s="57">
        <f t="shared" si="30"/>
        <v>120335000</v>
      </c>
      <c r="H62" s="56">
        <f t="shared" si="30"/>
        <v>33149000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33149000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316467000</v>
      </c>
      <c r="C8" s="40">
        <f t="shared" si="0"/>
        <v>0</v>
      </c>
      <c r="D8" s="40">
        <f t="shared" si="0"/>
        <v>0</v>
      </c>
      <c r="E8" s="40">
        <f t="shared" si="0"/>
        <v>316467000</v>
      </c>
      <c r="F8" s="41">
        <f t="shared" si="0"/>
        <v>316467000</v>
      </c>
      <c r="G8" s="42">
        <f t="shared" si="0"/>
        <v>107266000</v>
      </c>
      <c r="H8" s="41">
        <f t="shared" si="0"/>
        <v>90157000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90157000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28.488594387408483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309576000</v>
      </c>
      <c r="C9" s="43">
        <f t="shared" si="2"/>
        <v>0</v>
      </c>
      <c r="D9" s="43">
        <f t="shared" si="2"/>
        <v>0</v>
      </c>
      <c r="E9" s="43">
        <f t="shared" si="2"/>
        <v>309576000</v>
      </c>
      <c r="F9" s="44">
        <f t="shared" si="2"/>
        <v>309576000</v>
      </c>
      <c r="G9" s="45">
        <f t="shared" si="2"/>
        <v>103918000</v>
      </c>
      <c r="H9" s="44">
        <f t="shared" si="2"/>
        <v>89743000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89743000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28.989004315580019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92108000</v>
      </c>
      <c r="C10" s="46">
        <v>0</v>
      </c>
      <c r="D10" s="46"/>
      <c r="E10" s="46">
        <f t="shared" ref="E10:E41" si="4">$B10      +$C10      +$D10</f>
        <v>92108000</v>
      </c>
      <c r="F10" s="47">
        <v>92108000</v>
      </c>
      <c r="G10" s="48">
        <v>33918000</v>
      </c>
      <c r="H10" s="47">
        <v>21373000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21373000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23.204281929908369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8468000</v>
      </c>
      <c r="C13" s="46">
        <v>0</v>
      </c>
      <c r="D13" s="46"/>
      <c r="E13" s="46">
        <f t="shared" si="4"/>
        <v>8468000</v>
      </c>
      <c r="F13" s="47">
        <v>8468000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145000000</v>
      </c>
      <c r="C22" s="46">
        <v>0</v>
      </c>
      <c r="D22" s="46"/>
      <c r="E22" s="46">
        <f t="shared" si="4"/>
        <v>145000000</v>
      </c>
      <c r="F22" s="47">
        <v>145000000</v>
      </c>
      <c r="G22" s="48">
        <v>60000000</v>
      </c>
      <c r="H22" s="47">
        <v>60000000</v>
      </c>
      <c r="I22" s="48"/>
      <c r="J22" s="47"/>
      <c r="K22" s="48"/>
      <c r="L22" s="47"/>
      <c r="M22" s="48"/>
      <c r="N22" s="47"/>
      <c r="O22" s="48"/>
      <c r="P22" s="47">
        <f t="shared" si="5"/>
        <v>60000000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41.379310344827587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64000000</v>
      </c>
      <c r="C23" s="46">
        <v>0</v>
      </c>
      <c r="D23" s="46"/>
      <c r="E23" s="46">
        <f t="shared" si="4"/>
        <v>64000000</v>
      </c>
      <c r="F23" s="47">
        <v>64000000</v>
      </c>
      <c r="G23" s="48">
        <v>10000000</v>
      </c>
      <c r="H23" s="47">
        <v>8370000</v>
      </c>
      <c r="I23" s="48"/>
      <c r="J23" s="47"/>
      <c r="K23" s="48"/>
      <c r="L23" s="47"/>
      <c r="M23" s="48"/>
      <c r="N23" s="47"/>
      <c r="O23" s="48"/>
      <c r="P23" s="47">
        <f t="shared" si="5"/>
        <v>8370000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13.078124999999998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6891000</v>
      </c>
      <c r="C27" s="43">
        <f t="shared" si="11"/>
        <v>0</v>
      </c>
      <c r="D27" s="43">
        <f t="shared" si="11"/>
        <v>0</v>
      </c>
      <c r="E27" s="43">
        <f t="shared" si="11"/>
        <v>6891000</v>
      </c>
      <c r="F27" s="44">
        <f t="shared" si="11"/>
        <v>6891000</v>
      </c>
      <c r="G27" s="45">
        <f t="shared" si="11"/>
        <v>3348000</v>
      </c>
      <c r="H27" s="44">
        <f t="shared" si="11"/>
        <v>414000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414000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6.0078363082281232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1391000</v>
      </c>
      <c r="C32" s="46">
        <v>0</v>
      </c>
      <c r="D32" s="46"/>
      <c r="E32" s="46">
        <f t="shared" si="4"/>
        <v>1391000</v>
      </c>
      <c r="F32" s="47">
        <v>1391000</v>
      </c>
      <c r="G32" s="48">
        <v>348000</v>
      </c>
      <c r="H32" s="47">
        <v>414000</v>
      </c>
      <c r="I32" s="48"/>
      <c r="J32" s="47"/>
      <c r="K32" s="48"/>
      <c r="L32" s="47"/>
      <c r="M32" s="48"/>
      <c r="N32" s="47"/>
      <c r="O32" s="48"/>
      <c r="P32" s="47">
        <f t="shared" si="5"/>
        <v>414000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29.7627606038821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3500000</v>
      </c>
      <c r="C35" s="46">
        <v>0</v>
      </c>
      <c r="D35" s="46"/>
      <c r="E35" s="46">
        <f t="shared" si="4"/>
        <v>3500000</v>
      </c>
      <c r="F35" s="47">
        <v>3500000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14285000</v>
      </c>
      <c r="C42" s="52">
        <f t="shared" si="13"/>
        <v>0</v>
      </c>
      <c r="D42" s="52">
        <f t="shared" si="13"/>
        <v>0</v>
      </c>
      <c r="E42" s="52">
        <f t="shared" si="13"/>
        <v>14285000</v>
      </c>
      <c r="F42" s="53">
        <f t="shared" si="13"/>
        <v>14285000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14285000</v>
      </c>
      <c r="C43" s="43">
        <f t="shared" si="19"/>
        <v>0</v>
      </c>
      <c r="D43" s="43">
        <f t="shared" si="19"/>
        <v>0</v>
      </c>
      <c r="E43" s="43">
        <f t="shared" si="19"/>
        <v>14285000</v>
      </c>
      <c r="F43" s="44">
        <f t="shared" si="19"/>
        <v>14285000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14285000</v>
      </c>
      <c r="C45" s="46">
        <v>0</v>
      </c>
      <c r="D45" s="46"/>
      <c r="E45" s="46">
        <f t="shared" si="21"/>
        <v>14285000</v>
      </c>
      <c r="F45" s="47">
        <v>14285000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330752000</v>
      </c>
      <c r="C58" s="43">
        <f t="shared" si="26"/>
        <v>0</v>
      </c>
      <c r="D58" s="43">
        <f t="shared" si="26"/>
        <v>0</v>
      </c>
      <c r="E58" s="43">
        <f t="shared" si="26"/>
        <v>330752000</v>
      </c>
      <c r="F58" s="44">
        <f t="shared" si="26"/>
        <v>330752000</v>
      </c>
      <c r="G58" s="45">
        <f t="shared" si="26"/>
        <v>107266000</v>
      </c>
      <c r="H58" s="44">
        <f t="shared" si="26"/>
        <v>90157000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90157000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27.258187403250773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330752000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330752000</v>
      </c>
      <c r="G62" s="57">
        <f t="shared" si="30"/>
        <v>107266000</v>
      </c>
      <c r="H62" s="56">
        <f t="shared" si="30"/>
        <v>90157000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90157000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206704000</v>
      </c>
      <c r="C8" s="40">
        <f t="shared" si="0"/>
        <v>0</v>
      </c>
      <c r="D8" s="40">
        <f t="shared" si="0"/>
        <v>0</v>
      </c>
      <c r="E8" s="40">
        <f t="shared" si="0"/>
        <v>206704000</v>
      </c>
      <c r="F8" s="41">
        <f t="shared" si="0"/>
        <v>206704000</v>
      </c>
      <c r="G8" s="42">
        <f t="shared" si="0"/>
        <v>115778000</v>
      </c>
      <c r="H8" s="41">
        <f t="shared" si="0"/>
        <v>79961000</v>
      </c>
      <c r="I8" s="42">
        <f t="shared" si="0"/>
        <v>-497000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79961000</v>
      </c>
      <c r="Q8" s="42">
        <f t="shared" si="0"/>
        <v>-497000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38.683818406997446</v>
      </c>
      <c r="U8" s="18">
        <f>IF(($E8       =0),0,(($Q8       /$E8       )*100))</f>
        <v>-0.24044043656629771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201718000</v>
      </c>
      <c r="C9" s="43">
        <f t="shared" si="2"/>
        <v>0</v>
      </c>
      <c r="D9" s="43">
        <f t="shared" si="2"/>
        <v>0</v>
      </c>
      <c r="E9" s="43">
        <f t="shared" si="2"/>
        <v>201718000</v>
      </c>
      <c r="F9" s="44">
        <f t="shared" si="2"/>
        <v>201718000</v>
      </c>
      <c r="G9" s="45">
        <f t="shared" si="2"/>
        <v>112281000</v>
      </c>
      <c r="H9" s="44">
        <f t="shared" si="2"/>
        <v>79871000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79871000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39.595375722543352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55638000</v>
      </c>
      <c r="C10" s="46">
        <v>0</v>
      </c>
      <c r="D10" s="46"/>
      <c r="E10" s="46">
        <f t="shared" ref="E10:E41" si="4">$B10      +$C10      +$D10</f>
        <v>55638000</v>
      </c>
      <c r="F10" s="47">
        <v>55638000</v>
      </c>
      <c r="G10" s="48">
        <v>32281000</v>
      </c>
      <c r="H10" s="47">
        <v>11737000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11737000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21.095294582839067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86080000</v>
      </c>
      <c r="C22" s="46">
        <v>0</v>
      </c>
      <c r="D22" s="46"/>
      <c r="E22" s="46">
        <f t="shared" si="4"/>
        <v>86080000</v>
      </c>
      <c r="F22" s="47">
        <v>86080000</v>
      </c>
      <c r="G22" s="48">
        <v>60000000</v>
      </c>
      <c r="H22" s="47">
        <v>60000000</v>
      </c>
      <c r="I22" s="48"/>
      <c r="J22" s="47"/>
      <c r="K22" s="48"/>
      <c r="L22" s="47"/>
      <c r="M22" s="48"/>
      <c r="N22" s="47"/>
      <c r="O22" s="48"/>
      <c r="P22" s="47">
        <f t="shared" si="5"/>
        <v>60000000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69.702602230483265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50000000</v>
      </c>
      <c r="C23" s="46">
        <v>0</v>
      </c>
      <c r="D23" s="46"/>
      <c r="E23" s="46">
        <f t="shared" si="4"/>
        <v>50000000</v>
      </c>
      <c r="F23" s="47">
        <v>50000000</v>
      </c>
      <c r="G23" s="48">
        <v>20000000</v>
      </c>
      <c r="H23" s="47">
        <v>8134000</v>
      </c>
      <c r="I23" s="48"/>
      <c r="J23" s="47"/>
      <c r="K23" s="48"/>
      <c r="L23" s="47"/>
      <c r="M23" s="48"/>
      <c r="N23" s="47"/>
      <c r="O23" s="48"/>
      <c r="P23" s="47">
        <f t="shared" si="5"/>
        <v>8134000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16.268000000000001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4986000</v>
      </c>
      <c r="C27" s="43">
        <f t="shared" si="11"/>
        <v>0</v>
      </c>
      <c r="D27" s="43">
        <f t="shared" si="11"/>
        <v>0</v>
      </c>
      <c r="E27" s="43">
        <f t="shared" si="11"/>
        <v>4986000</v>
      </c>
      <c r="F27" s="44">
        <f t="shared" si="11"/>
        <v>4986000</v>
      </c>
      <c r="G27" s="45">
        <f t="shared" si="11"/>
        <v>3497000</v>
      </c>
      <c r="H27" s="44">
        <f t="shared" si="11"/>
        <v>90000</v>
      </c>
      <c r="I27" s="45">
        <f t="shared" si="11"/>
        <v>-497000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90000</v>
      </c>
      <c r="Q27" s="45">
        <f t="shared" si="11"/>
        <v>-497000</v>
      </c>
      <c r="R27" s="20">
        <f t="shared" si="7"/>
        <v>0</v>
      </c>
      <c r="S27" s="21">
        <f t="shared" si="8"/>
        <v>0</v>
      </c>
      <c r="T27" s="20">
        <f t="shared" si="9"/>
        <v>1.8050541516245486</v>
      </c>
      <c r="U27" s="22">
        <f t="shared" si="10"/>
        <v>-9.9679101484155641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90000</v>
      </c>
      <c r="I30" s="48"/>
      <c r="J30" s="47"/>
      <c r="K30" s="48"/>
      <c r="L30" s="47"/>
      <c r="M30" s="48"/>
      <c r="N30" s="47"/>
      <c r="O30" s="48"/>
      <c r="P30" s="47">
        <f t="shared" si="5"/>
        <v>90000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1986000</v>
      </c>
      <c r="C32" s="46">
        <v>0</v>
      </c>
      <c r="D32" s="46"/>
      <c r="E32" s="46">
        <f t="shared" si="4"/>
        <v>1986000</v>
      </c>
      <c r="F32" s="47">
        <v>1986000</v>
      </c>
      <c r="G32" s="48">
        <v>497000</v>
      </c>
      <c r="H32" s="47"/>
      <c r="I32" s="48">
        <v>-497000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-497000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-25.025176233635449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11123000</v>
      </c>
      <c r="C42" s="52">
        <f t="shared" si="13"/>
        <v>0</v>
      </c>
      <c r="D42" s="52">
        <f t="shared" si="13"/>
        <v>0</v>
      </c>
      <c r="E42" s="52">
        <f t="shared" si="13"/>
        <v>11123000</v>
      </c>
      <c r="F42" s="53">
        <f t="shared" si="13"/>
        <v>11123000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11123000</v>
      </c>
      <c r="C43" s="43">
        <f t="shared" si="19"/>
        <v>0</v>
      </c>
      <c r="D43" s="43">
        <f t="shared" si="19"/>
        <v>0</v>
      </c>
      <c r="E43" s="43">
        <f t="shared" si="19"/>
        <v>11123000</v>
      </c>
      <c r="F43" s="44">
        <f t="shared" si="19"/>
        <v>11123000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11123000</v>
      </c>
      <c r="C45" s="46">
        <v>0</v>
      </c>
      <c r="D45" s="46"/>
      <c r="E45" s="46">
        <f t="shared" si="21"/>
        <v>11123000</v>
      </c>
      <c r="F45" s="47">
        <v>11123000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217827000</v>
      </c>
      <c r="C58" s="43">
        <f t="shared" si="26"/>
        <v>0</v>
      </c>
      <c r="D58" s="43">
        <f t="shared" si="26"/>
        <v>0</v>
      </c>
      <c r="E58" s="43">
        <f t="shared" si="26"/>
        <v>217827000</v>
      </c>
      <c r="F58" s="44">
        <f t="shared" si="26"/>
        <v>217827000</v>
      </c>
      <c r="G58" s="45">
        <f t="shared" si="26"/>
        <v>115778000</v>
      </c>
      <c r="H58" s="44">
        <f t="shared" si="26"/>
        <v>79961000</v>
      </c>
      <c r="I58" s="45">
        <f t="shared" si="26"/>
        <v>-497000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79961000</v>
      </c>
      <c r="Q58" s="45">
        <f t="shared" si="26"/>
        <v>-497000</v>
      </c>
      <c r="R58" s="20">
        <f t="shared" si="14"/>
        <v>0</v>
      </c>
      <c r="S58" s="21">
        <f t="shared" si="15"/>
        <v>0</v>
      </c>
      <c r="T58" s="20">
        <f t="shared" si="16"/>
        <v>36.708488846653538</v>
      </c>
      <c r="U58" s="22">
        <f t="shared" si="17"/>
        <v>-0.22816271628402357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217827000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217827000</v>
      </c>
      <c r="G62" s="57">
        <f t="shared" si="30"/>
        <v>115778000</v>
      </c>
      <c r="H62" s="56">
        <f t="shared" si="30"/>
        <v>79961000</v>
      </c>
      <c r="I62" s="57">
        <f t="shared" si="30"/>
        <v>-497000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79961000</v>
      </c>
      <c r="Q62" s="57">
        <f t="shared" si="30"/>
        <v>-497000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194407000</v>
      </c>
      <c r="C8" s="40">
        <f t="shared" si="0"/>
        <v>0</v>
      </c>
      <c r="D8" s="40">
        <f t="shared" si="0"/>
        <v>0</v>
      </c>
      <c r="E8" s="40">
        <f t="shared" si="0"/>
        <v>194407000</v>
      </c>
      <c r="F8" s="41">
        <f t="shared" si="0"/>
        <v>194407000</v>
      </c>
      <c r="G8" s="42">
        <f t="shared" si="0"/>
        <v>75704000</v>
      </c>
      <c r="H8" s="41">
        <f t="shared" si="0"/>
        <v>64257000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64257000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33.052822172041132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189196000</v>
      </c>
      <c r="C9" s="43">
        <f t="shared" si="2"/>
        <v>0</v>
      </c>
      <c r="D9" s="43">
        <f t="shared" si="2"/>
        <v>0</v>
      </c>
      <c r="E9" s="43">
        <f t="shared" si="2"/>
        <v>189196000</v>
      </c>
      <c r="F9" s="44">
        <f t="shared" si="2"/>
        <v>189196000</v>
      </c>
      <c r="G9" s="45">
        <f t="shared" si="2"/>
        <v>72151000</v>
      </c>
      <c r="H9" s="44">
        <f t="shared" si="2"/>
        <v>61867000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61867000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32.69995137317914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82836000</v>
      </c>
      <c r="C10" s="46">
        <v>0</v>
      </c>
      <c r="D10" s="46"/>
      <c r="E10" s="46">
        <f t="shared" ref="E10:E41" si="4">$B10      +$C10      +$D10</f>
        <v>82836000</v>
      </c>
      <c r="F10" s="47">
        <v>82836000</v>
      </c>
      <c r="G10" s="48">
        <v>50151000</v>
      </c>
      <c r="H10" s="47">
        <v>46322000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46322000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55.920131343860156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36360000</v>
      </c>
      <c r="C13" s="46">
        <v>0</v>
      </c>
      <c r="D13" s="46"/>
      <c r="E13" s="46">
        <f t="shared" si="4"/>
        <v>36360000</v>
      </c>
      <c r="F13" s="47">
        <v>36360000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70000000</v>
      </c>
      <c r="C23" s="46">
        <v>0</v>
      </c>
      <c r="D23" s="46"/>
      <c r="E23" s="46">
        <f t="shared" si="4"/>
        <v>70000000</v>
      </c>
      <c r="F23" s="47">
        <v>70000000</v>
      </c>
      <c r="G23" s="48">
        <v>22000000</v>
      </c>
      <c r="H23" s="47">
        <v>15545000</v>
      </c>
      <c r="I23" s="48"/>
      <c r="J23" s="47"/>
      <c r="K23" s="48"/>
      <c r="L23" s="47"/>
      <c r="M23" s="48"/>
      <c r="N23" s="47"/>
      <c r="O23" s="48"/>
      <c r="P23" s="47">
        <f t="shared" si="5"/>
        <v>15545000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22.207142857142856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5211000</v>
      </c>
      <c r="C27" s="43">
        <f t="shared" si="11"/>
        <v>0</v>
      </c>
      <c r="D27" s="43">
        <f t="shared" si="11"/>
        <v>0</v>
      </c>
      <c r="E27" s="43">
        <f t="shared" si="11"/>
        <v>5211000</v>
      </c>
      <c r="F27" s="44">
        <f t="shared" si="11"/>
        <v>5211000</v>
      </c>
      <c r="G27" s="45">
        <f t="shared" si="11"/>
        <v>3553000</v>
      </c>
      <c r="H27" s="44">
        <f t="shared" si="11"/>
        <v>2390000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2390000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45.864517367108043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672000</v>
      </c>
      <c r="I30" s="48"/>
      <c r="J30" s="47"/>
      <c r="K30" s="48"/>
      <c r="L30" s="47"/>
      <c r="M30" s="48"/>
      <c r="N30" s="47"/>
      <c r="O30" s="48"/>
      <c r="P30" s="47">
        <f t="shared" si="5"/>
        <v>672000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22.400000000000002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2211000</v>
      </c>
      <c r="C32" s="46">
        <v>0</v>
      </c>
      <c r="D32" s="46"/>
      <c r="E32" s="46">
        <f t="shared" si="4"/>
        <v>2211000</v>
      </c>
      <c r="F32" s="47">
        <v>2211000</v>
      </c>
      <c r="G32" s="48">
        <v>553000</v>
      </c>
      <c r="H32" s="47">
        <v>1718000</v>
      </c>
      <c r="I32" s="48"/>
      <c r="J32" s="47"/>
      <c r="K32" s="48"/>
      <c r="L32" s="47"/>
      <c r="M32" s="48"/>
      <c r="N32" s="47"/>
      <c r="O32" s="48"/>
      <c r="P32" s="47">
        <f t="shared" si="5"/>
        <v>1718000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77.702397105382175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44886000</v>
      </c>
      <c r="C42" s="52">
        <f t="shared" si="13"/>
        <v>0</v>
      </c>
      <c r="D42" s="52">
        <f t="shared" si="13"/>
        <v>0</v>
      </c>
      <c r="E42" s="52">
        <f t="shared" si="13"/>
        <v>44886000</v>
      </c>
      <c r="F42" s="53">
        <f t="shared" si="13"/>
        <v>44886000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44886000</v>
      </c>
      <c r="C43" s="43">
        <f t="shared" si="19"/>
        <v>0</v>
      </c>
      <c r="D43" s="43">
        <f t="shared" si="19"/>
        <v>0</v>
      </c>
      <c r="E43" s="43">
        <f t="shared" si="19"/>
        <v>44886000</v>
      </c>
      <c r="F43" s="44">
        <f t="shared" si="19"/>
        <v>44886000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30000000</v>
      </c>
      <c r="C44" s="49">
        <v>0</v>
      </c>
      <c r="D44" s="49"/>
      <c r="E44" s="49">
        <f t="shared" ref="E44:E61" si="21">$B44      +$C44      +$D44</f>
        <v>30000000</v>
      </c>
      <c r="F44" s="50">
        <v>30000000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14886000</v>
      </c>
      <c r="C45" s="46">
        <v>0</v>
      </c>
      <c r="D45" s="46"/>
      <c r="E45" s="46">
        <f t="shared" si="21"/>
        <v>14886000</v>
      </c>
      <c r="F45" s="47">
        <v>14886000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239293000</v>
      </c>
      <c r="C58" s="43">
        <f t="shared" si="26"/>
        <v>0</v>
      </c>
      <c r="D58" s="43">
        <f t="shared" si="26"/>
        <v>0</v>
      </c>
      <c r="E58" s="43">
        <f t="shared" si="26"/>
        <v>239293000</v>
      </c>
      <c r="F58" s="44">
        <f t="shared" si="26"/>
        <v>239293000</v>
      </c>
      <c r="G58" s="45">
        <f t="shared" si="26"/>
        <v>75704000</v>
      </c>
      <c r="H58" s="44">
        <f t="shared" si="26"/>
        <v>64257000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64257000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26.852854032504087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239293000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239293000</v>
      </c>
      <c r="G62" s="57">
        <f t="shared" si="30"/>
        <v>75704000</v>
      </c>
      <c r="H62" s="56">
        <f t="shared" si="30"/>
        <v>64257000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64257000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116247000</v>
      </c>
      <c r="C8" s="40">
        <f t="shared" si="0"/>
        <v>0</v>
      </c>
      <c r="D8" s="40">
        <f t="shared" si="0"/>
        <v>0</v>
      </c>
      <c r="E8" s="40">
        <f t="shared" si="0"/>
        <v>116247000</v>
      </c>
      <c r="F8" s="41">
        <f t="shared" si="0"/>
        <v>116247000</v>
      </c>
      <c r="G8" s="42">
        <f t="shared" si="0"/>
        <v>9861000</v>
      </c>
      <c r="H8" s="41">
        <f t="shared" si="0"/>
        <v>834000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834000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0.71743786936437071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112738000</v>
      </c>
      <c r="C9" s="43">
        <f t="shared" si="2"/>
        <v>0</v>
      </c>
      <c r="D9" s="43">
        <f t="shared" si="2"/>
        <v>0</v>
      </c>
      <c r="E9" s="43">
        <f t="shared" si="2"/>
        <v>112738000</v>
      </c>
      <c r="F9" s="44">
        <f t="shared" si="2"/>
        <v>112738000</v>
      </c>
      <c r="G9" s="45">
        <f t="shared" si="2"/>
        <v>7146000</v>
      </c>
      <c r="H9" s="44">
        <f t="shared" si="2"/>
        <v>382000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0.33883872341180438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27738000</v>
      </c>
      <c r="C10" s="46">
        <v>0</v>
      </c>
      <c r="D10" s="46"/>
      <c r="E10" s="46">
        <f t="shared" ref="E10:E41" si="4">$B10      +$C10      +$D10</f>
        <v>27738000</v>
      </c>
      <c r="F10" s="47">
        <v>27738000</v>
      </c>
      <c r="G10" s="48">
        <v>7146000</v>
      </c>
      <c r="H10" s="47">
        <v>382000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382000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1.3771721104621819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85000000</v>
      </c>
      <c r="C23" s="46">
        <v>0</v>
      </c>
      <c r="D23" s="46"/>
      <c r="E23" s="46">
        <f t="shared" si="4"/>
        <v>85000000</v>
      </c>
      <c r="F23" s="47">
        <v>85000000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3509000</v>
      </c>
      <c r="C27" s="43">
        <f t="shared" si="11"/>
        <v>0</v>
      </c>
      <c r="D27" s="43">
        <f t="shared" si="11"/>
        <v>0</v>
      </c>
      <c r="E27" s="43">
        <f t="shared" si="11"/>
        <v>3509000</v>
      </c>
      <c r="F27" s="44">
        <f t="shared" si="11"/>
        <v>3509000</v>
      </c>
      <c r="G27" s="45">
        <f t="shared" si="11"/>
        <v>2715000</v>
      </c>
      <c r="H27" s="44">
        <f t="shared" si="11"/>
        <v>452000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12.881162724422913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199000</v>
      </c>
      <c r="I30" s="48"/>
      <c r="J30" s="47"/>
      <c r="K30" s="48"/>
      <c r="L30" s="47"/>
      <c r="M30" s="48"/>
      <c r="N30" s="47"/>
      <c r="O30" s="48"/>
      <c r="P30" s="47">
        <f t="shared" si="5"/>
        <v>199000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8.1224489795918373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1059000</v>
      </c>
      <c r="C32" s="46">
        <v>0</v>
      </c>
      <c r="D32" s="46"/>
      <c r="E32" s="46">
        <f t="shared" si="4"/>
        <v>1059000</v>
      </c>
      <c r="F32" s="47">
        <v>1059000</v>
      </c>
      <c r="G32" s="48">
        <v>265000</v>
      </c>
      <c r="H32" s="47">
        <v>253000</v>
      </c>
      <c r="I32" s="48"/>
      <c r="J32" s="47"/>
      <c r="K32" s="48"/>
      <c r="L32" s="47"/>
      <c r="M32" s="48"/>
      <c r="N32" s="47"/>
      <c r="O32" s="48"/>
      <c r="P32" s="47">
        <f t="shared" si="5"/>
        <v>253000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23.890462700661001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18854000</v>
      </c>
      <c r="C42" s="52">
        <f t="shared" si="13"/>
        <v>0</v>
      </c>
      <c r="D42" s="52">
        <f t="shared" si="13"/>
        <v>0</v>
      </c>
      <c r="E42" s="52">
        <f t="shared" si="13"/>
        <v>18854000</v>
      </c>
      <c r="F42" s="53">
        <f t="shared" si="13"/>
        <v>18854000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18854000</v>
      </c>
      <c r="C43" s="43">
        <f t="shared" si="19"/>
        <v>0</v>
      </c>
      <c r="D43" s="43">
        <f t="shared" si="19"/>
        <v>0</v>
      </c>
      <c r="E43" s="43">
        <f t="shared" si="19"/>
        <v>18854000</v>
      </c>
      <c r="F43" s="44">
        <f t="shared" si="19"/>
        <v>18854000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18854000</v>
      </c>
      <c r="C45" s="46">
        <v>0</v>
      </c>
      <c r="D45" s="46"/>
      <c r="E45" s="46">
        <f t="shared" si="21"/>
        <v>18854000</v>
      </c>
      <c r="F45" s="47">
        <v>18854000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135101000</v>
      </c>
      <c r="C58" s="43">
        <f t="shared" si="26"/>
        <v>0</v>
      </c>
      <c r="D58" s="43">
        <f t="shared" si="26"/>
        <v>0</v>
      </c>
      <c r="E58" s="43">
        <f t="shared" si="26"/>
        <v>135101000</v>
      </c>
      <c r="F58" s="44">
        <f t="shared" si="26"/>
        <v>135101000</v>
      </c>
      <c r="G58" s="45">
        <f t="shared" si="26"/>
        <v>9861000</v>
      </c>
      <c r="H58" s="44">
        <f t="shared" si="26"/>
        <v>834000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834000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0.61731593400492957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135101000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135101000</v>
      </c>
      <c r="G62" s="57">
        <f t="shared" si="30"/>
        <v>9861000</v>
      </c>
      <c r="H62" s="56">
        <f t="shared" si="30"/>
        <v>834000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834000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45428000</v>
      </c>
      <c r="C8" s="40">
        <f t="shared" si="0"/>
        <v>0</v>
      </c>
      <c r="D8" s="40">
        <f t="shared" si="0"/>
        <v>0</v>
      </c>
      <c r="E8" s="40">
        <f t="shared" si="0"/>
        <v>45428000</v>
      </c>
      <c r="F8" s="41">
        <f t="shared" si="0"/>
        <v>45428000</v>
      </c>
      <c r="G8" s="42">
        <f t="shared" si="0"/>
        <v>11694000</v>
      </c>
      <c r="H8" s="41">
        <f t="shared" si="0"/>
        <v>986000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986000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2.1704675530509818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40307000</v>
      </c>
      <c r="C9" s="43">
        <f t="shared" si="2"/>
        <v>0</v>
      </c>
      <c r="D9" s="43">
        <f t="shared" si="2"/>
        <v>0</v>
      </c>
      <c r="E9" s="43">
        <f t="shared" si="2"/>
        <v>40307000</v>
      </c>
      <c r="F9" s="44">
        <f t="shared" si="2"/>
        <v>40307000</v>
      </c>
      <c r="G9" s="45">
        <f t="shared" si="2"/>
        <v>8426000</v>
      </c>
      <c r="H9" s="44">
        <f t="shared" si="2"/>
        <v>876000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876000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2.1733197707594214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30307000</v>
      </c>
      <c r="C10" s="46">
        <v>0</v>
      </c>
      <c r="D10" s="46"/>
      <c r="E10" s="46">
        <f t="shared" ref="E10:E41" si="4">$B10      +$C10      +$D10</f>
        <v>30307000</v>
      </c>
      <c r="F10" s="47">
        <v>30307000</v>
      </c>
      <c r="G10" s="48">
        <v>8426000</v>
      </c>
      <c r="H10" s="47">
        <v>876000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876000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2.890421354802521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5121000</v>
      </c>
      <c r="C27" s="43">
        <f t="shared" si="11"/>
        <v>0</v>
      </c>
      <c r="D27" s="43">
        <f t="shared" si="11"/>
        <v>0</v>
      </c>
      <c r="E27" s="43">
        <f t="shared" si="11"/>
        <v>5121000</v>
      </c>
      <c r="F27" s="44">
        <f t="shared" si="11"/>
        <v>5121000</v>
      </c>
      <c r="G27" s="45">
        <f t="shared" si="11"/>
        <v>3268000</v>
      </c>
      <c r="H27" s="44">
        <f t="shared" si="11"/>
        <v>110000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2.1480179652411637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2471000</v>
      </c>
      <c r="C32" s="46">
        <v>0</v>
      </c>
      <c r="D32" s="46"/>
      <c r="E32" s="46">
        <f t="shared" si="4"/>
        <v>2471000</v>
      </c>
      <c r="F32" s="47">
        <v>2471000</v>
      </c>
      <c r="G32" s="48">
        <v>618000</v>
      </c>
      <c r="H32" s="47">
        <v>110000</v>
      </c>
      <c r="I32" s="48"/>
      <c r="J32" s="47"/>
      <c r="K32" s="48"/>
      <c r="L32" s="47"/>
      <c r="M32" s="48"/>
      <c r="N32" s="47"/>
      <c r="O32" s="48"/>
      <c r="P32" s="47">
        <f t="shared" si="5"/>
        <v>110000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4.4516390125455283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131654000</v>
      </c>
      <c r="C42" s="52">
        <f t="shared" si="13"/>
        <v>0</v>
      </c>
      <c r="D42" s="52">
        <f t="shared" si="13"/>
        <v>0</v>
      </c>
      <c r="E42" s="52">
        <f t="shared" si="13"/>
        <v>131654000</v>
      </c>
      <c r="F42" s="53">
        <f t="shared" si="13"/>
        <v>131654000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131654000</v>
      </c>
      <c r="C43" s="43">
        <f t="shared" si="19"/>
        <v>0</v>
      </c>
      <c r="D43" s="43">
        <f t="shared" si="19"/>
        <v>0</v>
      </c>
      <c r="E43" s="43">
        <f t="shared" si="19"/>
        <v>131654000</v>
      </c>
      <c r="F43" s="44">
        <f t="shared" si="19"/>
        <v>131654000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10000000</v>
      </c>
      <c r="C44" s="49">
        <v>0</v>
      </c>
      <c r="D44" s="49"/>
      <c r="E44" s="49">
        <f t="shared" ref="E44:E61" si="21">$B44      +$C44      +$D44</f>
        <v>10000000</v>
      </c>
      <c r="F44" s="50">
        <v>10000000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1654000</v>
      </c>
      <c r="C45" s="46">
        <v>0</v>
      </c>
      <c r="D45" s="46"/>
      <c r="E45" s="46">
        <f t="shared" si="21"/>
        <v>1654000</v>
      </c>
      <c r="F45" s="47">
        <v>1654000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120000000</v>
      </c>
      <c r="C52" s="46">
        <v>0</v>
      </c>
      <c r="D52" s="46"/>
      <c r="E52" s="46">
        <f t="shared" si="21"/>
        <v>120000000</v>
      </c>
      <c r="F52" s="47">
        <v>120000000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177082000</v>
      </c>
      <c r="C58" s="43">
        <f t="shared" si="26"/>
        <v>0</v>
      </c>
      <c r="D58" s="43">
        <f t="shared" si="26"/>
        <v>0</v>
      </c>
      <c r="E58" s="43">
        <f t="shared" si="26"/>
        <v>177082000</v>
      </c>
      <c r="F58" s="44">
        <f t="shared" si="26"/>
        <v>177082000</v>
      </c>
      <c r="G58" s="45">
        <f t="shared" si="26"/>
        <v>11694000</v>
      </c>
      <c r="H58" s="44">
        <f t="shared" si="26"/>
        <v>986000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986000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0.55680419240803691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177082000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177082000</v>
      </c>
      <c r="G62" s="57">
        <f t="shared" si="30"/>
        <v>11694000</v>
      </c>
      <c r="H62" s="56">
        <f t="shared" si="30"/>
        <v>986000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986000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58746000</v>
      </c>
      <c r="C8" s="40">
        <f t="shared" si="0"/>
        <v>0</v>
      </c>
      <c r="D8" s="40">
        <f t="shared" si="0"/>
        <v>0</v>
      </c>
      <c r="E8" s="40">
        <f t="shared" si="0"/>
        <v>58746000</v>
      </c>
      <c r="F8" s="41">
        <f t="shared" si="0"/>
        <v>58746000</v>
      </c>
      <c r="G8" s="42">
        <f t="shared" si="0"/>
        <v>18206000</v>
      </c>
      <c r="H8" s="41">
        <f t="shared" si="0"/>
        <v>8682000</v>
      </c>
      <c r="I8" s="42">
        <f t="shared" si="0"/>
        <v>12837975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8682000</v>
      </c>
      <c r="Q8" s="42">
        <f t="shared" si="0"/>
        <v>12837975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14.778878561944641</v>
      </c>
      <c r="U8" s="18">
        <f>IF(($E8       =0),0,(($Q8       /$E8       )*100))</f>
        <v>21.853360228781536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51461000</v>
      </c>
      <c r="C9" s="43">
        <f t="shared" si="2"/>
        <v>0</v>
      </c>
      <c r="D9" s="43">
        <f t="shared" si="2"/>
        <v>0</v>
      </c>
      <c r="E9" s="43">
        <f t="shared" si="2"/>
        <v>51461000</v>
      </c>
      <c r="F9" s="44">
        <f t="shared" si="2"/>
        <v>51461000</v>
      </c>
      <c r="G9" s="45">
        <f t="shared" si="2"/>
        <v>14034000</v>
      </c>
      <c r="H9" s="44">
        <f t="shared" si="2"/>
        <v>8196000</v>
      </c>
      <c r="I9" s="45">
        <f t="shared" si="2"/>
        <v>13027375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8196000</v>
      </c>
      <c r="Q9" s="45">
        <f t="shared" si="2"/>
        <v>13027375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15.9266240453936</v>
      </c>
      <c r="U9" s="22">
        <f>IF(($E9       =0),0,(($Q9       /$E9       )*100))</f>
        <v>25.315044402557273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19664000</v>
      </c>
      <c r="C10" s="46">
        <v>0</v>
      </c>
      <c r="D10" s="46"/>
      <c r="E10" s="46">
        <f t="shared" ref="E10:E41" si="4">$B10      +$C10      +$D10</f>
        <v>19664000</v>
      </c>
      <c r="F10" s="47">
        <v>19664000</v>
      </c>
      <c r="G10" s="48">
        <v>14034000</v>
      </c>
      <c r="H10" s="47">
        <v>8196000</v>
      </c>
      <c r="I10" s="48">
        <v>2286388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8196000</v>
      </c>
      <c r="Q10" s="48">
        <f t="shared" ref="Q10:Q41" si="6">$I10      +$K10      +$M10      +$O10</f>
        <v>2286388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41.680227827502037</v>
      </c>
      <c r="U10" s="26">
        <f t="shared" ref="U10:U41" si="10">IF(($E10      =0),0,(($Q10      /$E10      )*100))</f>
        <v>11.627278275020341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31797000</v>
      </c>
      <c r="C13" s="46">
        <v>0</v>
      </c>
      <c r="D13" s="46"/>
      <c r="E13" s="46">
        <f t="shared" si="4"/>
        <v>31797000</v>
      </c>
      <c r="F13" s="47">
        <v>31797000</v>
      </c>
      <c r="G13" s="48">
        <v>0</v>
      </c>
      <c r="H13" s="47"/>
      <c r="I13" s="48">
        <v>10740987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10740987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33.779875459949047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7285000</v>
      </c>
      <c r="C27" s="43">
        <f t="shared" si="11"/>
        <v>0</v>
      </c>
      <c r="D27" s="43">
        <f t="shared" si="11"/>
        <v>0</v>
      </c>
      <c r="E27" s="43">
        <f t="shared" si="11"/>
        <v>7285000</v>
      </c>
      <c r="F27" s="44">
        <f t="shared" si="11"/>
        <v>7285000</v>
      </c>
      <c r="G27" s="45">
        <f t="shared" si="11"/>
        <v>4172000</v>
      </c>
      <c r="H27" s="44">
        <f t="shared" si="11"/>
        <v>486000</v>
      </c>
      <c r="I27" s="45">
        <f t="shared" si="11"/>
        <v>-189400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486000</v>
      </c>
      <c r="Q27" s="45">
        <f t="shared" si="11"/>
        <v>-189400</v>
      </c>
      <c r="R27" s="20">
        <f t="shared" si="7"/>
        <v>0</v>
      </c>
      <c r="S27" s="21">
        <f t="shared" si="8"/>
        <v>0</v>
      </c>
      <c r="T27" s="20">
        <f t="shared" si="9"/>
        <v>6.6712422786547698</v>
      </c>
      <c r="U27" s="22">
        <f t="shared" si="10"/>
        <v>-2.5998627316403571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2800000</v>
      </c>
      <c r="C30" s="46">
        <v>0</v>
      </c>
      <c r="D30" s="46"/>
      <c r="E30" s="46">
        <f t="shared" si="4"/>
        <v>2800000</v>
      </c>
      <c r="F30" s="47">
        <v>2800000</v>
      </c>
      <c r="G30" s="48">
        <v>2800000</v>
      </c>
      <c r="H30" s="47">
        <v>259000</v>
      </c>
      <c r="I30" s="48">
        <v>182600</v>
      </c>
      <c r="J30" s="47"/>
      <c r="K30" s="48"/>
      <c r="L30" s="47"/>
      <c r="M30" s="48"/>
      <c r="N30" s="47"/>
      <c r="O30" s="48"/>
      <c r="P30" s="47">
        <f t="shared" si="5"/>
        <v>259000</v>
      </c>
      <c r="Q30" s="48">
        <f t="shared" si="6"/>
        <v>182600</v>
      </c>
      <c r="R30" s="24">
        <f t="shared" si="7"/>
        <v>0</v>
      </c>
      <c r="S30" s="25">
        <f t="shared" si="8"/>
        <v>0</v>
      </c>
      <c r="T30" s="24">
        <f t="shared" si="9"/>
        <v>9.25</v>
      </c>
      <c r="U30" s="26">
        <f t="shared" si="10"/>
        <v>6.5214285714285714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1485000</v>
      </c>
      <c r="C32" s="46">
        <v>0</v>
      </c>
      <c r="D32" s="46"/>
      <c r="E32" s="46">
        <f t="shared" si="4"/>
        <v>1485000</v>
      </c>
      <c r="F32" s="47">
        <v>1485000</v>
      </c>
      <c r="G32" s="48">
        <v>372000</v>
      </c>
      <c r="H32" s="47">
        <v>227000</v>
      </c>
      <c r="I32" s="48">
        <v>-372000</v>
      </c>
      <c r="J32" s="47"/>
      <c r="K32" s="48"/>
      <c r="L32" s="47"/>
      <c r="M32" s="48"/>
      <c r="N32" s="47"/>
      <c r="O32" s="48"/>
      <c r="P32" s="47">
        <f t="shared" si="5"/>
        <v>227000</v>
      </c>
      <c r="Q32" s="48">
        <f t="shared" si="6"/>
        <v>-372000</v>
      </c>
      <c r="R32" s="24">
        <f t="shared" si="7"/>
        <v>0</v>
      </c>
      <c r="S32" s="25">
        <f t="shared" si="8"/>
        <v>0</v>
      </c>
      <c r="T32" s="24">
        <f t="shared" si="9"/>
        <v>15.286195286195287</v>
      </c>
      <c r="U32" s="26">
        <f t="shared" si="10"/>
        <v>-25.050505050505052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103728000</v>
      </c>
      <c r="C42" s="52">
        <f t="shared" si="13"/>
        <v>0</v>
      </c>
      <c r="D42" s="52">
        <f t="shared" si="13"/>
        <v>0</v>
      </c>
      <c r="E42" s="52">
        <f t="shared" si="13"/>
        <v>103728000</v>
      </c>
      <c r="F42" s="53">
        <f t="shared" si="13"/>
        <v>103728000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103728000</v>
      </c>
      <c r="C43" s="43">
        <f t="shared" si="19"/>
        <v>0</v>
      </c>
      <c r="D43" s="43">
        <f t="shared" si="19"/>
        <v>0</v>
      </c>
      <c r="E43" s="43">
        <f t="shared" si="19"/>
        <v>103728000</v>
      </c>
      <c r="F43" s="44">
        <f t="shared" si="19"/>
        <v>103728000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102000000</v>
      </c>
      <c r="C44" s="49">
        <v>0</v>
      </c>
      <c r="D44" s="49"/>
      <c r="E44" s="49">
        <f t="shared" ref="E44:E61" si="21">$B44      +$C44      +$D44</f>
        <v>102000000</v>
      </c>
      <c r="F44" s="50">
        <v>102000000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1728000</v>
      </c>
      <c r="C45" s="46">
        <v>0</v>
      </c>
      <c r="D45" s="46"/>
      <c r="E45" s="46">
        <f t="shared" si="21"/>
        <v>1728000</v>
      </c>
      <c r="F45" s="47">
        <v>1728000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162474000</v>
      </c>
      <c r="C58" s="43">
        <f t="shared" si="26"/>
        <v>0</v>
      </c>
      <c r="D58" s="43">
        <f t="shared" si="26"/>
        <v>0</v>
      </c>
      <c r="E58" s="43">
        <f t="shared" si="26"/>
        <v>162474000</v>
      </c>
      <c r="F58" s="44">
        <f t="shared" si="26"/>
        <v>162474000</v>
      </c>
      <c r="G58" s="45">
        <f t="shared" si="26"/>
        <v>18206000</v>
      </c>
      <c r="H58" s="44">
        <f t="shared" si="26"/>
        <v>8682000</v>
      </c>
      <c r="I58" s="45">
        <f t="shared" si="26"/>
        <v>12837975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8682000</v>
      </c>
      <c r="Q58" s="45">
        <f t="shared" si="26"/>
        <v>12837975</v>
      </c>
      <c r="R58" s="20">
        <f t="shared" si="14"/>
        <v>0</v>
      </c>
      <c r="S58" s="21">
        <f t="shared" si="15"/>
        <v>0</v>
      </c>
      <c r="T58" s="20">
        <f t="shared" si="16"/>
        <v>5.3436242106429344</v>
      </c>
      <c r="U58" s="22">
        <f t="shared" si="17"/>
        <v>7.9015565567413866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162474000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162474000</v>
      </c>
      <c r="G62" s="57">
        <f t="shared" si="30"/>
        <v>18206000</v>
      </c>
      <c r="H62" s="56">
        <f t="shared" si="30"/>
        <v>8682000</v>
      </c>
      <c r="I62" s="57">
        <f t="shared" si="30"/>
        <v>12837975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8682000</v>
      </c>
      <c r="Q62" s="57">
        <f t="shared" si="30"/>
        <v>12837975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157170000</v>
      </c>
      <c r="C8" s="40">
        <f t="shared" si="0"/>
        <v>0</v>
      </c>
      <c r="D8" s="40">
        <f t="shared" si="0"/>
        <v>0</v>
      </c>
      <c r="E8" s="40">
        <f t="shared" si="0"/>
        <v>157170000</v>
      </c>
      <c r="F8" s="41">
        <f t="shared" si="0"/>
        <v>157170000</v>
      </c>
      <c r="G8" s="42">
        <f t="shared" si="0"/>
        <v>48112000</v>
      </c>
      <c r="H8" s="41">
        <f t="shared" si="0"/>
        <v>15520000</v>
      </c>
      <c r="I8" s="42">
        <f t="shared" si="0"/>
        <v>9710356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15520000</v>
      </c>
      <c r="Q8" s="42">
        <f t="shared" si="0"/>
        <v>9710356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9.8746580136158286</v>
      </c>
      <c r="U8" s="18">
        <f>IF(($E8       =0),0,(($Q8       /$E8       )*100))</f>
        <v>6.1782503022205253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124693000</v>
      </c>
      <c r="C9" s="43">
        <f t="shared" si="2"/>
        <v>0</v>
      </c>
      <c r="D9" s="43">
        <f t="shared" si="2"/>
        <v>0</v>
      </c>
      <c r="E9" s="43">
        <f t="shared" si="2"/>
        <v>124693000</v>
      </c>
      <c r="F9" s="44">
        <f t="shared" si="2"/>
        <v>124693000</v>
      </c>
      <c r="G9" s="45">
        <f t="shared" si="2"/>
        <v>31592000</v>
      </c>
      <c r="H9" s="44">
        <f t="shared" si="2"/>
        <v>7721000</v>
      </c>
      <c r="I9" s="45">
        <f t="shared" si="2"/>
        <v>7899001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7721000</v>
      </c>
      <c r="Q9" s="45">
        <f t="shared" si="2"/>
        <v>7899001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6.1920075705933773</v>
      </c>
      <c r="U9" s="22">
        <f>IF(($E9       =0),0,(($Q9       /$E9       )*100))</f>
        <v>6.3347589680254712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61043000</v>
      </c>
      <c r="C10" s="46">
        <v>0</v>
      </c>
      <c r="D10" s="46"/>
      <c r="E10" s="46">
        <f t="shared" ref="E10:E41" si="4">$B10      +$C10      +$D10</f>
        <v>61043000</v>
      </c>
      <c r="F10" s="47">
        <v>61043000</v>
      </c>
      <c r="G10" s="48">
        <v>15592000</v>
      </c>
      <c r="H10" s="47">
        <v>7721000</v>
      </c>
      <c r="I10" s="48">
        <v>7326252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7721000</v>
      </c>
      <c r="Q10" s="48">
        <f t="shared" ref="Q10:Q41" si="6">$I10      +$K10      +$M10      +$O10</f>
        <v>7326252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12.64846092099012</v>
      </c>
      <c r="U10" s="26">
        <f t="shared" ref="U10:U41" si="10">IF(($E10      =0),0,(($Q10      /$E10      )*100))</f>
        <v>12.00178890290451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7650000</v>
      </c>
      <c r="C13" s="46">
        <v>0</v>
      </c>
      <c r="D13" s="46"/>
      <c r="E13" s="46">
        <f t="shared" si="4"/>
        <v>7650000</v>
      </c>
      <c r="F13" s="47">
        <v>7650000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40000000</v>
      </c>
      <c r="C22" s="46">
        <v>0</v>
      </c>
      <c r="D22" s="46"/>
      <c r="E22" s="46">
        <f t="shared" si="4"/>
        <v>40000000</v>
      </c>
      <c r="F22" s="47">
        <v>40000000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16000000</v>
      </c>
      <c r="C23" s="46">
        <v>0</v>
      </c>
      <c r="D23" s="46"/>
      <c r="E23" s="46">
        <f t="shared" si="4"/>
        <v>16000000</v>
      </c>
      <c r="F23" s="47">
        <v>16000000</v>
      </c>
      <c r="G23" s="48">
        <v>16000000</v>
      </c>
      <c r="H23" s="47"/>
      <c r="I23" s="48">
        <v>572749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572749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3.5796812499999997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32477000</v>
      </c>
      <c r="C27" s="43">
        <f t="shared" si="11"/>
        <v>0</v>
      </c>
      <c r="D27" s="43">
        <f t="shared" si="11"/>
        <v>0</v>
      </c>
      <c r="E27" s="43">
        <f t="shared" si="11"/>
        <v>32477000</v>
      </c>
      <c r="F27" s="44">
        <f t="shared" si="11"/>
        <v>32477000</v>
      </c>
      <c r="G27" s="45">
        <f t="shared" si="11"/>
        <v>16520000</v>
      </c>
      <c r="H27" s="44">
        <f t="shared" si="11"/>
        <v>7799000</v>
      </c>
      <c r="I27" s="45">
        <f t="shared" si="11"/>
        <v>1811355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7799000</v>
      </c>
      <c r="Q27" s="45">
        <f t="shared" si="11"/>
        <v>1811355</v>
      </c>
      <c r="R27" s="20">
        <f t="shared" si="7"/>
        <v>0</v>
      </c>
      <c r="S27" s="21">
        <f t="shared" si="8"/>
        <v>0</v>
      </c>
      <c r="T27" s="20">
        <f t="shared" si="9"/>
        <v>24.013917541644854</v>
      </c>
      <c r="U27" s="22">
        <f t="shared" si="10"/>
        <v>5.5773470456015026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134000</v>
      </c>
      <c r="I30" s="48">
        <v>134355</v>
      </c>
      <c r="J30" s="47"/>
      <c r="K30" s="48"/>
      <c r="L30" s="47"/>
      <c r="M30" s="48"/>
      <c r="N30" s="47"/>
      <c r="O30" s="48"/>
      <c r="P30" s="47">
        <f t="shared" si="5"/>
        <v>134000</v>
      </c>
      <c r="Q30" s="48">
        <f t="shared" si="6"/>
        <v>134355</v>
      </c>
      <c r="R30" s="24">
        <f t="shared" si="7"/>
        <v>0</v>
      </c>
      <c r="S30" s="25">
        <f t="shared" si="8"/>
        <v>0</v>
      </c>
      <c r="T30" s="24">
        <f t="shared" si="9"/>
        <v>6.3809523809523814</v>
      </c>
      <c r="U30" s="26">
        <f t="shared" si="10"/>
        <v>6.3978571428571422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1677000</v>
      </c>
      <c r="C32" s="46">
        <v>0</v>
      </c>
      <c r="D32" s="46"/>
      <c r="E32" s="46">
        <f t="shared" si="4"/>
        <v>1677000</v>
      </c>
      <c r="F32" s="47">
        <v>1677000</v>
      </c>
      <c r="G32" s="48">
        <v>420000</v>
      </c>
      <c r="H32" s="47">
        <v>1677000</v>
      </c>
      <c r="I32" s="48">
        <v>1677000</v>
      </c>
      <c r="J32" s="47"/>
      <c r="K32" s="48"/>
      <c r="L32" s="47"/>
      <c r="M32" s="48"/>
      <c r="N32" s="47"/>
      <c r="O32" s="48"/>
      <c r="P32" s="47">
        <f t="shared" si="5"/>
        <v>1677000</v>
      </c>
      <c r="Q32" s="48">
        <f t="shared" si="6"/>
        <v>1677000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100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24500000</v>
      </c>
      <c r="C33" s="46">
        <v>0</v>
      </c>
      <c r="D33" s="46"/>
      <c r="E33" s="46">
        <f t="shared" si="4"/>
        <v>24500000</v>
      </c>
      <c r="F33" s="47">
        <v>24500000</v>
      </c>
      <c r="G33" s="48">
        <v>13000000</v>
      </c>
      <c r="H33" s="47">
        <v>5988000</v>
      </c>
      <c r="I33" s="48"/>
      <c r="J33" s="47"/>
      <c r="K33" s="48"/>
      <c r="L33" s="47"/>
      <c r="M33" s="48"/>
      <c r="N33" s="47"/>
      <c r="O33" s="48"/>
      <c r="P33" s="47">
        <f t="shared" si="5"/>
        <v>5988000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24.440816326530612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4200000</v>
      </c>
      <c r="C35" s="46">
        <v>0</v>
      </c>
      <c r="D35" s="46"/>
      <c r="E35" s="46">
        <f t="shared" si="4"/>
        <v>4200000</v>
      </c>
      <c r="F35" s="47">
        <v>4200000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2041000</v>
      </c>
      <c r="C42" s="52">
        <f t="shared" si="13"/>
        <v>0</v>
      </c>
      <c r="D42" s="52">
        <f t="shared" si="13"/>
        <v>0</v>
      </c>
      <c r="E42" s="52">
        <f t="shared" si="13"/>
        <v>2041000</v>
      </c>
      <c r="F42" s="53">
        <f t="shared" si="13"/>
        <v>2041000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2041000</v>
      </c>
      <c r="C43" s="43">
        <f t="shared" si="19"/>
        <v>0</v>
      </c>
      <c r="D43" s="43">
        <f t="shared" si="19"/>
        <v>0</v>
      </c>
      <c r="E43" s="43">
        <f t="shared" si="19"/>
        <v>2041000</v>
      </c>
      <c r="F43" s="44">
        <f t="shared" si="19"/>
        <v>2041000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2041000</v>
      </c>
      <c r="C45" s="46">
        <v>0</v>
      </c>
      <c r="D45" s="46"/>
      <c r="E45" s="46">
        <f t="shared" si="21"/>
        <v>2041000</v>
      </c>
      <c r="F45" s="47">
        <v>2041000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159211000</v>
      </c>
      <c r="C58" s="43">
        <f t="shared" si="26"/>
        <v>0</v>
      </c>
      <c r="D58" s="43">
        <f t="shared" si="26"/>
        <v>0</v>
      </c>
      <c r="E58" s="43">
        <f t="shared" si="26"/>
        <v>159211000</v>
      </c>
      <c r="F58" s="44">
        <f t="shared" si="26"/>
        <v>159211000</v>
      </c>
      <c r="G58" s="45">
        <f t="shared" si="26"/>
        <v>48112000</v>
      </c>
      <c r="H58" s="44">
        <f t="shared" si="26"/>
        <v>15520000</v>
      </c>
      <c r="I58" s="45">
        <f t="shared" si="26"/>
        <v>9710356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15520000</v>
      </c>
      <c r="Q58" s="45">
        <f t="shared" si="26"/>
        <v>9710356</v>
      </c>
      <c r="R58" s="20">
        <f t="shared" si="14"/>
        <v>0</v>
      </c>
      <c r="S58" s="21">
        <f t="shared" si="15"/>
        <v>0</v>
      </c>
      <c r="T58" s="20">
        <f t="shared" si="16"/>
        <v>9.7480701710308963</v>
      </c>
      <c r="U58" s="22">
        <f t="shared" si="17"/>
        <v>6.0990484325831753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159211000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159211000</v>
      </c>
      <c r="G62" s="57">
        <f t="shared" si="30"/>
        <v>48112000</v>
      </c>
      <c r="H62" s="56">
        <f t="shared" si="30"/>
        <v>15520000</v>
      </c>
      <c r="I62" s="57">
        <f t="shared" si="30"/>
        <v>9710356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15520000</v>
      </c>
      <c r="Q62" s="57">
        <f t="shared" si="30"/>
        <v>9710356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31045000</v>
      </c>
      <c r="C8" s="40">
        <f t="shared" si="0"/>
        <v>0</v>
      </c>
      <c r="D8" s="40">
        <f t="shared" si="0"/>
        <v>0</v>
      </c>
      <c r="E8" s="40">
        <f t="shared" si="0"/>
        <v>31045000</v>
      </c>
      <c r="F8" s="41">
        <f t="shared" si="0"/>
        <v>31045000</v>
      </c>
      <c r="G8" s="42">
        <f t="shared" si="0"/>
        <v>17969000</v>
      </c>
      <c r="H8" s="41">
        <f t="shared" si="0"/>
        <v>1239000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1239000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3.9909808342728295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26134000</v>
      </c>
      <c r="C9" s="43">
        <f t="shared" si="2"/>
        <v>0</v>
      </c>
      <c r="D9" s="43">
        <f t="shared" si="2"/>
        <v>0</v>
      </c>
      <c r="E9" s="43">
        <f t="shared" si="2"/>
        <v>26134000</v>
      </c>
      <c r="F9" s="44">
        <f t="shared" si="2"/>
        <v>26134000</v>
      </c>
      <c r="G9" s="45">
        <f t="shared" si="2"/>
        <v>15451000</v>
      </c>
      <c r="H9" s="44">
        <f t="shared" si="2"/>
        <v>214000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0.81885666181985139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26134000</v>
      </c>
      <c r="C10" s="46">
        <v>0</v>
      </c>
      <c r="D10" s="46"/>
      <c r="E10" s="46">
        <f t="shared" ref="E10:E41" si="4">$B10      +$C10      +$D10</f>
        <v>26134000</v>
      </c>
      <c r="F10" s="47">
        <v>26134000</v>
      </c>
      <c r="G10" s="48">
        <v>15451000</v>
      </c>
      <c r="H10" s="47">
        <v>214000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0.81885666181985139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4911000</v>
      </c>
      <c r="C27" s="43">
        <f t="shared" si="11"/>
        <v>0</v>
      </c>
      <c r="D27" s="43">
        <f t="shared" si="11"/>
        <v>0</v>
      </c>
      <c r="E27" s="43">
        <f t="shared" si="11"/>
        <v>4911000</v>
      </c>
      <c r="F27" s="44">
        <f t="shared" si="11"/>
        <v>4911000</v>
      </c>
      <c r="G27" s="45">
        <f t="shared" si="11"/>
        <v>2518000</v>
      </c>
      <c r="H27" s="44">
        <f t="shared" si="11"/>
        <v>1025000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20.87151293015679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135000</v>
      </c>
      <c r="I30" s="48"/>
      <c r="J30" s="47"/>
      <c r="K30" s="48"/>
      <c r="L30" s="47"/>
      <c r="M30" s="48"/>
      <c r="N30" s="47"/>
      <c r="O30" s="48"/>
      <c r="P30" s="47">
        <f t="shared" si="5"/>
        <v>135000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7.8488372093023253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3191000</v>
      </c>
      <c r="C32" s="46">
        <v>0</v>
      </c>
      <c r="D32" s="46"/>
      <c r="E32" s="46">
        <f t="shared" si="4"/>
        <v>3191000</v>
      </c>
      <c r="F32" s="47">
        <v>3191000</v>
      </c>
      <c r="G32" s="48">
        <v>798000</v>
      </c>
      <c r="H32" s="47">
        <v>890000</v>
      </c>
      <c r="I32" s="48"/>
      <c r="J32" s="47"/>
      <c r="K32" s="48"/>
      <c r="L32" s="47"/>
      <c r="M32" s="48"/>
      <c r="N32" s="47"/>
      <c r="O32" s="48"/>
      <c r="P32" s="47">
        <f t="shared" si="5"/>
        <v>890000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27.890943277969289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43201000</v>
      </c>
      <c r="C42" s="52">
        <f t="shared" si="13"/>
        <v>0</v>
      </c>
      <c r="D42" s="52">
        <f t="shared" si="13"/>
        <v>0</v>
      </c>
      <c r="E42" s="52">
        <f t="shared" si="13"/>
        <v>43201000</v>
      </c>
      <c r="F42" s="53">
        <f t="shared" si="13"/>
        <v>43201000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43201000</v>
      </c>
      <c r="C43" s="43">
        <f t="shared" si="19"/>
        <v>0</v>
      </c>
      <c r="D43" s="43">
        <f t="shared" si="19"/>
        <v>0</v>
      </c>
      <c r="E43" s="43">
        <f t="shared" si="19"/>
        <v>43201000</v>
      </c>
      <c r="F43" s="44">
        <f t="shared" si="19"/>
        <v>43201000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13201000</v>
      </c>
      <c r="C45" s="46">
        <v>0</v>
      </c>
      <c r="D45" s="46"/>
      <c r="E45" s="46">
        <f t="shared" si="21"/>
        <v>13201000</v>
      </c>
      <c r="F45" s="47">
        <v>13201000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30000000</v>
      </c>
      <c r="C52" s="46">
        <v>0</v>
      </c>
      <c r="D52" s="46"/>
      <c r="E52" s="46">
        <f t="shared" si="21"/>
        <v>30000000</v>
      </c>
      <c r="F52" s="47">
        <v>30000000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74246000</v>
      </c>
      <c r="C58" s="43">
        <f t="shared" si="26"/>
        <v>0</v>
      </c>
      <c r="D58" s="43">
        <f t="shared" si="26"/>
        <v>0</v>
      </c>
      <c r="E58" s="43">
        <f t="shared" si="26"/>
        <v>74246000</v>
      </c>
      <c r="F58" s="44">
        <f t="shared" si="26"/>
        <v>74246000</v>
      </c>
      <c r="G58" s="45">
        <f t="shared" si="26"/>
        <v>17969000</v>
      </c>
      <c r="H58" s="44">
        <f t="shared" si="26"/>
        <v>1239000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1239000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1.6687767691188751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74246000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74246000</v>
      </c>
      <c r="G62" s="57">
        <f t="shared" si="30"/>
        <v>17969000</v>
      </c>
      <c r="H62" s="56">
        <f t="shared" si="30"/>
        <v>1239000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1239000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297470000</v>
      </c>
      <c r="C8" s="40">
        <f t="shared" si="0"/>
        <v>0</v>
      </c>
      <c r="D8" s="40">
        <f t="shared" si="0"/>
        <v>0</v>
      </c>
      <c r="E8" s="40">
        <f t="shared" si="0"/>
        <v>297470000</v>
      </c>
      <c r="F8" s="41">
        <f t="shared" si="0"/>
        <v>297470000</v>
      </c>
      <c r="G8" s="42">
        <f t="shared" si="0"/>
        <v>148726000</v>
      </c>
      <c r="H8" s="41">
        <f t="shared" si="0"/>
        <v>94179000</v>
      </c>
      <c r="I8" s="42">
        <f t="shared" si="0"/>
        <v>96670826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94179000</v>
      </c>
      <c r="Q8" s="42">
        <f t="shared" si="0"/>
        <v>96670826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31.659999327663296</v>
      </c>
      <c r="U8" s="18">
        <f>IF(($E8       =0),0,(($Q8       /$E8       )*100))</f>
        <v>32.497672370323052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291079000</v>
      </c>
      <c r="C9" s="43">
        <f t="shared" si="2"/>
        <v>0</v>
      </c>
      <c r="D9" s="43">
        <f t="shared" si="2"/>
        <v>0</v>
      </c>
      <c r="E9" s="43">
        <f t="shared" si="2"/>
        <v>291079000</v>
      </c>
      <c r="F9" s="44">
        <f t="shared" si="2"/>
        <v>291079000</v>
      </c>
      <c r="G9" s="45">
        <f t="shared" si="2"/>
        <v>145965000</v>
      </c>
      <c r="H9" s="44">
        <f t="shared" si="2"/>
        <v>92932000</v>
      </c>
      <c r="I9" s="45">
        <f t="shared" si="2"/>
        <v>94974683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92932000</v>
      </c>
      <c r="Q9" s="45">
        <f t="shared" si="2"/>
        <v>94974683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31.92672779554691</v>
      </c>
      <c r="U9" s="22">
        <f>IF(($E9       =0),0,(($Q9       /$E9       )*100))</f>
        <v>32.628490203690404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199749000</v>
      </c>
      <c r="C10" s="46">
        <v>0</v>
      </c>
      <c r="D10" s="46"/>
      <c r="E10" s="46">
        <f t="shared" ref="E10:E41" si="4">$B10      +$C10      +$D10</f>
        <v>199749000</v>
      </c>
      <c r="F10" s="47">
        <v>199749000</v>
      </c>
      <c r="G10" s="48">
        <v>124334000</v>
      </c>
      <c r="H10" s="47">
        <v>86262000</v>
      </c>
      <c r="I10" s="48">
        <v>84949745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86262000</v>
      </c>
      <c r="Q10" s="48">
        <f t="shared" ref="Q10:Q41" si="6">$I10      +$K10      +$M10      +$O10</f>
        <v>84949745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43.185197422765569</v>
      </c>
      <c r="U10" s="26">
        <f t="shared" ref="U10:U41" si="10">IF(($E10      =0),0,(($Q10      /$E10      )*100))</f>
        <v>42.528245448037289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2330000</v>
      </c>
      <c r="C16" s="46">
        <v>0</v>
      </c>
      <c r="D16" s="46"/>
      <c r="E16" s="46">
        <f t="shared" si="4"/>
        <v>2330000</v>
      </c>
      <c r="F16" s="47">
        <v>2330000</v>
      </c>
      <c r="G16" s="48">
        <v>1631000</v>
      </c>
      <c r="H16" s="47">
        <v>207000</v>
      </c>
      <c r="I16" s="48">
        <v>170733</v>
      </c>
      <c r="J16" s="47"/>
      <c r="K16" s="48"/>
      <c r="L16" s="47"/>
      <c r="M16" s="48"/>
      <c r="N16" s="47"/>
      <c r="O16" s="48"/>
      <c r="P16" s="47">
        <f t="shared" si="5"/>
        <v>207000</v>
      </c>
      <c r="Q16" s="48">
        <f t="shared" si="6"/>
        <v>170733</v>
      </c>
      <c r="R16" s="24">
        <f t="shared" si="7"/>
        <v>0</v>
      </c>
      <c r="S16" s="25">
        <f t="shared" si="8"/>
        <v>0</v>
      </c>
      <c r="T16" s="24">
        <f t="shared" si="9"/>
        <v>8.8841201716738194</v>
      </c>
      <c r="U16" s="26">
        <f t="shared" si="10"/>
        <v>7.3275965665236047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89000000</v>
      </c>
      <c r="C23" s="46">
        <v>0</v>
      </c>
      <c r="D23" s="46"/>
      <c r="E23" s="46">
        <f t="shared" si="4"/>
        <v>89000000</v>
      </c>
      <c r="F23" s="47">
        <v>89000000</v>
      </c>
      <c r="G23" s="48">
        <v>20000000</v>
      </c>
      <c r="H23" s="47">
        <v>6463000</v>
      </c>
      <c r="I23" s="48">
        <v>9854205</v>
      </c>
      <c r="J23" s="47"/>
      <c r="K23" s="48"/>
      <c r="L23" s="47"/>
      <c r="M23" s="48"/>
      <c r="N23" s="47"/>
      <c r="O23" s="48"/>
      <c r="P23" s="47">
        <f t="shared" si="5"/>
        <v>6463000</v>
      </c>
      <c r="Q23" s="48">
        <f t="shared" si="6"/>
        <v>9854205</v>
      </c>
      <c r="R23" s="24">
        <f t="shared" si="7"/>
        <v>0</v>
      </c>
      <c r="S23" s="25">
        <f t="shared" si="8"/>
        <v>0</v>
      </c>
      <c r="T23" s="24">
        <f t="shared" si="9"/>
        <v>7.261797752808989</v>
      </c>
      <c r="U23" s="26">
        <f t="shared" si="10"/>
        <v>11.072140449438201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6391000</v>
      </c>
      <c r="C27" s="43">
        <f t="shared" si="11"/>
        <v>0</v>
      </c>
      <c r="D27" s="43">
        <f t="shared" si="11"/>
        <v>0</v>
      </c>
      <c r="E27" s="43">
        <f t="shared" si="11"/>
        <v>6391000</v>
      </c>
      <c r="F27" s="44">
        <f t="shared" si="11"/>
        <v>6391000</v>
      </c>
      <c r="G27" s="45">
        <f t="shared" si="11"/>
        <v>2761000</v>
      </c>
      <c r="H27" s="44">
        <f t="shared" si="11"/>
        <v>1247000</v>
      </c>
      <c r="I27" s="45">
        <f t="shared" si="11"/>
        <v>1696143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1247000</v>
      </c>
      <c r="Q27" s="45">
        <f t="shared" si="11"/>
        <v>1696143</v>
      </c>
      <c r="R27" s="20">
        <f t="shared" si="7"/>
        <v>0</v>
      </c>
      <c r="S27" s="21">
        <f t="shared" si="8"/>
        <v>0</v>
      </c>
      <c r="T27" s="20">
        <f t="shared" si="9"/>
        <v>19.511813487717102</v>
      </c>
      <c r="U27" s="22">
        <f t="shared" si="10"/>
        <v>26.539555625097794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306000</v>
      </c>
      <c r="I30" s="48">
        <v>754099</v>
      </c>
      <c r="J30" s="47"/>
      <c r="K30" s="48"/>
      <c r="L30" s="47"/>
      <c r="M30" s="48"/>
      <c r="N30" s="47"/>
      <c r="O30" s="48"/>
      <c r="P30" s="47">
        <f t="shared" si="5"/>
        <v>306000</v>
      </c>
      <c r="Q30" s="48">
        <f t="shared" si="6"/>
        <v>754099</v>
      </c>
      <c r="R30" s="24">
        <f t="shared" si="7"/>
        <v>0</v>
      </c>
      <c r="S30" s="25">
        <f t="shared" si="8"/>
        <v>0</v>
      </c>
      <c r="T30" s="24">
        <f t="shared" si="9"/>
        <v>19.741935483870968</v>
      </c>
      <c r="U30" s="26">
        <f t="shared" si="10"/>
        <v>48.651548387096774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4841000</v>
      </c>
      <c r="C32" s="46">
        <v>0</v>
      </c>
      <c r="D32" s="46"/>
      <c r="E32" s="46">
        <f t="shared" si="4"/>
        <v>4841000</v>
      </c>
      <c r="F32" s="47">
        <v>4841000</v>
      </c>
      <c r="G32" s="48">
        <v>1211000</v>
      </c>
      <c r="H32" s="47">
        <v>941000</v>
      </c>
      <c r="I32" s="48">
        <v>942044</v>
      </c>
      <c r="J32" s="47"/>
      <c r="K32" s="48"/>
      <c r="L32" s="47"/>
      <c r="M32" s="48"/>
      <c r="N32" s="47"/>
      <c r="O32" s="48"/>
      <c r="P32" s="47">
        <f t="shared" si="5"/>
        <v>941000</v>
      </c>
      <c r="Q32" s="48">
        <f t="shared" si="6"/>
        <v>942044</v>
      </c>
      <c r="R32" s="24">
        <f t="shared" si="7"/>
        <v>0</v>
      </c>
      <c r="S32" s="25">
        <f t="shared" si="8"/>
        <v>0</v>
      </c>
      <c r="T32" s="24">
        <f t="shared" si="9"/>
        <v>19.438132617227847</v>
      </c>
      <c r="U32" s="26">
        <f t="shared" si="10"/>
        <v>19.459698409419541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301501000</v>
      </c>
      <c r="C58" s="43">
        <f t="shared" si="26"/>
        <v>0</v>
      </c>
      <c r="D58" s="43">
        <f t="shared" si="26"/>
        <v>0</v>
      </c>
      <c r="E58" s="43">
        <f t="shared" si="26"/>
        <v>301501000</v>
      </c>
      <c r="F58" s="44">
        <f t="shared" si="26"/>
        <v>301501000</v>
      </c>
      <c r="G58" s="45">
        <f t="shared" si="26"/>
        <v>148726000</v>
      </c>
      <c r="H58" s="44">
        <f t="shared" si="26"/>
        <v>94179000</v>
      </c>
      <c r="I58" s="45">
        <f t="shared" si="26"/>
        <v>96670826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94179000</v>
      </c>
      <c r="Q58" s="45">
        <f t="shared" si="26"/>
        <v>96670826</v>
      </c>
      <c r="R58" s="20">
        <f t="shared" si="14"/>
        <v>0</v>
      </c>
      <c r="S58" s="21">
        <f t="shared" si="15"/>
        <v>0</v>
      </c>
      <c r="T58" s="20">
        <f t="shared" si="16"/>
        <v>31.236712316045384</v>
      </c>
      <c r="U58" s="22">
        <f t="shared" si="17"/>
        <v>32.063185860080068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301501000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301501000</v>
      </c>
      <c r="G62" s="57">
        <f t="shared" si="30"/>
        <v>148726000</v>
      </c>
      <c r="H62" s="56">
        <f t="shared" si="30"/>
        <v>94179000</v>
      </c>
      <c r="I62" s="57">
        <f t="shared" si="30"/>
        <v>96670826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94179000</v>
      </c>
      <c r="Q62" s="57">
        <f t="shared" si="30"/>
        <v>96670826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183547000</v>
      </c>
      <c r="C8" s="40">
        <f t="shared" si="0"/>
        <v>0</v>
      </c>
      <c r="D8" s="40">
        <f t="shared" si="0"/>
        <v>0</v>
      </c>
      <c r="E8" s="40">
        <f t="shared" si="0"/>
        <v>183547000</v>
      </c>
      <c r="F8" s="41">
        <f t="shared" si="0"/>
        <v>183547000</v>
      </c>
      <c r="G8" s="42">
        <f t="shared" si="0"/>
        <v>37426000</v>
      </c>
      <c r="H8" s="41">
        <f t="shared" si="0"/>
        <v>33040000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33040000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18.000839022157813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174532000</v>
      </c>
      <c r="C9" s="43">
        <f t="shared" si="2"/>
        <v>0</v>
      </c>
      <c r="D9" s="43">
        <f t="shared" si="2"/>
        <v>0</v>
      </c>
      <c r="E9" s="43">
        <f t="shared" si="2"/>
        <v>174532000</v>
      </c>
      <c r="F9" s="44">
        <f t="shared" si="2"/>
        <v>174532000</v>
      </c>
      <c r="G9" s="45">
        <f t="shared" si="2"/>
        <v>32922000</v>
      </c>
      <c r="H9" s="44">
        <f t="shared" si="2"/>
        <v>27334000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27334000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15.661311392753191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127032000</v>
      </c>
      <c r="C10" s="46">
        <v>0</v>
      </c>
      <c r="D10" s="46"/>
      <c r="E10" s="46">
        <f t="shared" ref="E10:E41" si="4">$B10      +$C10      +$D10</f>
        <v>127032000</v>
      </c>
      <c r="F10" s="47">
        <v>127032000</v>
      </c>
      <c r="G10" s="48">
        <v>32922000</v>
      </c>
      <c r="H10" s="47">
        <v>27334000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27334000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21.517412935323382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47500000</v>
      </c>
      <c r="C13" s="46">
        <v>0</v>
      </c>
      <c r="D13" s="46"/>
      <c r="E13" s="46">
        <f t="shared" si="4"/>
        <v>47500000</v>
      </c>
      <c r="F13" s="47">
        <v>47500000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9015000</v>
      </c>
      <c r="C27" s="43">
        <f t="shared" si="11"/>
        <v>0</v>
      </c>
      <c r="D27" s="43">
        <f t="shared" si="11"/>
        <v>0</v>
      </c>
      <c r="E27" s="43">
        <f t="shared" si="11"/>
        <v>9015000</v>
      </c>
      <c r="F27" s="44">
        <f t="shared" si="11"/>
        <v>9015000</v>
      </c>
      <c r="G27" s="45">
        <f t="shared" si="11"/>
        <v>4504000</v>
      </c>
      <c r="H27" s="44">
        <f t="shared" si="11"/>
        <v>5706000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5706000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63.29450915141431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159000</v>
      </c>
      <c r="I30" s="48"/>
      <c r="J30" s="47"/>
      <c r="K30" s="48"/>
      <c r="L30" s="47"/>
      <c r="M30" s="48"/>
      <c r="N30" s="47"/>
      <c r="O30" s="48"/>
      <c r="P30" s="47">
        <f t="shared" si="5"/>
        <v>159000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6015000</v>
      </c>
      <c r="C32" s="46">
        <v>0</v>
      </c>
      <c r="D32" s="46"/>
      <c r="E32" s="46">
        <f t="shared" si="4"/>
        <v>6015000</v>
      </c>
      <c r="F32" s="47">
        <v>6015000</v>
      </c>
      <c r="G32" s="48">
        <v>1504000</v>
      </c>
      <c r="H32" s="47">
        <v>5547000</v>
      </c>
      <c r="I32" s="48"/>
      <c r="J32" s="47"/>
      <c r="K32" s="48"/>
      <c r="L32" s="47"/>
      <c r="M32" s="48"/>
      <c r="N32" s="47"/>
      <c r="O32" s="48"/>
      <c r="P32" s="47">
        <f t="shared" si="5"/>
        <v>5547000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92.219451371571068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20755000</v>
      </c>
      <c r="C42" s="52">
        <f t="shared" si="13"/>
        <v>0</v>
      </c>
      <c r="D42" s="52">
        <f t="shared" si="13"/>
        <v>0</v>
      </c>
      <c r="E42" s="52">
        <f t="shared" si="13"/>
        <v>20755000</v>
      </c>
      <c r="F42" s="53">
        <f t="shared" si="13"/>
        <v>20755000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20755000</v>
      </c>
      <c r="C43" s="43">
        <f t="shared" si="19"/>
        <v>0</v>
      </c>
      <c r="D43" s="43">
        <f t="shared" si="19"/>
        <v>0</v>
      </c>
      <c r="E43" s="43">
        <f t="shared" si="19"/>
        <v>20755000</v>
      </c>
      <c r="F43" s="44">
        <f t="shared" si="19"/>
        <v>20755000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755000</v>
      </c>
      <c r="C45" s="46">
        <v>0</v>
      </c>
      <c r="D45" s="46"/>
      <c r="E45" s="46">
        <f t="shared" si="21"/>
        <v>755000</v>
      </c>
      <c r="F45" s="47">
        <v>755000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20000000</v>
      </c>
      <c r="C46" s="46">
        <v>0</v>
      </c>
      <c r="D46" s="46"/>
      <c r="E46" s="46">
        <f t="shared" si="21"/>
        <v>20000000</v>
      </c>
      <c r="F46" s="47">
        <v>20000000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204302000</v>
      </c>
      <c r="C58" s="43">
        <f t="shared" si="26"/>
        <v>0</v>
      </c>
      <c r="D58" s="43">
        <f t="shared" si="26"/>
        <v>0</v>
      </c>
      <c r="E58" s="43">
        <f t="shared" si="26"/>
        <v>204302000</v>
      </c>
      <c r="F58" s="44">
        <f t="shared" si="26"/>
        <v>204302000</v>
      </c>
      <c r="G58" s="45">
        <f t="shared" si="26"/>
        <v>37426000</v>
      </c>
      <c r="H58" s="44">
        <f t="shared" si="26"/>
        <v>33040000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33040000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16.172137326115259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204302000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204302000</v>
      </c>
      <c r="G62" s="57">
        <f t="shared" si="30"/>
        <v>37426000</v>
      </c>
      <c r="H62" s="56">
        <f t="shared" si="30"/>
        <v>33040000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33040000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186458000</v>
      </c>
      <c r="C8" s="40">
        <f t="shared" si="0"/>
        <v>0</v>
      </c>
      <c r="D8" s="40">
        <f t="shared" si="0"/>
        <v>0</v>
      </c>
      <c r="E8" s="40">
        <f t="shared" si="0"/>
        <v>186458000</v>
      </c>
      <c r="F8" s="41">
        <f t="shared" si="0"/>
        <v>186458000</v>
      </c>
      <c r="G8" s="42">
        <f t="shared" si="0"/>
        <v>57798000</v>
      </c>
      <c r="H8" s="41">
        <f t="shared" si="0"/>
        <v>28980000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28980000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15.542374153964969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180218000</v>
      </c>
      <c r="C9" s="43">
        <f t="shared" si="2"/>
        <v>0</v>
      </c>
      <c r="D9" s="43">
        <f t="shared" si="2"/>
        <v>0</v>
      </c>
      <c r="E9" s="43">
        <f t="shared" si="2"/>
        <v>180218000</v>
      </c>
      <c r="F9" s="44">
        <f t="shared" si="2"/>
        <v>180218000</v>
      </c>
      <c r="G9" s="45">
        <f t="shared" si="2"/>
        <v>55000000</v>
      </c>
      <c r="H9" s="44">
        <f t="shared" si="2"/>
        <v>28325000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28325000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15.717075985750592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45000000</v>
      </c>
      <c r="C22" s="46">
        <v>0</v>
      </c>
      <c r="D22" s="46"/>
      <c r="E22" s="46">
        <f t="shared" si="4"/>
        <v>45000000</v>
      </c>
      <c r="F22" s="47">
        <v>45000000</v>
      </c>
      <c r="G22" s="48">
        <v>5000000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45000000</v>
      </c>
      <c r="C23" s="46">
        <v>0</v>
      </c>
      <c r="D23" s="46"/>
      <c r="E23" s="46">
        <f t="shared" si="4"/>
        <v>45000000</v>
      </c>
      <c r="F23" s="47">
        <v>45000000</v>
      </c>
      <c r="G23" s="48">
        <v>20000000</v>
      </c>
      <c r="H23" s="47">
        <v>5232000</v>
      </c>
      <c r="I23" s="48"/>
      <c r="J23" s="47"/>
      <c r="K23" s="48"/>
      <c r="L23" s="47"/>
      <c r="M23" s="48"/>
      <c r="N23" s="47"/>
      <c r="O23" s="48"/>
      <c r="P23" s="47">
        <f t="shared" si="5"/>
        <v>5232000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11.626666666666667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75218000</v>
      </c>
      <c r="C25" s="46">
        <v>0</v>
      </c>
      <c r="D25" s="46"/>
      <c r="E25" s="46">
        <f t="shared" si="4"/>
        <v>75218000</v>
      </c>
      <c r="F25" s="47">
        <v>75218000</v>
      </c>
      <c r="G25" s="48">
        <v>30000000</v>
      </c>
      <c r="H25" s="47">
        <v>23093000</v>
      </c>
      <c r="I25" s="48"/>
      <c r="J25" s="47"/>
      <c r="K25" s="48"/>
      <c r="L25" s="47"/>
      <c r="M25" s="48"/>
      <c r="N25" s="47"/>
      <c r="O25" s="48"/>
      <c r="P25" s="47">
        <f t="shared" si="5"/>
        <v>23093000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30.701427849716822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6240000</v>
      </c>
      <c r="C27" s="43">
        <f t="shared" si="11"/>
        <v>0</v>
      </c>
      <c r="D27" s="43">
        <f t="shared" si="11"/>
        <v>0</v>
      </c>
      <c r="E27" s="43">
        <f t="shared" si="11"/>
        <v>6240000</v>
      </c>
      <c r="F27" s="44">
        <f t="shared" si="11"/>
        <v>6240000</v>
      </c>
      <c r="G27" s="45">
        <f t="shared" si="11"/>
        <v>2798000</v>
      </c>
      <c r="H27" s="44">
        <f t="shared" si="11"/>
        <v>655000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655000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10.496794871794872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96000</v>
      </c>
      <c r="I30" s="48"/>
      <c r="J30" s="47"/>
      <c r="K30" s="48"/>
      <c r="L30" s="47"/>
      <c r="M30" s="48"/>
      <c r="N30" s="47"/>
      <c r="O30" s="48"/>
      <c r="P30" s="47">
        <f t="shared" si="5"/>
        <v>96000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5.8181818181818183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4590000</v>
      </c>
      <c r="C32" s="46">
        <v>0</v>
      </c>
      <c r="D32" s="46"/>
      <c r="E32" s="46">
        <f t="shared" si="4"/>
        <v>4590000</v>
      </c>
      <c r="F32" s="47">
        <v>4590000</v>
      </c>
      <c r="G32" s="48">
        <v>1148000</v>
      </c>
      <c r="H32" s="47">
        <v>559000</v>
      </c>
      <c r="I32" s="48"/>
      <c r="J32" s="47"/>
      <c r="K32" s="48"/>
      <c r="L32" s="47"/>
      <c r="M32" s="48"/>
      <c r="N32" s="47"/>
      <c r="O32" s="48"/>
      <c r="P32" s="47">
        <f t="shared" si="5"/>
        <v>559000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12.178649237472767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3961000</v>
      </c>
      <c r="C42" s="52">
        <f t="shared" si="13"/>
        <v>0</v>
      </c>
      <c r="D42" s="52">
        <f t="shared" si="13"/>
        <v>0</v>
      </c>
      <c r="E42" s="52">
        <f t="shared" si="13"/>
        <v>3961000</v>
      </c>
      <c r="F42" s="53">
        <f t="shared" si="13"/>
        <v>3961000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3961000</v>
      </c>
      <c r="C43" s="43">
        <f t="shared" si="19"/>
        <v>0</v>
      </c>
      <c r="D43" s="43">
        <f t="shared" si="19"/>
        <v>0</v>
      </c>
      <c r="E43" s="43">
        <f t="shared" si="19"/>
        <v>3961000</v>
      </c>
      <c r="F43" s="44">
        <f t="shared" si="19"/>
        <v>3961000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3961000</v>
      </c>
      <c r="C45" s="46">
        <v>0</v>
      </c>
      <c r="D45" s="46"/>
      <c r="E45" s="46">
        <f t="shared" si="21"/>
        <v>3961000</v>
      </c>
      <c r="F45" s="47">
        <v>3961000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190419000</v>
      </c>
      <c r="C58" s="43">
        <f t="shared" si="26"/>
        <v>0</v>
      </c>
      <c r="D58" s="43">
        <f t="shared" si="26"/>
        <v>0</v>
      </c>
      <c r="E58" s="43">
        <f t="shared" si="26"/>
        <v>190419000</v>
      </c>
      <c r="F58" s="44">
        <f t="shared" si="26"/>
        <v>190419000</v>
      </c>
      <c r="G58" s="45">
        <f t="shared" si="26"/>
        <v>57798000</v>
      </c>
      <c r="H58" s="44">
        <f t="shared" si="26"/>
        <v>28980000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28980000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15.21906952562507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190419000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190419000</v>
      </c>
      <c r="G62" s="57">
        <f t="shared" si="30"/>
        <v>57798000</v>
      </c>
      <c r="H62" s="56">
        <f t="shared" si="30"/>
        <v>28980000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28980000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77253000</v>
      </c>
      <c r="C8" s="40">
        <f t="shared" si="0"/>
        <v>0</v>
      </c>
      <c r="D8" s="40">
        <f t="shared" si="0"/>
        <v>0</v>
      </c>
      <c r="E8" s="40">
        <f t="shared" si="0"/>
        <v>77253000</v>
      </c>
      <c r="F8" s="41">
        <f t="shared" si="0"/>
        <v>77253000</v>
      </c>
      <c r="G8" s="42">
        <f t="shared" si="0"/>
        <v>14299000</v>
      </c>
      <c r="H8" s="41">
        <f t="shared" si="0"/>
        <v>7180000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7180000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9.2941374445005369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73046000</v>
      </c>
      <c r="C9" s="43">
        <f t="shared" si="2"/>
        <v>0</v>
      </c>
      <c r="D9" s="43">
        <f t="shared" si="2"/>
        <v>0</v>
      </c>
      <c r="E9" s="43">
        <f t="shared" si="2"/>
        <v>73046000</v>
      </c>
      <c r="F9" s="44">
        <f t="shared" si="2"/>
        <v>73046000</v>
      </c>
      <c r="G9" s="45">
        <f t="shared" si="2"/>
        <v>11072000</v>
      </c>
      <c r="H9" s="44">
        <f t="shared" si="2"/>
        <v>5961000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5961000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8.1606111217588921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19046000</v>
      </c>
      <c r="C10" s="46">
        <v>0</v>
      </c>
      <c r="D10" s="46"/>
      <c r="E10" s="46">
        <f t="shared" ref="E10:E41" si="4">$B10      +$C10      +$D10</f>
        <v>19046000</v>
      </c>
      <c r="F10" s="47">
        <v>19046000</v>
      </c>
      <c r="G10" s="48">
        <v>5072000</v>
      </c>
      <c r="H10" s="47">
        <v>1477000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1477000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7.7549091672792185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34000000</v>
      </c>
      <c r="C13" s="46">
        <v>0</v>
      </c>
      <c r="D13" s="46"/>
      <c r="E13" s="46">
        <f t="shared" si="4"/>
        <v>34000000</v>
      </c>
      <c r="F13" s="47">
        <v>34000000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20000000</v>
      </c>
      <c r="C23" s="46">
        <v>0</v>
      </c>
      <c r="D23" s="46"/>
      <c r="E23" s="46">
        <f t="shared" si="4"/>
        <v>20000000</v>
      </c>
      <c r="F23" s="47">
        <v>20000000</v>
      </c>
      <c r="G23" s="48">
        <v>6000000</v>
      </c>
      <c r="H23" s="47">
        <v>4484000</v>
      </c>
      <c r="I23" s="48"/>
      <c r="J23" s="47"/>
      <c r="K23" s="48"/>
      <c r="L23" s="47"/>
      <c r="M23" s="48"/>
      <c r="N23" s="47"/>
      <c r="O23" s="48"/>
      <c r="P23" s="47">
        <f t="shared" si="5"/>
        <v>4484000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22.42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4207000</v>
      </c>
      <c r="C27" s="43">
        <f t="shared" si="11"/>
        <v>0</v>
      </c>
      <c r="D27" s="43">
        <f t="shared" si="11"/>
        <v>0</v>
      </c>
      <c r="E27" s="43">
        <f t="shared" si="11"/>
        <v>4207000</v>
      </c>
      <c r="F27" s="44">
        <f t="shared" si="11"/>
        <v>4207000</v>
      </c>
      <c r="G27" s="45">
        <f t="shared" si="11"/>
        <v>3227000</v>
      </c>
      <c r="H27" s="44">
        <f t="shared" si="11"/>
        <v>1219000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1219000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28.975516995483719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990000</v>
      </c>
      <c r="I30" s="48"/>
      <c r="J30" s="47"/>
      <c r="K30" s="48"/>
      <c r="L30" s="47"/>
      <c r="M30" s="48"/>
      <c r="N30" s="47"/>
      <c r="O30" s="48"/>
      <c r="P30" s="47">
        <f t="shared" si="5"/>
        <v>990000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34.137931034482762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1307000</v>
      </c>
      <c r="C32" s="46">
        <v>0</v>
      </c>
      <c r="D32" s="46"/>
      <c r="E32" s="46">
        <f t="shared" si="4"/>
        <v>1307000</v>
      </c>
      <c r="F32" s="47">
        <v>1307000</v>
      </c>
      <c r="G32" s="48">
        <v>327000</v>
      </c>
      <c r="H32" s="47">
        <v>229000</v>
      </c>
      <c r="I32" s="48"/>
      <c r="J32" s="47"/>
      <c r="K32" s="48"/>
      <c r="L32" s="47"/>
      <c r="M32" s="48"/>
      <c r="N32" s="47"/>
      <c r="O32" s="48"/>
      <c r="P32" s="47">
        <f t="shared" si="5"/>
        <v>229000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17.521040550879878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3067000</v>
      </c>
      <c r="C42" s="52">
        <f t="shared" si="13"/>
        <v>0</v>
      </c>
      <c r="D42" s="52">
        <f t="shared" si="13"/>
        <v>0</v>
      </c>
      <c r="E42" s="52">
        <f t="shared" si="13"/>
        <v>3067000</v>
      </c>
      <c r="F42" s="53">
        <f t="shared" si="13"/>
        <v>3067000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3067000</v>
      </c>
      <c r="C43" s="43">
        <f t="shared" si="19"/>
        <v>0</v>
      </c>
      <c r="D43" s="43">
        <f t="shared" si="19"/>
        <v>0</v>
      </c>
      <c r="E43" s="43">
        <f t="shared" si="19"/>
        <v>3067000</v>
      </c>
      <c r="F43" s="44">
        <f t="shared" si="19"/>
        <v>3067000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3067000</v>
      </c>
      <c r="C45" s="46">
        <v>0</v>
      </c>
      <c r="D45" s="46"/>
      <c r="E45" s="46">
        <f t="shared" si="21"/>
        <v>3067000</v>
      </c>
      <c r="F45" s="47">
        <v>3067000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80320000</v>
      </c>
      <c r="C58" s="43">
        <f t="shared" si="26"/>
        <v>0</v>
      </c>
      <c r="D58" s="43">
        <f t="shared" si="26"/>
        <v>0</v>
      </c>
      <c r="E58" s="43">
        <f t="shared" si="26"/>
        <v>80320000</v>
      </c>
      <c r="F58" s="44">
        <f t="shared" si="26"/>
        <v>80320000</v>
      </c>
      <c r="G58" s="45">
        <f t="shared" si="26"/>
        <v>14299000</v>
      </c>
      <c r="H58" s="44">
        <f t="shared" si="26"/>
        <v>7180000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7180000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8.9392430278884465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80320000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80320000</v>
      </c>
      <c r="G62" s="57">
        <f t="shared" si="30"/>
        <v>14299000</v>
      </c>
      <c r="H62" s="56">
        <f t="shared" si="30"/>
        <v>7180000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7180000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190045000</v>
      </c>
      <c r="C8" s="40">
        <f t="shared" si="0"/>
        <v>0</v>
      </c>
      <c r="D8" s="40">
        <f t="shared" si="0"/>
        <v>0</v>
      </c>
      <c r="E8" s="40">
        <f t="shared" si="0"/>
        <v>190045000</v>
      </c>
      <c r="F8" s="41">
        <f t="shared" si="0"/>
        <v>190045000</v>
      </c>
      <c r="G8" s="42">
        <f t="shared" si="0"/>
        <v>73852000</v>
      </c>
      <c r="H8" s="41">
        <f t="shared" si="0"/>
        <v>53525000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53525000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28.164382120024207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181698000</v>
      </c>
      <c r="C9" s="43">
        <f t="shared" si="2"/>
        <v>0</v>
      </c>
      <c r="D9" s="43">
        <f t="shared" si="2"/>
        <v>0</v>
      </c>
      <c r="E9" s="43">
        <f t="shared" si="2"/>
        <v>181698000</v>
      </c>
      <c r="F9" s="44">
        <f t="shared" si="2"/>
        <v>181698000</v>
      </c>
      <c r="G9" s="45">
        <f t="shared" si="2"/>
        <v>70600000</v>
      </c>
      <c r="H9" s="44">
        <f t="shared" si="2"/>
        <v>52522000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52522000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28.906207002828872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130698000</v>
      </c>
      <c r="C10" s="46">
        <v>0</v>
      </c>
      <c r="D10" s="46"/>
      <c r="E10" s="46">
        <f t="shared" ref="E10:E41" si="4">$B10      +$C10      +$D10</f>
        <v>130698000</v>
      </c>
      <c r="F10" s="47">
        <v>130698000</v>
      </c>
      <c r="G10" s="48">
        <v>58000000</v>
      </c>
      <c r="H10" s="47">
        <v>44168000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44168000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33.793937168128053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51000000</v>
      </c>
      <c r="C23" s="46">
        <v>0</v>
      </c>
      <c r="D23" s="46"/>
      <c r="E23" s="46">
        <f t="shared" si="4"/>
        <v>51000000</v>
      </c>
      <c r="F23" s="47">
        <v>51000000</v>
      </c>
      <c r="G23" s="48">
        <v>12600000</v>
      </c>
      <c r="H23" s="47">
        <v>8354000</v>
      </c>
      <c r="I23" s="48"/>
      <c r="J23" s="47"/>
      <c r="K23" s="48"/>
      <c r="L23" s="47"/>
      <c r="M23" s="48"/>
      <c r="N23" s="47"/>
      <c r="O23" s="48"/>
      <c r="P23" s="47">
        <f t="shared" si="5"/>
        <v>8354000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16.380392156862744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8347000</v>
      </c>
      <c r="C27" s="43">
        <f t="shared" si="11"/>
        <v>0</v>
      </c>
      <c r="D27" s="43">
        <f t="shared" si="11"/>
        <v>0</v>
      </c>
      <c r="E27" s="43">
        <f t="shared" si="11"/>
        <v>8347000</v>
      </c>
      <c r="F27" s="44">
        <f t="shared" si="11"/>
        <v>8347000</v>
      </c>
      <c r="G27" s="45">
        <f t="shared" si="11"/>
        <v>3252000</v>
      </c>
      <c r="H27" s="44">
        <f t="shared" si="11"/>
        <v>1003000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1003000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12.016293279022404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104000</v>
      </c>
      <c r="I30" s="48"/>
      <c r="J30" s="47"/>
      <c r="K30" s="48"/>
      <c r="L30" s="47"/>
      <c r="M30" s="48"/>
      <c r="N30" s="47"/>
      <c r="O30" s="48"/>
      <c r="P30" s="47">
        <f t="shared" si="5"/>
        <v>104000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6.0465116279069768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2127000</v>
      </c>
      <c r="C32" s="46">
        <v>0</v>
      </c>
      <c r="D32" s="46"/>
      <c r="E32" s="46">
        <f t="shared" si="4"/>
        <v>2127000</v>
      </c>
      <c r="F32" s="47">
        <v>2127000</v>
      </c>
      <c r="G32" s="48">
        <v>532000</v>
      </c>
      <c r="H32" s="47">
        <v>899000</v>
      </c>
      <c r="I32" s="48"/>
      <c r="J32" s="47"/>
      <c r="K32" s="48"/>
      <c r="L32" s="47"/>
      <c r="M32" s="48"/>
      <c r="N32" s="47"/>
      <c r="O32" s="48"/>
      <c r="P32" s="47">
        <f t="shared" si="5"/>
        <v>899000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42.26610249177245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4500000</v>
      </c>
      <c r="C35" s="46">
        <v>0</v>
      </c>
      <c r="D35" s="46"/>
      <c r="E35" s="46">
        <f t="shared" si="4"/>
        <v>4500000</v>
      </c>
      <c r="F35" s="47">
        <v>4500000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122559000</v>
      </c>
      <c r="C42" s="52">
        <f t="shared" si="13"/>
        <v>0</v>
      </c>
      <c r="D42" s="52">
        <f t="shared" si="13"/>
        <v>0</v>
      </c>
      <c r="E42" s="52">
        <f t="shared" si="13"/>
        <v>122559000</v>
      </c>
      <c r="F42" s="53">
        <f t="shared" si="13"/>
        <v>122559000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122559000</v>
      </c>
      <c r="C43" s="43">
        <f t="shared" si="19"/>
        <v>0</v>
      </c>
      <c r="D43" s="43">
        <f t="shared" si="19"/>
        <v>0</v>
      </c>
      <c r="E43" s="43">
        <f t="shared" si="19"/>
        <v>122559000</v>
      </c>
      <c r="F43" s="44">
        <f t="shared" si="19"/>
        <v>122559000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75000000</v>
      </c>
      <c r="C44" s="49">
        <v>0</v>
      </c>
      <c r="D44" s="49"/>
      <c r="E44" s="49">
        <f t="shared" ref="E44:E61" si="21">$B44      +$C44      +$D44</f>
        <v>75000000</v>
      </c>
      <c r="F44" s="50">
        <v>75000000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47559000</v>
      </c>
      <c r="C45" s="46">
        <v>0</v>
      </c>
      <c r="D45" s="46"/>
      <c r="E45" s="46">
        <f t="shared" si="21"/>
        <v>47559000</v>
      </c>
      <c r="F45" s="47">
        <v>47559000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312604000</v>
      </c>
      <c r="C58" s="43">
        <f t="shared" si="26"/>
        <v>0</v>
      </c>
      <c r="D58" s="43">
        <f t="shared" si="26"/>
        <v>0</v>
      </c>
      <c r="E58" s="43">
        <f t="shared" si="26"/>
        <v>312604000</v>
      </c>
      <c r="F58" s="44">
        <f t="shared" si="26"/>
        <v>312604000</v>
      </c>
      <c r="G58" s="45">
        <f t="shared" si="26"/>
        <v>73852000</v>
      </c>
      <c r="H58" s="44">
        <f t="shared" si="26"/>
        <v>53525000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53525000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17.122301697994907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312604000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312604000</v>
      </c>
      <c r="G62" s="57">
        <f t="shared" si="30"/>
        <v>73852000</v>
      </c>
      <c r="H62" s="56">
        <f t="shared" si="30"/>
        <v>53525000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53525000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136383000</v>
      </c>
      <c r="C8" s="40">
        <f t="shared" si="0"/>
        <v>0</v>
      </c>
      <c r="D8" s="40">
        <f t="shared" si="0"/>
        <v>0</v>
      </c>
      <c r="E8" s="40">
        <f t="shared" si="0"/>
        <v>136383000</v>
      </c>
      <c r="F8" s="41">
        <f t="shared" si="0"/>
        <v>136383000</v>
      </c>
      <c r="G8" s="42">
        <f t="shared" si="0"/>
        <v>47813000</v>
      </c>
      <c r="H8" s="41">
        <f t="shared" si="0"/>
        <v>26420000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26420000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19.371915854615313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132482000</v>
      </c>
      <c r="C9" s="43">
        <f t="shared" si="2"/>
        <v>0</v>
      </c>
      <c r="D9" s="43">
        <f t="shared" si="2"/>
        <v>0</v>
      </c>
      <c r="E9" s="43">
        <f t="shared" si="2"/>
        <v>132482000</v>
      </c>
      <c r="F9" s="44">
        <f t="shared" si="2"/>
        <v>132482000</v>
      </c>
      <c r="G9" s="45">
        <f t="shared" si="2"/>
        <v>45000000</v>
      </c>
      <c r="H9" s="44">
        <f t="shared" si="2"/>
        <v>24541000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24541000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18.524025905406017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132482000</v>
      </c>
      <c r="C10" s="46">
        <v>0</v>
      </c>
      <c r="D10" s="46"/>
      <c r="E10" s="46">
        <f t="shared" ref="E10:E41" si="4">$B10      +$C10      +$D10</f>
        <v>132482000</v>
      </c>
      <c r="F10" s="47">
        <v>132482000</v>
      </c>
      <c r="G10" s="48">
        <v>45000000</v>
      </c>
      <c r="H10" s="47">
        <v>24541000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24541000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18.524025905406017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3901000</v>
      </c>
      <c r="C27" s="43">
        <f t="shared" si="11"/>
        <v>0</v>
      </c>
      <c r="D27" s="43">
        <f t="shared" si="11"/>
        <v>0</v>
      </c>
      <c r="E27" s="43">
        <f t="shared" si="11"/>
        <v>3901000</v>
      </c>
      <c r="F27" s="44">
        <f t="shared" si="11"/>
        <v>3901000</v>
      </c>
      <c r="G27" s="45">
        <f t="shared" si="11"/>
        <v>2813000</v>
      </c>
      <c r="H27" s="44">
        <f t="shared" si="11"/>
        <v>1879000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1879000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48.167136631632914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888000</v>
      </c>
      <c r="I30" s="48"/>
      <c r="J30" s="47"/>
      <c r="K30" s="48"/>
      <c r="L30" s="47"/>
      <c r="M30" s="48"/>
      <c r="N30" s="47"/>
      <c r="O30" s="48"/>
      <c r="P30" s="47">
        <f t="shared" si="5"/>
        <v>888000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36.244897959183675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1451000</v>
      </c>
      <c r="C32" s="46">
        <v>0</v>
      </c>
      <c r="D32" s="46"/>
      <c r="E32" s="46">
        <f t="shared" si="4"/>
        <v>1451000</v>
      </c>
      <c r="F32" s="47">
        <v>1451000</v>
      </c>
      <c r="G32" s="48">
        <v>363000</v>
      </c>
      <c r="H32" s="47">
        <v>991000</v>
      </c>
      <c r="I32" s="48"/>
      <c r="J32" s="47"/>
      <c r="K32" s="48"/>
      <c r="L32" s="47"/>
      <c r="M32" s="48"/>
      <c r="N32" s="47"/>
      <c r="O32" s="48"/>
      <c r="P32" s="47">
        <f t="shared" si="5"/>
        <v>991000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68.297725706409381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18006000</v>
      </c>
      <c r="C42" s="52">
        <f t="shared" si="13"/>
        <v>0</v>
      </c>
      <c r="D42" s="52">
        <f t="shared" si="13"/>
        <v>0</v>
      </c>
      <c r="E42" s="52">
        <f t="shared" si="13"/>
        <v>18006000</v>
      </c>
      <c r="F42" s="53">
        <f t="shared" si="13"/>
        <v>18006000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18006000</v>
      </c>
      <c r="C43" s="43">
        <f t="shared" si="19"/>
        <v>0</v>
      </c>
      <c r="D43" s="43">
        <f t="shared" si="19"/>
        <v>0</v>
      </c>
      <c r="E43" s="43">
        <f t="shared" si="19"/>
        <v>18006000</v>
      </c>
      <c r="F43" s="44">
        <f t="shared" si="19"/>
        <v>18006000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5000000</v>
      </c>
      <c r="C44" s="49">
        <v>0</v>
      </c>
      <c r="D44" s="49"/>
      <c r="E44" s="49">
        <f t="shared" ref="E44:E61" si="21">$B44      +$C44      +$D44</f>
        <v>5000000</v>
      </c>
      <c r="F44" s="50">
        <v>5000000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13006000</v>
      </c>
      <c r="C45" s="46">
        <v>0</v>
      </c>
      <c r="D45" s="46"/>
      <c r="E45" s="46">
        <f t="shared" si="21"/>
        <v>13006000</v>
      </c>
      <c r="F45" s="47">
        <v>13006000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154389000</v>
      </c>
      <c r="C58" s="43">
        <f t="shared" si="26"/>
        <v>0</v>
      </c>
      <c r="D58" s="43">
        <f t="shared" si="26"/>
        <v>0</v>
      </c>
      <c r="E58" s="43">
        <f t="shared" si="26"/>
        <v>154389000</v>
      </c>
      <c r="F58" s="44">
        <f t="shared" si="26"/>
        <v>154389000</v>
      </c>
      <c r="G58" s="45">
        <f t="shared" si="26"/>
        <v>47813000</v>
      </c>
      <c r="H58" s="44">
        <f t="shared" si="26"/>
        <v>26420000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26420000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17.112618126939093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154389000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154389000</v>
      </c>
      <c r="G62" s="57">
        <f t="shared" si="30"/>
        <v>47813000</v>
      </c>
      <c r="H62" s="56">
        <f t="shared" si="30"/>
        <v>26420000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26420000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79818000</v>
      </c>
      <c r="C8" s="40">
        <f t="shared" si="0"/>
        <v>0</v>
      </c>
      <c r="D8" s="40">
        <f t="shared" si="0"/>
        <v>0</v>
      </c>
      <c r="E8" s="40">
        <f t="shared" si="0"/>
        <v>79818000</v>
      </c>
      <c r="F8" s="41">
        <f t="shared" si="0"/>
        <v>79818000</v>
      </c>
      <c r="G8" s="42">
        <f t="shared" si="0"/>
        <v>35663000</v>
      </c>
      <c r="H8" s="41">
        <f t="shared" si="0"/>
        <v>14823000</v>
      </c>
      <c r="I8" s="42">
        <f t="shared" si="0"/>
        <v>15252174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14823000</v>
      </c>
      <c r="Q8" s="42">
        <f t="shared" si="0"/>
        <v>15252174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18.570999022776817</v>
      </c>
      <c r="U8" s="18">
        <f>IF(($E8       =0),0,(($Q8       /$E8       )*100))</f>
        <v>19.108689769224988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74982000</v>
      </c>
      <c r="C9" s="43">
        <f t="shared" si="2"/>
        <v>0</v>
      </c>
      <c r="D9" s="43">
        <f t="shared" si="2"/>
        <v>0</v>
      </c>
      <c r="E9" s="43">
        <f t="shared" si="2"/>
        <v>74982000</v>
      </c>
      <c r="F9" s="44">
        <f t="shared" si="2"/>
        <v>74982000</v>
      </c>
      <c r="G9" s="45">
        <f t="shared" si="2"/>
        <v>32204000</v>
      </c>
      <c r="H9" s="44">
        <f t="shared" si="2"/>
        <v>13982000</v>
      </c>
      <c r="I9" s="45">
        <f t="shared" si="2"/>
        <v>14371131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13982000</v>
      </c>
      <c r="Q9" s="45">
        <f t="shared" si="2"/>
        <v>14371131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18.647141980742042</v>
      </c>
      <c r="U9" s="22">
        <f>IF(($E9       =0),0,(($Q9       /$E9       )*100))</f>
        <v>19.166107865887813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49982000</v>
      </c>
      <c r="C10" s="46">
        <v>0</v>
      </c>
      <c r="D10" s="46"/>
      <c r="E10" s="46">
        <f t="shared" ref="E10:E41" si="4">$B10      +$C10      +$D10</f>
        <v>49982000</v>
      </c>
      <c r="F10" s="47">
        <v>49982000</v>
      </c>
      <c r="G10" s="48">
        <v>27204000</v>
      </c>
      <c r="H10" s="47">
        <v>11962000</v>
      </c>
      <c r="I10" s="48">
        <v>12351386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11962000</v>
      </c>
      <c r="Q10" s="48">
        <f t="shared" ref="Q10:Q41" si="6">$I10      +$K10      +$M10      +$O10</f>
        <v>12351386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23.932615741667</v>
      </c>
      <c r="U10" s="26">
        <f t="shared" ref="U10:U41" si="10">IF(($E10      =0),0,(($Q10      /$E10      )*100))</f>
        <v>24.711668200552197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5000000</v>
      </c>
      <c r="H23" s="47">
        <v>2020000</v>
      </c>
      <c r="I23" s="48">
        <v>2019745</v>
      </c>
      <c r="J23" s="47"/>
      <c r="K23" s="48"/>
      <c r="L23" s="47"/>
      <c r="M23" s="48"/>
      <c r="N23" s="47"/>
      <c r="O23" s="48"/>
      <c r="P23" s="47">
        <f t="shared" si="5"/>
        <v>2020000</v>
      </c>
      <c r="Q23" s="48">
        <f t="shared" si="6"/>
        <v>2019745</v>
      </c>
      <c r="R23" s="24">
        <f t="shared" si="7"/>
        <v>0</v>
      </c>
      <c r="S23" s="25">
        <f t="shared" si="8"/>
        <v>0</v>
      </c>
      <c r="T23" s="24">
        <f t="shared" si="9"/>
        <v>8.08</v>
      </c>
      <c r="U23" s="26">
        <f t="shared" si="10"/>
        <v>8.0789799999999996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4836000</v>
      </c>
      <c r="C27" s="43">
        <f t="shared" si="11"/>
        <v>0</v>
      </c>
      <c r="D27" s="43">
        <f t="shared" si="11"/>
        <v>0</v>
      </c>
      <c r="E27" s="43">
        <f t="shared" si="11"/>
        <v>4836000</v>
      </c>
      <c r="F27" s="44">
        <f t="shared" si="11"/>
        <v>4836000</v>
      </c>
      <c r="G27" s="45">
        <f t="shared" si="11"/>
        <v>3459000</v>
      </c>
      <c r="H27" s="44">
        <f t="shared" si="11"/>
        <v>841000</v>
      </c>
      <c r="I27" s="45">
        <f t="shared" si="11"/>
        <v>881043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841000</v>
      </c>
      <c r="Q27" s="45">
        <f t="shared" si="11"/>
        <v>881043</v>
      </c>
      <c r="R27" s="20">
        <f t="shared" si="7"/>
        <v>0</v>
      </c>
      <c r="S27" s="21">
        <f t="shared" si="8"/>
        <v>0</v>
      </c>
      <c r="T27" s="20">
        <f t="shared" si="9"/>
        <v>17.390405293631101</v>
      </c>
      <c r="U27" s="22">
        <f t="shared" si="10"/>
        <v>18.218424317617867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80000</v>
      </c>
      <c r="I30" s="48">
        <v>120000</v>
      </c>
      <c r="J30" s="47"/>
      <c r="K30" s="48"/>
      <c r="L30" s="47"/>
      <c r="M30" s="48"/>
      <c r="N30" s="47"/>
      <c r="O30" s="48"/>
      <c r="P30" s="47">
        <f t="shared" si="5"/>
        <v>80000</v>
      </c>
      <c r="Q30" s="48">
        <f t="shared" si="6"/>
        <v>120000</v>
      </c>
      <c r="R30" s="24">
        <f t="shared" si="7"/>
        <v>0</v>
      </c>
      <c r="S30" s="25">
        <f t="shared" si="8"/>
        <v>0</v>
      </c>
      <c r="T30" s="24">
        <f t="shared" si="9"/>
        <v>2.666666666666667</v>
      </c>
      <c r="U30" s="26">
        <f t="shared" si="10"/>
        <v>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1836000</v>
      </c>
      <c r="C32" s="46">
        <v>0</v>
      </c>
      <c r="D32" s="46"/>
      <c r="E32" s="46">
        <f t="shared" si="4"/>
        <v>1836000</v>
      </c>
      <c r="F32" s="47">
        <v>1836000</v>
      </c>
      <c r="G32" s="48">
        <v>459000</v>
      </c>
      <c r="H32" s="47">
        <v>761000</v>
      </c>
      <c r="I32" s="48">
        <v>761043</v>
      </c>
      <c r="J32" s="47"/>
      <c r="K32" s="48"/>
      <c r="L32" s="47"/>
      <c r="M32" s="48"/>
      <c r="N32" s="47"/>
      <c r="O32" s="48"/>
      <c r="P32" s="47">
        <f t="shared" si="5"/>
        <v>761000</v>
      </c>
      <c r="Q32" s="48">
        <f t="shared" si="6"/>
        <v>761043</v>
      </c>
      <c r="R32" s="24">
        <f t="shared" si="7"/>
        <v>0</v>
      </c>
      <c r="S32" s="25">
        <f t="shared" si="8"/>
        <v>0</v>
      </c>
      <c r="T32" s="24">
        <f t="shared" si="9"/>
        <v>41.448801742919386</v>
      </c>
      <c r="U32" s="26">
        <f t="shared" si="10"/>
        <v>41.45114379084967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1117000</v>
      </c>
      <c r="C42" s="52">
        <f t="shared" si="13"/>
        <v>0</v>
      </c>
      <c r="D42" s="52">
        <f t="shared" si="13"/>
        <v>0</v>
      </c>
      <c r="E42" s="52">
        <f t="shared" si="13"/>
        <v>1117000</v>
      </c>
      <c r="F42" s="53">
        <f t="shared" si="13"/>
        <v>1117000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1117000</v>
      </c>
      <c r="C43" s="43">
        <f t="shared" si="19"/>
        <v>0</v>
      </c>
      <c r="D43" s="43">
        <f t="shared" si="19"/>
        <v>0</v>
      </c>
      <c r="E43" s="43">
        <f t="shared" si="19"/>
        <v>1117000</v>
      </c>
      <c r="F43" s="44">
        <f t="shared" si="19"/>
        <v>1117000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1117000</v>
      </c>
      <c r="C45" s="46">
        <v>0</v>
      </c>
      <c r="D45" s="46"/>
      <c r="E45" s="46">
        <f t="shared" si="21"/>
        <v>1117000</v>
      </c>
      <c r="F45" s="47">
        <v>1117000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80935000</v>
      </c>
      <c r="C58" s="43">
        <f t="shared" si="26"/>
        <v>0</v>
      </c>
      <c r="D58" s="43">
        <f t="shared" si="26"/>
        <v>0</v>
      </c>
      <c r="E58" s="43">
        <f t="shared" si="26"/>
        <v>80935000</v>
      </c>
      <c r="F58" s="44">
        <f t="shared" si="26"/>
        <v>80935000</v>
      </c>
      <c r="G58" s="45">
        <f t="shared" si="26"/>
        <v>35663000</v>
      </c>
      <c r="H58" s="44">
        <f t="shared" si="26"/>
        <v>14823000</v>
      </c>
      <c r="I58" s="45">
        <f t="shared" si="26"/>
        <v>15252174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14823000</v>
      </c>
      <c r="Q58" s="45">
        <f t="shared" si="26"/>
        <v>15252174</v>
      </c>
      <c r="R58" s="20">
        <f t="shared" si="14"/>
        <v>0</v>
      </c>
      <c r="S58" s="21">
        <f t="shared" si="15"/>
        <v>0</v>
      </c>
      <c r="T58" s="20">
        <f t="shared" si="16"/>
        <v>18.314696979057267</v>
      </c>
      <c r="U58" s="22">
        <f t="shared" si="17"/>
        <v>18.844966948786062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80935000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80935000</v>
      </c>
      <c r="G62" s="57">
        <f t="shared" si="30"/>
        <v>35663000</v>
      </c>
      <c r="H62" s="56">
        <f t="shared" si="30"/>
        <v>14823000</v>
      </c>
      <c r="I62" s="57">
        <f t="shared" si="30"/>
        <v>15252174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14823000</v>
      </c>
      <c r="Q62" s="57">
        <f t="shared" si="30"/>
        <v>15252174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391863000</v>
      </c>
      <c r="C8" s="40">
        <f t="shared" si="0"/>
        <v>0</v>
      </c>
      <c r="D8" s="40">
        <f t="shared" si="0"/>
        <v>0</v>
      </c>
      <c r="E8" s="40">
        <f t="shared" si="0"/>
        <v>391863000</v>
      </c>
      <c r="F8" s="41">
        <f t="shared" si="0"/>
        <v>391863000</v>
      </c>
      <c r="G8" s="42">
        <f t="shared" si="0"/>
        <v>187783000</v>
      </c>
      <c r="H8" s="41">
        <f t="shared" si="0"/>
        <v>139663000</v>
      </c>
      <c r="I8" s="42">
        <f t="shared" si="0"/>
        <v>158011093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139663000</v>
      </c>
      <c r="Q8" s="42">
        <f t="shared" si="0"/>
        <v>158011093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35.640772412807536</v>
      </c>
      <c r="U8" s="18">
        <f>IF(($E8       =0),0,(($Q8       /$E8       )*100))</f>
        <v>40.323044788612343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383968000</v>
      </c>
      <c r="C9" s="43">
        <f t="shared" si="2"/>
        <v>0</v>
      </c>
      <c r="D9" s="43">
        <f t="shared" si="2"/>
        <v>0</v>
      </c>
      <c r="E9" s="43">
        <f t="shared" si="2"/>
        <v>383968000</v>
      </c>
      <c r="F9" s="44">
        <f t="shared" si="2"/>
        <v>383968000</v>
      </c>
      <c r="G9" s="45">
        <f t="shared" si="2"/>
        <v>184481000</v>
      </c>
      <c r="H9" s="44">
        <f t="shared" si="2"/>
        <v>139663000</v>
      </c>
      <c r="I9" s="45">
        <f t="shared" si="2"/>
        <v>155014391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139663000</v>
      </c>
      <c r="Q9" s="45">
        <f t="shared" si="2"/>
        <v>155014391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36.373604050337526</v>
      </c>
      <c r="U9" s="22">
        <f>IF(($E9       =0),0,(($Q9       /$E9       )*100))</f>
        <v>40.371695297524795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238568000</v>
      </c>
      <c r="C10" s="46">
        <v>0</v>
      </c>
      <c r="D10" s="46"/>
      <c r="E10" s="46">
        <f t="shared" ref="E10:E41" si="4">$B10      +$C10      +$D10</f>
        <v>238568000</v>
      </c>
      <c r="F10" s="47">
        <v>238568000</v>
      </c>
      <c r="G10" s="48">
        <v>154481000</v>
      </c>
      <c r="H10" s="47">
        <v>128315000</v>
      </c>
      <c r="I10" s="48">
        <v>143666998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128315000</v>
      </c>
      <c r="Q10" s="48">
        <f t="shared" ref="Q10:Q41" si="6">$I10      +$K10      +$M10      +$O10</f>
        <v>143666998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53.78550350424198</v>
      </c>
      <c r="U10" s="26">
        <f t="shared" ref="U10:U41" si="10">IF(($E10      =0),0,(($Q10      /$E10      )*100))</f>
        <v>60.220565205727503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5400000</v>
      </c>
      <c r="C13" s="46">
        <v>0</v>
      </c>
      <c r="D13" s="46"/>
      <c r="E13" s="46">
        <f t="shared" si="4"/>
        <v>5400000</v>
      </c>
      <c r="F13" s="47">
        <v>5400000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85000000</v>
      </c>
      <c r="C22" s="46">
        <v>0</v>
      </c>
      <c r="D22" s="46"/>
      <c r="E22" s="46">
        <f t="shared" si="4"/>
        <v>85000000</v>
      </c>
      <c r="F22" s="47">
        <v>85000000</v>
      </c>
      <c r="G22" s="48">
        <v>20000000</v>
      </c>
      <c r="H22" s="47">
        <v>6858000</v>
      </c>
      <c r="I22" s="48">
        <v>6857865</v>
      </c>
      <c r="J22" s="47"/>
      <c r="K22" s="48"/>
      <c r="L22" s="47"/>
      <c r="M22" s="48"/>
      <c r="N22" s="47"/>
      <c r="O22" s="48"/>
      <c r="P22" s="47">
        <f t="shared" si="5"/>
        <v>6858000</v>
      </c>
      <c r="Q22" s="48">
        <f t="shared" si="6"/>
        <v>6857865</v>
      </c>
      <c r="R22" s="24">
        <f t="shared" si="7"/>
        <v>0</v>
      </c>
      <c r="S22" s="25">
        <f t="shared" si="8"/>
        <v>0</v>
      </c>
      <c r="T22" s="24">
        <f t="shared" si="9"/>
        <v>8.0682352941176472</v>
      </c>
      <c r="U22" s="26">
        <f t="shared" si="10"/>
        <v>8.0680764705882346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55000000</v>
      </c>
      <c r="C23" s="46">
        <v>0</v>
      </c>
      <c r="D23" s="46"/>
      <c r="E23" s="46">
        <f t="shared" si="4"/>
        <v>55000000</v>
      </c>
      <c r="F23" s="47">
        <v>55000000</v>
      </c>
      <c r="G23" s="48">
        <v>10000000</v>
      </c>
      <c r="H23" s="47">
        <v>4490000</v>
      </c>
      <c r="I23" s="48">
        <v>4489528</v>
      </c>
      <c r="J23" s="47"/>
      <c r="K23" s="48"/>
      <c r="L23" s="47"/>
      <c r="M23" s="48"/>
      <c r="N23" s="47"/>
      <c r="O23" s="48"/>
      <c r="P23" s="47">
        <f t="shared" si="5"/>
        <v>4490000</v>
      </c>
      <c r="Q23" s="48">
        <f t="shared" si="6"/>
        <v>4489528</v>
      </c>
      <c r="R23" s="24">
        <f t="shared" si="7"/>
        <v>0</v>
      </c>
      <c r="S23" s="25">
        <f t="shared" si="8"/>
        <v>0</v>
      </c>
      <c r="T23" s="24">
        <f t="shared" si="9"/>
        <v>8.163636363636364</v>
      </c>
      <c r="U23" s="26">
        <f t="shared" si="10"/>
        <v>8.162778181818183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7895000</v>
      </c>
      <c r="C27" s="43">
        <f t="shared" si="11"/>
        <v>0</v>
      </c>
      <c r="D27" s="43">
        <f t="shared" si="11"/>
        <v>0</v>
      </c>
      <c r="E27" s="43">
        <f t="shared" si="11"/>
        <v>7895000</v>
      </c>
      <c r="F27" s="44">
        <f t="shared" si="11"/>
        <v>7895000</v>
      </c>
      <c r="G27" s="45">
        <f t="shared" si="11"/>
        <v>3302000</v>
      </c>
      <c r="H27" s="44">
        <f t="shared" si="11"/>
        <v>0</v>
      </c>
      <c r="I27" s="45">
        <f t="shared" si="11"/>
        <v>2996702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2996702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37.956960101329955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1770000</v>
      </c>
      <c r="C30" s="46">
        <v>0</v>
      </c>
      <c r="D30" s="46"/>
      <c r="E30" s="46">
        <f t="shared" si="4"/>
        <v>1770000</v>
      </c>
      <c r="F30" s="47">
        <v>1770000</v>
      </c>
      <c r="G30" s="48">
        <v>1770000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6125000</v>
      </c>
      <c r="C32" s="46">
        <v>0</v>
      </c>
      <c r="D32" s="46"/>
      <c r="E32" s="46">
        <f t="shared" si="4"/>
        <v>6125000</v>
      </c>
      <c r="F32" s="47">
        <v>6125000</v>
      </c>
      <c r="G32" s="48">
        <v>1532000</v>
      </c>
      <c r="H32" s="47"/>
      <c r="I32" s="48">
        <v>2996702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2996702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48.925746938775511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119777000</v>
      </c>
      <c r="C42" s="52">
        <f t="shared" si="13"/>
        <v>0</v>
      </c>
      <c r="D42" s="52">
        <f t="shared" si="13"/>
        <v>0</v>
      </c>
      <c r="E42" s="52">
        <f t="shared" si="13"/>
        <v>119777000</v>
      </c>
      <c r="F42" s="53">
        <f t="shared" si="13"/>
        <v>119777000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119777000</v>
      </c>
      <c r="C43" s="43">
        <f t="shared" si="19"/>
        <v>0</v>
      </c>
      <c r="D43" s="43">
        <f t="shared" si="19"/>
        <v>0</v>
      </c>
      <c r="E43" s="43">
        <f t="shared" si="19"/>
        <v>119777000</v>
      </c>
      <c r="F43" s="44">
        <f t="shared" si="19"/>
        <v>119777000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110057000</v>
      </c>
      <c r="C44" s="49">
        <v>0</v>
      </c>
      <c r="D44" s="49"/>
      <c r="E44" s="49">
        <f t="shared" ref="E44:E61" si="21">$B44      +$C44      +$D44</f>
        <v>110057000</v>
      </c>
      <c r="F44" s="50">
        <v>110057000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9720000</v>
      </c>
      <c r="C45" s="46">
        <v>0</v>
      </c>
      <c r="D45" s="46"/>
      <c r="E45" s="46">
        <f t="shared" si="21"/>
        <v>9720000</v>
      </c>
      <c r="F45" s="47">
        <v>9720000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511640000</v>
      </c>
      <c r="C58" s="43">
        <f t="shared" si="26"/>
        <v>0</v>
      </c>
      <c r="D58" s="43">
        <f t="shared" si="26"/>
        <v>0</v>
      </c>
      <c r="E58" s="43">
        <f t="shared" si="26"/>
        <v>511640000</v>
      </c>
      <c r="F58" s="44">
        <f t="shared" si="26"/>
        <v>511640000</v>
      </c>
      <c r="G58" s="45">
        <f t="shared" si="26"/>
        <v>187783000</v>
      </c>
      <c r="H58" s="44">
        <f t="shared" si="26"/>
        <v>139663000</v>
      </c>
      <c r="I58" s="45">
        <f t="shared" si="26"/>
        <v>158011093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139663000</v>
      </c>
      <c r="Q58" s="45">
        <f t="shared" si="26"/>
        <v>158011093</v>
      </c>
      <c r="R58" s="20">
        <f t="shared" si="14"/>
        <v>0</v>
      </c>
      <c r="S58" s="21">
        <f t="shared" si="15"/>
        <v>0</v>
      </c>
      <c r="T58" s="20">
        <f t="shared" si="16"/>
        <v>27.29712297709327</v>
      </c>
      <c r="U58" s="22">
        <f t="shared" si="17"/>
        <v>30.883256391212573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511640000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511640000</v>
      </c>
      <c r="G62" s="57">
        <f t="shared" si="30"/>
        <v>187783000</v>
      </c>
      <c r="H62" s="56">
        <f t="shared" si="30"/>
        <v>139663000</v>
      </c>
      <c r="I62" s="57">
        <f t="shared" si="30"/>
        <v>158011093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139663000</v>
      </c>
      <c r="Q62" s="57">
        <f t="shared" si="30"/>
        <v>158011093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468718000</v>
      </c>
      <c r="C8" s="40">
        <f t="shared" si="0"/>
        <v>0</v>
      </c>
      <c r="D8" s="40">
        <f t="shared" si="0"/>
        <v>0</v>
      </c>
      <c r="E8" s="40">
        <f t="shared" si="0"/>
        <v>468718000</v>
      </c>
      <c r="F8" s="41">
        <f t="shared" si="0"/>
        <v>468718000</v>
      </c>
      <c r="G8" s="42">
        <f t="shared" si="0"/>
        <v>215995000</v>
      </c>
      <c r="H8" s="41">
        <f t="shared" si="0"/>
        <v>59855000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59855000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12.769938427796671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456689000</v>
      </c>
      <c r="C9" s="43">
        <f t="shared" si="2"/>
        <v>0</v>
      </c>
      <c r="D9" s="43">
        <f t="shared" si="2"/>
        <v>0</v>
      </c>
      <c r="E9" s="43">
        <f t="shared" si="2"/>
        <v>456689000</v>
      </c>
      <c r="F9" s="44">
        <f t="shared" si="2"/>
        <v>456689000</v>
      </c>
      <c r="G9" s="45">
        <f t="shared" si="2"/>
        <v>211000000</v>
      </c>
      <c r="H9" s="44">
        <f t="shared" si="2"/>
        <v>57197000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57197000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12.524278009761566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396689000</v>
      </c>
      <c r="C10" s="46">
        <v>0</v>
      </c>
      <c r="D10" s="46"/>
      <c r="E10" s="46">
        <f t="shared" ref="E10:E41" si="4">$B10      +$C10      +$D10</f>
        <v>396689000</v>
      </c>
      <c r="F10" s="47">
        <v>396689000</v>
      </c>
      <c r="G10" s="48">
        <v>196000000</v>
      </c>
      <c r="H10" s="47">
        <v>51764000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51764000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13.049013206819449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60000000</v>
      </c>
      <c r="C23" s="46">
        <v>0</v>
      </c>
      <c r="D23" s="46"/>
      <c r="E23" s="46">
        <f t="shared" si="4"/>
        <v>60000000</v>
      </c>
      <c r="F23" s="47">
        <v>60000000</v>
      </c>
      <c r="G23" s="48">
        <v>15000000</v>
      </c>
      <c r="H23" s="47">
        <v>5433000</v>
      </c>
      <c r="I23" s="48"/>
      <c r="J23" s="47"/>
      <c r="K23" s="48"/>
      <c r="L23" s="47"/>
      <c r="M23" s="48"/>
      <c r="N23" s="47"/>
      <c r="O23" s="48"/>
      <c r="P23" s="47">
        <f t="shared" si="5"/>
        <v>5433000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9.0549999999999997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12029000</v>
      </c>
      <c r="C27" s="43">
        <f t="shared" si="11"/>
        <v>0</v>
      </c>
      <c r="D27" s="43">
        <f t="shared" si="11"/>
        <v>0</v>
      </c>
      <c r="E27" s="43">
        <f t="shared" si="11"/>
        <v>12029000</v>
      </c>
      <c r="F27" s="44">
        <f t="shared" si="11"/>
        <v>12029000</v>
      </c>
      <c r="G27" s="45">
        <f t="shared" si="11"/>
        <v>4995000</v>
      </c>
      <c r="H27" s="44">
        <f t="shared" si="11"/>
        <v>2658000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2658000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22.096599883614598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480000</v>
      </c>
      <c r="I30" s="48"/>
      <c r="J30" s="47"/>
      <c r="K30" s="48"/>
      <c r="L30" s="47"/>
      <c r="M30" s="48"/>
      <c r="N30" s="47"/>
      <c r="O30" s="48"/>
      <c r="P30" s="47">
        <f t="shared" si="5"/>
        <v>480000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18.113207547169811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5379000</v>
      </c>
      <c r="C32" s="46">
        <v>0</v>
      </c>
      <c r="D32" s="46"/>
      <c r="E32" s="46">
        <f t="shared" si="4"/>
        <v>5379000</v>
      </c>
      <c r="F32" s="47">
        <v>5379000</v>
      </c>
      <c r="G32" s="48">
        <v>1345000</v>
      </c>
      <c r="H32" s="47">
        <v>2178000</v>
      </c>
      <c r="I32" s="48"/>
      <c r="J32" s="47"/>
      <c r="K32" s="48"/>
      <c r="L32" s="47"/>
      <c r="M32" s="48"/>
      <c r="N32" s="47"/>
      <c r="O32" s="48"/>
      <c r="P32" s="47">
        <f t="shared" si="5"/>
        <v>2178000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40.490797546012267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74235000</v>
      </c>
      <c r="C42" s="52">
        <f t="shared" si="13"/>
        <v>0</v>
      </c>
      <c r="D42" s="52">
        <f t="shared" si="13"/>
        <v>0</v>
      </c>
      <c r="E42" s="52">
        <f t="shared" si="13"/>
        <v>74235000</v>
      </c>
      <c r="F42" s="53">
        <f t="shared" si="13"/>
        <v>74235000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74235000</v>
      </c>
      <c r="C43" s="43">
        <f t="shared" si="19"/>
        <v>0</v>
      </c>
      <c r="D43" s="43">
        <f t="shared" si="19"/>
        <v>0</v>
      </c>
      <c r="E43" s="43">
        <f t="shared" si="19"/>
        <v>74235000</v>
      </c>
      <c r="F43" s="44">
        <f t="shared" si="19"/>
        <v>74235000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74235000</v>
      </c>
      <c r="C45" s="46">
        <v>0</v>
      </c>
      <c r="D45" s="46"/>
      <c r="E45" s="46">
        <f t="shared" si="21"/>
        <v>74235000</v>
      </c>
      <c r="F45" s="47">
        <v>74235000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542953000</v>
      </c>
      <c r="C58" s="43">
        <f t="shared" si="26"/>
        <v>0</v>
      </c>
      <c r="D58" s="43">
        <f t="shared" si="26"/>
        <v>0</v>
      </c>
      <c r="E58" s="43">
        <f t="shared" si="26"/>
        <v>542953000</v>
      </c>
      <c r="F58" s="44">
        <f t="shared" si="26"/>
        <v>542953000</v>
      </c>
      <c r="G58" s="45">
        <f t="shared" si="26"/>
        <v>215995000</v>
      </c>
      <c r="H58" s="44">
        <f t="shared" si="26"/>
        <v>59855000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59855000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11.023974450827236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542953000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542953000</v>
      </c>
      <c r="G62" s="57">
        <f t="shared" si="30"/>
        <v>215995000</v>
      </c>
      <c r="H62" s="56">
        <f t="shared" si="30"/>
        <v>59855000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59855000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508721000</v>
      </c>
      <c r="C8" s="40">
        <f t="shared" si="0"/>
        <v>0</v>
      </c>
      <c r="D8" s="40">
        <f t="shared" si="0"/>
        <v>0</v>
      </c>
      <c r="E8" s="40">
        <f t="shared" si="0"/>
        <v>508721000</v>
      </c>
      <c r="F8" s="41">
        <f t="shared" si="0"/>
        <v>508721000</v>
      </c>
      <c r="G8" s="42">
        <f t="shared" si="0"/>
        <v>197462000</v>
      </c>
      <c r="H8" s="41">
        <f t="shared" si="0"/>
        <v>68422000</v>
      </c>
      <c r="I8" s="42">
        <f t="shared" si="0"/>
        <v>64053719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68422000</v>
      </c>
      <c r="Q8" s="42">
        <f t="shared" si="0"/>
        <v>64053719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13.449808441169129</v>
      </c>
      <c r="U8" s="18">
        <f>IF(($E8       =0),0,(($Q8       /$E8       )*100))</f>
        <v>12.591129322359407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493135000</v>
      </c>
      <c r="C9" s="43">
        <f t="shared" si="2"/>
        <v>0</v>
      </c>
      <c r="D9" s="43">
        <f t="shared" si="2"/>
        <v>0</v>
      </c>
      <c r="E9" s="43">
        <f t="shared" si="2"/>
        <v>493135000</v>
      </c>
      <c r="F9" s="44">
        <f t="shared" si="2"/>
        <v>493135000</v>
      </c>
      <c r="G9" s="45">
        <f t="shared" si="2"/>
        <v>191153000</v>
      </c>
      <c r="H9" s="44">
        <f t="shared" si="2"/>
        <v>64466000</v>
      </c>
      <c r="I9" s="45">
        <f t="shared" si="2"/>
        <v>55082265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64466000</v>
      </c>
      <c r="Q9" s="45">
        <f t="shared" si="2"/>
        <v>55082265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13.072688006326869</v>
      </c>
      <c r="U9" s="22">
        <f>IF(($E9       =0),0,(($Q9       /$E9       )*100))</f>
        <v>11.169814553824004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353929000</v>
      </c>
      <c r="C10" s="46">
        <v>0</v>
      </c>
      <c r="D10" s="46"/>
      <c r="E10" s="46">
        <f t="shared" ref="E10:E41" si="4">$B10      +$C10      +$D10</f>
        <v>353929000</v>
      </c>
      <c r="F10" s="47">
        <v>353929000</v>
      </c>
      <c r="G10" s="48">
        <v>173000000</v>
      </c>
      <c r="H10" s="47">
        <v>61117000</v>
      </c>
      <c r="I10" s="48">
        <v>49270982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61117000</v>
      </c>
      <c r="Q10" s="48">
        <f t="shared" ref="Q10:Q41" si="6">$I10      +$K10      +$M10      +$O10</f>
        <v>49270982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17.26815265208559</v>
      </c>
      <c r="U10" s="26">
        <f t="shared" ref="U10:U41" si="10">IF(($E10      =0),0,(($Q10      /$E10      )*100))</f>
        <v>13.921148591949233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69206000</v>
      </c>
      <c r="C13" s="46">
        <v>0</v>
      </c>
      <c r="D13" s="46"/>
      <c r="E13" s="46">
        <f t="shared" si="4"/>
        <v>69206000</v>
      </c>
      <c r="F13" s="47">
        <v>69206000</v>
      </c>
      <c r="G13" s="48">
        <v>0</v>
      </c>
      <c r="H13" s="47"/>
      <c r="I13" s="48">
        <v>5811283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5811283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8.3970797329711306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30000000</v>
      </c>
      <c r="C14" s="46">
        <v>0</v>
      </c>
      <c r="D14" s="46"/>
      <c r="E14" s="46">
        <f t="shared" si="4"/>
        <v>30000000</v>
      </c>
      <c r="F14" s="47">
        <v>30000000</v>
      </c>
      <c r="G14" s="48">
        <v>11153000</v>
      </c>
      <c r="H14" s="47">
        <v>3049000</v>
      </c>
      <c r="I14" s="48"/>
      <c r="J14" s="47"/>
      <c r="K14" s="48"/>
      <c r="L14" s="47"/>
      <c r="M14" s="48"/>
      <c r="N14" s="47"/>
      <c r="O14" s="48"/>
      <c r="P14" s="47">
        <f t="shared" si="5"/>
        <v>3049000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10.163333333333334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10000000</v>
      </c>
      <c r="C22" s="46">
        <v>0</v>
      </c>
      <c r="D22" s="46"/>
      <c r="E22" s="46">
        <f t="shared" si="4"/>
        <v>10000000</v>
      </c>
      <c r="F22" s="47">
        <v>10000000</v>
      </c>
      <c r="G22" s="48">
        <v>2000000</v>
      </c>
      <c r="H22" s="47">
        <v>300000</v>
      </c>
      <c r="I22" s="48"/>
      <c r="J22" s="47"/>
      <c r="K22" s="48"/>
      <c r="L22" s="47"/>
      <c r="M22" s="48"/>
      <c r="N22" s="47"/>
      <c r="O22" s="48"/>
      <c r="P22" s="47">
        <f t="shared" si="5"/>
        <v>300000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3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30000000</v>
      </c>
      <c r="C23" s="46">
        <v>0</v>
      </c>
      <c r="D23" s="46"/>
      <c r="E23" s="46">
        <f t="shared" si="4"/>
        <v>30000000</v>
      </c>
      <c r="F23" s="47">
        <v>30000000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15586000</v>
      </c>
      <c r="C27" s="43">
        <f t="shared" si="11"/>
        <v>0</v>
      </c>
      <c r="D27" s="43">
        <f t="shared" si="11"/>
        <v>0</v>
      </c>
      <c r="E27" s="43">
        <f t="shared" si="11"/>
        <v>15586000</v>
      </c>
      <c r="F27" s="44">
        <f t="shared" si="11"/>
        <v>15586000</v>
      </c>
      <c r="G27" s="45">
        <f t="shared" si="11"/>
        <v>6309000</v>
      </c>
      <c r="H27" s="44">
        <f t="shared" si="11"/>
        <v>3956000</v>
      </c>
      <c r="I27" s="45">
        <f t="shared" si="11"/>
        <v>8971454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3956000</v>
      </c>
      <c r="Q27" s="45">
        <f t="shared" si="11"/>
        <v>8971454</v>
      </c>
      <c r="R27" s="20">
        <f t="shared" si="7"/>
        <v>0</v>
      </c>
      <c r="S27" s="21">
        <f t="shared" si="8"/>
        <v>0</v>
      </c>
      <c r="T27" s="20">
        <f t="shared" si="9"/>
        <v>25.381752855126393</v>
      </c>
      <c r="U27" s="22">
        <f t="shared" si="10"/>
        <v>57.560977800590273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379000</v>
      </c>
      <c r="I30" s="48">
        <v>378976</v>
      </c>
      <c r="J30" s="47"/>
      <c r="K30" s="48"/>
      <c r="L30" s="47"/>
      <c r="M30" s="48"/>
      <c r="N30" s="47"/>
      <c r="O30" s="48"/>
      <c r="P30" s="47">
        <f t="shared" si="5"/>
        <v>379000</v>
      </c>
      <c r="Q30" s="48">
        <f t="shared" si="6"/>
        <v>378976</v>
      </c>
      <c r="R30" s="24">
        <f t="shared" si="7"/>
        <v>0</v>
      </c>
      <c r="S30" s="25">
        <f t="shared" si="8"/>
        <v>0</v>
      </c>
      <c r="T30" s="24">
        <f t="shared" si="9"/>
        <v>14.862745098039214</v>
      </c>
      <c r="U30" s="26">
        <f t="shared" si="10"/>
        <v>14.861803921568628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7036000</v>
      </c>
      <c r="C32" s="46">
        <v>0</v>
      </c>
      <c r="D32" s="46"/>
      <c r="E32" s="46">
        <f t="shared" si="4"/>
        <v>7036000</v>
      </c>
      <c r="F32" s="47">
        <v>7036000</v>
      </c>
      <c r="G32" s="48">
        <v>1759000</v>
      </c>
      <c r="H32" s="47">
        <v>3577000</v>
      </c>
      <c r="I32" s="48">
        <v>3671006</v>
      </c>
      <c r="J32" s="47"/>
      <c r="K32" s="48"/>
      <c r="L32" s="47"/>
      <c r="M32" s="48"/>
      <c r="N32" s="47"/>
      <c r="O32" s="48"/>
      <c r="P32" s="47">
        <f t="shared" si="5"/>
        <v>3577000</v>
      </c>
      <c r="Q32" s="48">
        <f t="shared" si="6"/>
        <v>3671006</v>
      </c>
      <c r="R32" s="24">
        <f t="shared" si="7"/>
        <v>0</v>
      </c>
      <c r="S32" s="25">
        <f t="shared" si="8"/>
        <v>0</v>
      </c>
      <c r="T32" s="24">
        <f t="shared" si="9"/>
        <v>50.838544627629332</v>
      </c>
      <c r="U32" s="26">
        <f t="shared" si="10"/>
        <v>52.174616259238206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6000000</v>
      </c>
      <c r="C35" s="46">
        <v>0</v>
      </c>
      <c r="D35" s="46"/>
      <c r="E35" s="46">
        <f t="shared" si="4"/>
        <v>6000000</v>
      </c>
      <c r="F35" s="47">
        <v>6000000</v>
      </c>
      <c r="G35" s="48">
        <v>2000000</v>
      </c>
      <c r="H35" s="47"/>
      <c r="I35" s="48">
        <v>4921472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4921472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82.024533333333338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55808000</v>
      </c>
      <c r="C42" s="52">
        <f t="shared" si="13"/>
        <v>0</v>
      </c>
      <c r="D42" s="52">
        <f t="shared" si="13"/>
        <v>0</v>
      </c>
      <c r="E42" s="52">
        <f t="shared" si="13"/>
        <v>55808000</v>
      </c>
      <c r="F42" s="53">
        <f t="shared" si="13"/>
        <v>55808000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55808000</v>
      </c>
      <c r="C43" s="43">
        <f t="shared" si="19"/>
        <v>0</v>
      </c>
      <c r="D43" s="43">
        <f t="shared" si="19"/>
        <v>0</v>
      </c>
      <c r="E43" s="43">
        <f t="shared" si="19"/>
        <v>55808000</v>
      </c>
      <c r="F43" s="44">
        <f t="shared" si="19"/>
        <v>55808000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53808000</v>
      </c>
      <c r="C45" s="46">
        <v>0</v>
      </c>
      <c r="D45" s="46"/>
      <c r="E45" s="46">
        <f t="shared" si="21"/>
        <v>53808000</v>
      </c>
      <c r="F45" s="47">
        <v>53808000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2000000</v>
      </c>
      <c r="C46" s="46">
        <v>0</v>
      </c>
      <c r="D46" s="46"/>
      <c r="E46" s="46">
        <f t="shared" si="21"/>
        <v>2000000</v>
      </c>
      <c r="F46" s="47">
        <v>2000000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564529000</v>
      </c>
      <c r="C58" s="43">
        <f t="shared" si="26"/>
        <v>0</v>
      </c>
      <c r="D58" s="43">
        <f t="shared" si="26"/>
        <v>0</v>
      </c>
      <c r="E58" s="43">
        <f t="shared" si="26"/>
        <v>564529000</v>
      </c>
      <c r="F58" s="44">
        <f t="shared" si="26"/>
        <v>564529000</v>
      </c>
      <c r="G58" s="45">
        <f t="shared" si="26"/>
        <v>197462000</v>
      </c>
      <c r="H58" s="44">
        <f t="shared" si="26"/>
        <v>68422000</v>
      </c>
      <c r="I58" s="45">
        <f t="shared" si="26"/>
        <v>64053719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68422000</v>
      </c>
      <c r="Q58" s="45">
        <f t="shared" si="26"/>
        <v>64053719</v>
      </c>
      <c r="R58" s="20">
        <f t="shared" si="14"/>
        <v>0</v>
      </c>
      <c r="S58" s="21">
        <f t="shared" si="15"/>
        <v>0</v>
      </c>
      <c r="T58" s="20">
        <f t="shared" si="16"/>
        <v>12.120192231045705</v>
      </c>
      <c r="U58" s="22">
        <f t="shared" si="17"/>
        <v>11.346400096363517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564529000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564529000</v>
      </c>
      <c r="G62" s="57">
        <f t="shared" si="30"/>
        <v>197462000</v>
      </c>
      <c r="H62" s="56">
        <f t="shared" si="30"/>
        <v>68422000</v>
      </c>
      <c r="I62" s="57">
        <f t="shared" si="30"/>
        <v>64053719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68422000</v>
      </c>
      <c r="Q62" s="57">
        <f t="shared" si="30"/>
        <v>64053719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27130000</v>
      </c>
      <c r="C8" s="40">
        <f t="shared" si="0"/>
        <v>0</v>
      </c>
      <c r="D8" s="40">
        <f t="shared" si="0"/>
        <v>0</v>
      </c>
      <c r="E8" s="40">
        <f t="shared" si="0"/>
        <v>27130000</v>
      </c>
      <c r="F8" s="41">
        <f t="shared" si="0"/>
        <v>27130000</v>
      </c>
      <c r="G8" s="42">
        <f t="shared" si="0"/>
        <v>10446000</v>
      </c>
      <c r="H8" s="41">
        <f t="shared" si="0"/>
        <v>325000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1.1979358643568006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24480000</v>
      </c>
      <c r="C9" s="43">
        <f t="shared" si="2"/>
        <v>0</v>
      </c>
      <c r="D9" s="43">
        <f t="shared" si="2"/>
        <v>0</v>
      </c>
      <c r="E9" s="43">
        <f t="shared" si="2"/>
        <v>24480000</v>
      </c>
      <c r="F9" s="44">
        <f t="shared" si="2"/>
        <v>24480000</v>
      </c>
      <c r="G9" s="45">
        <f t="shared" si="2"/>
        <v>7796000</v>
      </c>
      <c r="H9" s="44">
        <f t="shared" si="2"/>
        <v>325000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1.3276143790849673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14480000</v>
      </c>
      <c r="C10" s="46">
        <v>0</v>
      </c>
      <c r="D10" s="46"/>
      <c r="E10" s="46">
        <f t="shared" ref="E10:E41" si="4">$B10      +$C10      +$D10</f>
        <v>14480000</v>
      </c>
      <c r="F10" s="47">
        <v>14480000</v>
      </c>
      <c r="G10" s="48">
        <v>2796000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>
        <v>325000</v>
      </c>
      <c r="I23" s="48"/>
      <c r="J23" s="47"/>
      <c r="K23" s="48"/>
      <c r="L23" s="47"/>
      <c r="M23" s="48"/>
      <c r="N23" s="47"/>
      <c r="O23" s="48"/>
      <c r="P23" s="47">
        <f t="shared" si="5"/>
        <v>325000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3.25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27130000</v>
      </c>
      <c r="C58" s="43">
        <f t="shared" si="26"/>
        <v>0</v>
      </c>
      <c r="D58" s="43">
        <f t="shared" si="26"/>
        <v>0</v>
      </c>
      <c r="E58" s="43">
        <f t="shared" si="26"/>
        <v>27130000</v>
      </c>
      <c r="F58" s="44">
        <f t="shared" si="26"/>
        <v>27130000</v>
      </c>
      <c r="G58" s="45">
        <f t="shared" si="26"/>
        <v>10446000</v>
      </c>
      <c r="H58" s="44">
        <f t="shared" si="26"/>
        <v>325000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1.1979358643568006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27130000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27130000</v>
      </c>
      <c r="G62" s="57">
        <f t="shared" si="30"/>
        <v>10446000</v>
      </c>
      <c r="H62" s="56">
        <f t="shared" si="30"/>
        <v>325000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109748000</v>
      </c>
      <c r="C8" s="40">
        <f t="shared" si="0"/>
        <v>0</v>
      </c>
      <c r="D8" s="40">
        <f t="shared" si="0"/>
        <v>0</v>
      </c>
      <c r="E8" s="40">
        <f t="shared" si="0"/>
        <v>109748000</v>
      </c>
      <c r="F8" s="41">
        <f t="shared" si="0"/>
        <v>109748000</v>
      </c>
      <c r="G8" s="42">
        <f t="shared" si="0"/>
        <v>42195000</v>
      </c>
      <c r="H8" s="41">
        <f t="shared" si="0"/>
        <v>14919000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14919000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13.593869592156576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105505000</v>
      </c>
      <c r="C9" s="43">
        <f t="shared" si="2"/>
        <v>0</v>
      </c>
      <c r="D9" s="43">
        <f t="shared" si="2"/>
        <v>0</v>
      </c>
      <c r="E9" s="43">
        <f t="shared" si="2"/>
        <v>105505000</v>
      </c>
      <c r="F9" s="44">
        <f t="shared" si="2"/>
        <v>105505000</v>
      </c>
      <c r="G9" s="45">
        <f t="shared" si="2"/>
        <v>39221000</v>
      </c>
      <c r="H9" s="44">
        <f t="shared" si="2"/>
        <v>14462000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14462000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13.707407231884744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43250000</v>
      </c>
      <c r="C10" s="46">
        <v>0</v>
      </c>
      <c r="D10" s="46"/>
      <c r="E10" s="46">
        <f t="shared" ref="E10:E41" si="4">$B10      +$C10      +$D10</f>
        <v>43250000</v>
      </c>
      <c r="F10" s="47">
        <v>43250000</v>
      </c>
      <c r="G10" s="48">
        <v>27642000</v>
      </c>
      <c r="H10" s="47">
        <v>9322000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9322000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21.553757225433525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2255000</v>
      </c>
      <c r="C16" s="46">
        <v>0</v>
      </c>
      <c r="D16" s="46"/>
      <c r="E16" s="46">
        <f t="shared" si="4"/>
        <v>2255000</v>
      </c>
      <c r="F16" s="47">
        <v>2255000</v>
      </c>
      <c r="G16" s="48">
        <v>1579000</v>
      </c>
      <c r="H16" s="47">
        <v>158000</v>
      </c>
      <c r="I16" s="48"/>
      <c r="J16" s="47"/>
      <c r="K16" s="48"/>
      <c r="L16" s="47"/>
      <c r="M16" s="48"/>
      <c r="N16" s="47"/>
      <c r="O16" s="48"/>
      <c r="P16" s="47">
        <f t="shared" si="5"/>
        <v>158000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7.0066518847006654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60000000</v>
      </c>
      <c r="C23" s="46">
        <v>0</v>
      </c>
      <c r="D23" s="46"/>
      <c r="E23" s="46">
        <f t="shared" si="4"/>
        <v>60000000</v>
      </c>
      <c r="F23" s="47">
        <v>60000000</v>
      </c>
      <c r="G23" s="48">
        <v>10000000</v>
      </c>
      <c r="H23" s="47">
        <v>4982000</v>
      </c>
      <c r="I23" s="48"/>
      <c r="J23" s="47"/>
      <c r="K23" s="48"/>
      <c r="L23" s="47"/>
      <c r="M23" s="48"/>
      <c r="N23" s="47"/>
      <c r="O23" s="48"/>
      <c r="P23" s="47">
        <f t="shared" si="5"/>
        <v>4982000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8.3033333333333328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2974000</v>
      </c>
      <c r="H27" s="44">
        <f t="shared" si="11"/>
        <v>457000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10.770681121847749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21000</v>
      </c>
      <c r="I30" s="48"/>
      <c r="J30" s="47"/>
      <c r="K30" s="48"/>
      <c r="L30" s="47"/>
      <c r="M30" s="48"/>
      <c r="N30" s="47"/>
      <c r="O30" s="48"/>
      <c r="P30" s="47">
        <f t="shared" si="5"/>
        <v>21000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0.82352941176470595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1693000</v>
      </c>
      <c r="C32" s="46">
        <v>0</v>
      </c>
      <c r="D32" s="46"/>
      <c r="E32" s="46">
        <f t="shared" si="4"/>
        <v>1693000</v>
      </c>
      <c r="F32" s="47">
        <v>1693000</v>
      </c>
      <c r="G32" s="48">
        <v>424000</v>
      </c>
      <c r="H32" s="47">
        <v>436000</v>
      </c>
      <c r="I32" s="48"/>
      <c r="J32" s="47"/>
      <c r="K32" s="48"/>
      <c r="L32" s="47"/>
      <c r="M32" s="48"/>
      <c r="N32" s="47"/>
      <c r="O32" s="48"/>
      <c r="P32" s="47">
        <f t="shared" si="5"/>
        <v>436000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25.75310100413467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112779000</v>
      </c>
      <c r="C58" s="43">
        <f t="shared" si="26"/>
        <v>0</v>
      </c>
      <c r="D58" s="43">
        <f t="shared" si="26"/>
        <v>0</v>
      </c>
      <c r="E58" s="43">
        <f t="shared" si="26"/>
        <v>112779000</v>
      </c>
      <c r="F58" s="44">
        <f t="shared" si="26"/>
        <v>112779000</v>
      </c>
      <c r="G58" s="45">
        <f t="shared" si="26"/>
        <v>42195000</v>
      </c>
      <c r="H58" s="44">
        <f t="shared" si="26"/>
        <v>14919000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14919000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13.228526587396589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112779000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112779000</v>
      </c>
      <c r="G62" s="57">
        <f t="shared" si="30"/>
        <v>42195000</v>
      </c>
      <c r="H62" s="56">
        <f t="shared" si="30"/>
        <v>14919000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14919000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26131000</v>
      </c>
      <c r="C8" s="40">
        <f t="shared" si="0"/>
        <v>0</v>
      </c>
      <c r="D8" s="40">
        <f t="shared" si="0"/>
        <v>0</v>
      </c>
      <c r="E8" s="40">
        <f t="shared" si="0"/>
        <v>26131000</v>
      </c>
      <c r="F8" s="41">
        <f t="shared" si="0"/>
        <v>26131000</v>
      </c>
      <c r="G8" s="42">
        <f t="shared" si="0"/>
        <v>10310000</v>
      </c>
      <c r="H8" s="41">
        <f t="shared" si="0"/>
        <v>3948000</v>
      </c>
      <c r="I8" s="42">
        <f t="shared" si="0"/>
        <v>54753570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3948000</v>
      </c>
      <c r="Q8" s="42">
        <f t="shared" si="0"/>
        <v>54753570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15.108491829627646</v>
      </c>
      <c r="U8" s="18">
        <f>IF(($E8       =0),0,(($Q8       /$E8       )*100))</f>
        <v>209.5349202097126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21962000</v>
      </c>
      <c r="C9" s="43">
        <f t="shared" si="2"/>
        <v>0</v>
      </c>
      <c r="D9" s="43">
        <f t="shared" si="2"/>
        <v>0</v>
      </c>
      <c r="E9" s="43">
        <f t="shared" si="2"/>
        <v>21962000</v>
      </c>
      <c r="F9" s="44">
        <f t="shared" si="2"/>
        <v>21962000</v>
      </c>
      <c r="G9" s="45">
        <f t="shared" si="2"/>
        <v>7017000</v>
      </c>
      <c r="H9" s="44">
        <f t="shared" si="2"/>
        <v>2999000</v>
      </c>
      <c r="I9" s="45">
        <f t="shared" si="2"/>
        <v>51070133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2999000</v>
      </c>
      <c r="Q9" s="45">
        <f t="shared" si="2"/>
        <v>51070133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13.655404790091977</v>
      </c>
      <c r="U9" s="22">
        <f>IF(($E9       =0),0,(($Q9       /$E9       )*100))</f>
        <v>232.53862580821419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15182000</v>
      </c>
      <c r="C10" s="46">
        <v>0</v>
      </c>
      <c r="D10" s="46"/>
      <c r="E10" s="46">
        <f t="shared" ref="E10:E41" si="4">$B10      +$C10      +$D10</f>
        <v>15182000</v>
      </c>
      <c r="F10" s="47">
        <v>15182000</v>
      </c>
      <c r="G10" s="48">
        <v>7017000</v>
      </c>
      <c r="H10" s="47">
        <v>2999000</v>
      </c>
      <c r="I10" s="48">
        <v>37914931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2999000</v>
      </c>
      <c r="Q10" s="48">
        <f t="shared" ref="Q10:Q41" si="6">$I10      +$K10      +$M10      +$O10</f>
        <v>37914931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19.753655644842578</v>
      </c>
      <c r="U10" s="26">
        <f t="shared" ref="U10:U41" si="10">IF(($E10      =0),0,(($Q10      /$E10      )*100))</f>
        <v>249.7360756158609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1780000</v>
      </c>
      <c r="C13" s="46">
        <v>0</v>
      </c>
      <c r="D13" s="46"/>
      <c r="E13" s="46">
        <f t="shared" si="4"/>
        <v>1780000</v>
      </c>
      <c r="F13" s="47">
        <v>1780000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0</v>
      </c>
      <c r="H23" s="47"/>
      <c r="I23" s="48">
        <v>13155202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13155202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263.10404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4169000</v>
      </c>
      <c r="C27" s="43">
        <f t="shared" si="11"/>
        <v>0</v>
      </c>
      <c r="D27" s="43">
        <f t="shared" si="11"/>
        <v>0</v>
      </c>
      <c r="E27" s="43">
        <f t="shared" si="11"/>
        <v>4169000</v>
      </c>
      <c r="F27" s="44">
        <f t="shared" si="11"/>
        <v>4169000</v>
      </c>
      <c r="G27" s="45">
        <f t="shared" si="11"/>
        <v>3293000</v>
      </c>
      <c r="H27" s="44">
        <f t="shared" si="11"/>
        <v>949000</v>
      </c>
      <c r="I27" s="45">
        <f t="shared" si="11"/>
        <v>3683437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949000</v>
      </c>
      <c r="Q27" s="45">
        <f t="shared" si="11"/>
        <v>3683437</v>
      </c>
      <c r="R27" s="20">
        <f t="shared" si="7"/>
        <v>0</v>
      </c>
      <c r="S27" s="21">
        <f t="shared" si="8"/>
        <v>0</v>
      </c>
      <c r="T27" s="20">
        <f t="shared" si="9"/>
        <v>22.76325257855601</v>
      </c>
      <c r="U27" s="22">
        <f t="shared" si="10"/>
        <v>88.353010314224036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767000</v>
      </c>
      <c r="I30" s="48">
        <v>3683437</v>
      </c>
      <c r="J30" s="47"/>
      <c r="K30" s="48"/>
      <c r="L30" s="47"/>
      <c r="M30" s="48"/>
      <c r="N30" s="47"/>
      <c r="O30" s="48"/>
      <c r="P30" s="47">
        <f t="shared" si="5"/>
        <v>767000</v>
      </c>
      <c r="Q30" s="48">
        <f t="shared" si="6"/>
        <v>3683437</v>
      </c>
      <c r="R30" s="24">
        <f t="shared" si="7"/>
        <v>0</v>
      </c>
      <c r="S30" s="25">
        <f t="shared" si="8"/>
        <v>0</v>
      </c>
      <c r="T30" s="24">
        <f t="shared" si="9"/>
        <v>25.566666666666666</v>
      </c>
      <c r="U30" s="26">
        <f t="shared" si="10"/>
        <v>122.78123333333333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1169000</v>
      </c>
      <c r="C32" s="46">
        <v>0</v>
      </c>
      <c r="D32" s="46"/>
      <c r="E32" s="46">
        <f t="shared" si="4"/>
        <v>1169000</v>
      </c>
      <c r="F32" s="47">
        <v>1169000</v>
      </c>
      <c r="G32" s="48">
        <v>293000</v>
      </c>
      <c r="H32" s="47">
        <v>182000</v>
      </c>
      <c r="I32" s="48"/>
      <c r="J32" s="47"/>
      <c r="K32" s="48"/>
      <c r="L32" s="47"/>
      <c r="M32" s="48"/>
      <c r="N32" s="47"/>
      <c r="O32" s="48"/>
      <c r="P32" s="47">
        <f t="shared" si="5"/>
        <v>182000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15.568862275449103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495000</v>
      </c>
      <c r="C42" s="52">
        <f t="shared" si="13"/>
        <v>0</v>
      </c>
      <c r="D42" s="52">
        <f t="shared" si="13"/>
        <v>0</v>
      </c>
      <c r="E42" s="52">
        <f t="shared" si="13"/>
        <v>495000</v>
      </c>
      <c r="F42" s="53">
        <f t="shared" si="13"/>
        <v>495000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495000</v>
      </c>
      <c r="C43" s="43">
        <f t="shared" si="19"/>
        <v>0</v>
      </c>
      <c r="D43" s="43">
        <f t="shared" si="19"/>
        <v>0</v>
      </c>
      <c r="E43" s="43">
        <f t="shared" si="19"/>
        <v>495000</v>
      </c>
      <c r="F43" s="44">
        <f t="shared" si="19"/>
        <v>495000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495000</v>
      </c>
      <c r="C45" s="46">
        <v>0</v>
      </c>
      <c r="D45" s="46"/>
      <c r="E45" s="46">
        <f t="shared" si="21"/>
        <v>495000</v>
      </c>
      <c r="F45" s="47">
        <v>495000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26626000</v>
      </c>
      <c r="C58" s="43">
        <f t="shared" si="26"/>
        <v>0</v>
      </c>
      <c r="D58" s="43">
        <f t="shared" si="26"/>
        <v>0</v>
      </c>
      <c r="E58" s="43">
        <f t="shared" si="26"/>
        <v>26626000</v>
      </c>
      <c r="F58" s="44">
        <f t="shared" si="26"/>
        <v>26626000</v>
      </c>
      <c r="G58" s="45">
        <f t="shared" si="26"/>
        <v>10310000</v>
      </c>
      <c r="H58" s="44">
        <f t="shared" si="26"/>
        <v>3948000</v>
      </c>
      <c r="I58" s="45">
        <f t="shared" si="26"/>
        <v>54753570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3948000</v>
      </c>
      <c r="Q58" s="45">
        <f t="shared" si="26"/>
        <v>54753570</v>
      </c>
      <c r="R58" s="20">
        <f t="shared" si="14"/>
        <v>0</v>
      </c>
      <c r="S58" s="21">
        <f t="shared" si="15"/>
        <v>0</v>
      </c>
      <c r="T58" s="20">
        <f t="shared" si="16"/>
        <v>14.827612108465409</v>
      </c>
      <c r="U58" s="22">
        <f t="shared" si="17"/>
        <v>205.63948771877114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26626000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26626000</v>
      </c>
      <c r="G62" s="57">
        <f t="shared" si="30"/>
        <v>10310000</v>
      </c>
      <c r="H62" s="56">
        <f t="shared" si="30"/>
        <v>3948000</v>
      </c>
      <c r="I62" s="57">
        <f t="shared" si="30"/>
        <v>54753570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3948000</v>
      </c>
      <c r="Q62" s="57">
        <f t="shared" si="30"/>
        <v>54753570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16783000</v>
      </c>
      <c r="C8" s="40">
        <f t="shared" si="0"/>
        <v>0</v>
      </c>
      <c r="D8" s="40">
        <f t="shared" si="0"/>
        <v>0</v>
      </c>
      <c r="E8" s="40">
        <f t="shared" si="0"/>
        <v>16783000</v>
      </c>
      <c r="F8" s="41">
        <f t="shared" si="0"/>
        <v>16783000</v>
      </c>
      <c r="G8" s="42">
        <f t="shared" si="0"/>
        <v>11151000</v>
      </c>
      <c r="H8" s="41">
        <f t="shared" si="0"/>
        <v>3254000</v>
      </c>
      <c r="I8" s="42">
        <f t="shared" si="0"/>
        <v>-2500000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3254000</v>
      </c>
      <c r="Q8" s="42">
        <f t="shared" si="0"/>
        <v>-2500000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19.388667103616754</v>
      </c>
      <c r="U8" s="18">
        <f>IF(($E8       =0),0,(($Q8       /$E8       )*100))</f>
        <v>-14.89602574033248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12708000</v>
      </c>
      <c r="C9" s="43">
        <f t="shared" si="2"/>
        <v>0</v>
      </c>
      <c r="D9" s="43">
        <f t="shared" si="2"/>
        <v>0</v>
      </c>
      <c r="E9" s="43">
        <f t="shared" si="2"/>
        <v>12708000</v>
      </c>
      <c r="F9" s="44">
        <f t="shared" si="2"/>
        <v>12708000</v>
      </c>
      <c r="G9" s="45">
        <f t="shared" si="2"/>
        <v>7882000</v>
      </c>
      <c r="H9" s="44">
        <f t="shared" si="2"/>
        <v>3146000</v>
      </c>
      <c r="I9" s="45">
        <f t="shared" si="2"/>
        <v>-2500000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3146000</v>
      </c>
      <c r="Q9" s="45">
        <f t="shared" si="2"/>
        <v>-2500000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24.75605917532263</v>
      </c>
      <c r="U9" s="22">
        <f>IF(($E9       =0),0,(($Q9       /$E9       )*100))</f>
        <v>-19.672647151400692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7708000</v>
      </c>
      <c r="C10" s="46">
        <v>0</v>
      </c>
      <c r="D10" s="46"/>
      <c r="E10" s="46">
        <f t="shared" ref="E10:E41" si="4">$B10      +$C10      +$D10</f>
        <v>7708000</v>
      </c>
      <c r="F10" s="47">
        <v>7708000</v>
      </c>
      <c r="G10" s="48">
        <v>5382000</v>
      </c>
      <c r="H10" s="47">
        <v>2346000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2346000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30.435910742086143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2500000</v>
      </c>
      <c r="H23" s="47">
        <v>800000</v>
      </c>
      <c r="I23" s="48">
        <v>-2500000</v>
      </c>
      <c r="J23" s="47"/>
      <c r="K23" s="48"/>
      <c r="L23" s="47"/>
      <c r="M23" s="48"/>
      <c r="N23" s="47"/>
      <c r="O23" s="48"/>
      <c r="P23" s="47">
        <f t="shared" si="5"/>
        <v>800000</v>
      </c>
      <c r="Q23" s="48">
        <f t="shared" si="6"/>
        <v>-2500000</v>
      </c>
      <c r="R23" s="24">
        <f t="shared" si="7"/>
        <v>0</v>
      </c>
      <c r="S23" s="25">
        <f t="shared" si="8"/>
        <v>0</v>
      </c>
      <c r="T23" s="24">
        <f t="shared" si="9"/>
        <v>16</v>
      </c>
      <c r="U23" s="26">
        <f t="shared" si="10"/>
        <v>-50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108000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2.6503067484662575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108000</v>
      </c>
      <c r="I32" s="48"/>
      <c r="J32" s="47"/>
      <c r="K32" s="48"/>
      <c r="L32" s="47"/>
      <c r="M32" s="48"/>
      <c r="N32" s="47"/>
      <c r="O32" s="48"/>
      <c r="P32" s="47">
        <f t="shared" si="5"/>
        <v>108000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10.046511627906977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16783000</v>
      </c>
      <c r="C58" s="43">
        <f t="shared" si="26"/>
        <v>0</v>
      </c>
      <c r="D58" s="43">
        <f t="shared" si="26"/>
        <v>0</v>
      </c>
      <c r="E58" s="43">
        <f t="shared" si="26"/>
        <v>16783000</v>
      </c>
      <c r="F58" s="44">
        <f t="shared" si="26"/>
        <v>16783000</v>
      </c>
      <c r="G58" s="45">
        <f t="shared" si="26"/>
        <v>11151000</v>
      </c>
      <c r="H58" s="44">
        <f t="shared" si="26"/>
        <v>3254000</v>
      </c>
      <c r="I58" s="45">
        <f t="shared" si="26"/>
        <v>-2500000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3254000</v>
      </c>
      <c r="Q58" s="45">
        <f t="shared" si="26"/>
        <v>-2500000</v>
      </c>
      <c r="R58" s="20">
        <f t="shared" si="14"/>
        <v>0</v>
      </c>
      <c r="S58" s="21">
        <f t="shared" si="15"/>
        <v>0</v>
      </c>
      <c r="T58" s="20">
        <f t="shared" si="16"/>
        <v>19.388667103616754</v>
      </c>
      <c r="U58" s="22">
        <f t="shared" si="17"/>
        <v>-14.89602574033248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16783000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16783000</v>
      </c>
      <c r="G62" s="57">
        <f t="shared" si="30"/>
        <v>11151000</v>
      </c>
      <c r="H62" s="56">
        <f t="shared" si="30"/>
        <v>3254000</v>
      </c>
      <c r="I62" s="57">
        <f t="shared" si="30"/>
        <v>-2500000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3254000</v>
      </c>
      <c r="Q62" s="57">
        <f t="shared" si="30"/>
        <v>-2500000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26538000</v>
      </c>
      <c r="C8" s="40">
        <f t="shared" si="0"/>
        <v>0</v>
      </c>
      <c r="D8" s="40">
        <f t="shared" si="0"/>
        <v>0</v>
      </c>
      <c r="E8" s="40">
        <f t="shared" si="0"/>
        <v>26538000</v>
      </c>
      <c r="F8" s="41">
        <f t="shared" si="0"/>
        <v>26538000</v>
      </c>
      <c r="G8" s="42">
        <f t="shared" si="0"/>
        <v>8711000</v>
      </c>
      <c r="H8" s="41">
        <f t="shared" si="0"/>
        <v>2758000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2758000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10.39264450975959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20051000</v>
      </c>
      <c r="C9" s="43">
        <f t="shared" si="2"/>
        <v>0</v>
      </c>
      <c r="D9" s="43">
        <f t="shared" si="2"/>
        <v>0</v>
      </c>
      <c r="E9" s="43">
        <f t="shared" si="2"/>
        <v>20051000</v>
      </c>
      <c r="F9" s="44">
        <f t="shared" si="2"/>
        <v>20051000</v>
      </c>
      <c r="G9" s="45">
        <f t="shared" si="2"/>
        <v>5399000</v>
      </c>
      <c r="H9" s="44">
        <f t="shared" si="2"/>
        <v>1535000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1535000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7.6554785297491392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10051000</v>
      </c>
      <c r="C10" s="46">
        <v>0</v>
      </c>
      <c r="D10" s="46"/>
      <c r="E10" s="46">
        <f t="shared" ref="E10:E41" si="4">$B10      +$C10      +$D10</f>
        <v>10051000</v>
      </c>
      <c r="F10" s="47">
        <v>10051000</v>
      </c>
      <c r="G10" s="48">
        <v>5399000</v>
      </c>
      <c r="H10" s="47">
        <v>792000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792000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7.8798129539349322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0</v>
      </c>
      <c r="H23" s="47">
        <v>743000</v>
      </c>
      <c r="I23" s="48"/>
      <c r="J23" s="47"/>
      <c r="K23" s="48"/>
      <c r="L23" s="47"/>
      <c r="M23" s="48"/>
      <c r="N23" s="47"/>
      <c r="O23" s="48"/>
      <c r="P23" s="47">
        <f t="shared" si="5"/>
        <v>743000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7.4300000000000006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6487000</v>
      </c>
      <c r="C27" s="43">
        <f t="shared" si="11"/>
        <v>0</v>
      </c>
      <c r="D27" s="43">
        <f t="shared" si="11"/>
        <v>0</v>
      </c>
      <c r="E27" s="43">
        <f t="shared" si="11"/>
        <v>6487000</v>
      </c>
      <c r="F27" s="44">
        <f t="shared" si="11"/>
        <v>6487000</v>
      </c>
      <c r="G27" s="45">
        <f t="shared" si="11"/>
        <v>3312000</v>
      </c>
      <c r="H27" s="44">
        <f t="shared" si="11"/>
        <v>1223000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1223000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18.853090796978574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>
        <v>330000</v>
      </c>
      <c r="I30" s="48"/>
      <c r="J30" s="47"/>
      <c r="K30" s="48"/>
      <c r="L30" s="47"/>
      <c r="M30" s="48"/>
      <c r="N30" s="47"/>
      <c r="O30" s="48"/>
      <c r="P30" s="47">
        <f t="shared" si="5"/>
        <v>330000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17.1875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1567000</v>
      </c>
      <c r="C32" s="46">
        <v>0</v>
      </c>
      <c r="D32" s="46"/>
      <c r="E32" s="46">
        <f t="shared" si="4"/>
        <v>1567000</v>
      </c>
      <c r="F32" s="47">
        <v>1567000</v>
      </c>
      <c r="G32" s="48">
        <v>392000</v>
      </c>
      <c r="H32" s="47">
        <v>893000</v>
      </c>
      <c r="I32" s="48"/>
      <c r="J32" s="47"/>
      <c r="K32" s="48"/>
      <c r="L32" s="47"/>
      <c r="M32" s="48"/>
      <c r="N32" s="47"/>
      <c r="O32" s="48"/>
      <c r="P32" s="47">
        <f t="shared" si="5"/>
        <v>893000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56.987874920229743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127000</v>
      </c>
      <c r="C42" s="52">
        <f t="shared" si="13"/>
        <v>0</v>
      </c>
      <c r="D42" s="52">
        <f t="shared" si="13"/>
        <v>0</v>
      </c>
      <c r="E42" s="52">
        <f t="shared" si="13"/>
        <v>127000</v>
      </c>
      <c r="F42" s="53">
        <f t="shared" si="13"/>
        <v>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127000</v>
      </c>
      <c r="C43" s="43">
        <f t="shared" si="19"/>
        <v>0</v>
      </c>
      <c r="D43" s="43">
        <f t="shared" si="19"/>
        <v>0</v>
      </c>
      <c r="E43" s="43">
        <f t="shared" si="19"/>
        <v>127000</v>
      </c>
      <c r="F43" s="44">
        <f t="shared" si="19"/>
        <v>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127000</v>
      </c>
      <c r="C45" s="46">
        <v>0</v>
      </c>
      <c r="D45" s="46"/>
      <c r="E45" s="46">
        <f t="shared" si="21"/>
        <v>127000</v>
      </c>
      <c r="F45" s="47">
        <v>127000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26665000</v>
      </c>
      <c r="C58" s="43">
        <f t="shared" si="26"/>
        <v>0</v>
      </c>
      <c r="D58" s="43">
        <f t="shared" si="26"/>
        <v>0</v>
      </c>
      <c r="E58" s="43">
        <f t="shared" si="26"/>
        <v>26665000</v>
      </c>
      <c r="F58" s="44">
        <f t="shared" si="26"/>
        <v>26665000</v>
      </c>
      <c r="G58" s="45">
        <f t="shared" si="26"/>
        <v>8711000</v>
      </c>
      <c r="H58" s="44">
        <f t="shared" si="26"/>
        <v>2758000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2758000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10.343146446652916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26665000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26665000</v>
      </c>
      <c r="G62" s="57">
        <f t="shared" si="30"/>
        <v>8711000</v>
      </c>
      <c r="H62" s="56">
        <f t="shared" si="30"/>
        <v>2758000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2758000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20926000</v>
      </c>
      <c r="C8" s="40">
        <f t="shared" si="0"/>
        <v>0</v>
      </c>
      <c r="D8" s="40">
        <f t="shared" si="0"/>
        <v>0</v>
      </c>
      <c r="E8" s="40">
        <f t="shared" si="0"/>
        <v>20926000</v>
      </c>
      <c r="F8" s="41">
        <f t="shared" si="0"/>
        <v>20926000</v>
      </c>
      <c r="G8" s="42">
        <f t="shared" si="0"/>
        <v>10950000</v>
      </c>
      <c r="H8" s="41">
        <f t="shared" si="0"/>
        <v>1528000</v>
      </c>
      <c r="I8" s="42">
        <f t="shared" si="0"/>
        <v>863642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1528000</v>
      </c>
      <c r="Q8" s="42">
        <f t="shared" si="0"/>
        <v>863642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7.3019210551467069</v>
      </c>
      <c r="U8" s="18">
        <f>IF(($E8       =0),0,(($Q8       /$E8       )*100))</f>
        <v>4.1271241517729136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18276000</v>
      </c>
      <c r="C9" s="43">
        <f t="shared" si="2"/>
        <v>0</v>
      </c>
      <c r="D9" s="43">
        <f t="shared" si="2"/>
        <v>0</v>
      </c>
      <c r="E9" s="43">
        <f t="shared" si="2"/>
        <v>18276000</v>
      </c>
      <c r="F9" s="44">
        <f t="shared" si="2"/>
        <v>18276000</v>
      </c>
      <c r="G9" s="45">
        <f t="shared" si="2"/>
        <v>8300000</v>
      </c>
      <c r="H9" s="44">
        <f t="shared" si="2"/>
        <v>889000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889000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4.8643029109214266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8276000</v>
      </c>
      <c r="C10" s="46">
        <v>0</v>
      </c>
      <c r="D10" s="46"/>
      <c r="E10" s="46">
        <f t="shared" ref="E10:E41" si="4">$B10      +$C10      +$D10</f>
        <v>8276000</v>
      </c>
      <c r="F10" s="47">
        <v>8276000</v>
      </c>
      <c r="G10" s="48">
        <v>3300000</v>
      </c>
      <c r="H10" s="47">
        <v>889000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889000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10.741904301594973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2650000</v>
      </c>
      <c r="C27" s="43">
        <f t="shared" si="11"/>
        <v>0</v>
      </c>
      <c r="D27" s="43">
        <f t="shared" si="11"/>
        <v>0</v>
      </c>
      <c r="E27" s="43">
        <f t="shared" si="11"/>
        <v>2650000</v>
      </c>
      <c r="F27" s="44">
        <f t="shared" si="11"/>
        <v>2650000</v>
      </c>
      <c r="G27" s="45">
        <f t="shared" si="11"/>
        <v>2650000</v>
      </c>
      <c r="H27" s="44">
        <f t="shared" si="11"/>
        <v>639000</v>
      </c>
      <c r="I27" s="45">
        <f t="shared" si="11"/>
        <v>863642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639000</v>
      </c>
      <c r="Q27" s="45">
        <f t="shared" si="11"/>
        <v>863642</v>
      </c>
      <c r="R27" s="20">
        <f t="shared" si="7"/>
        <v>0</v>
      </c>
      <c r="S27" s="21">
        <f t="shared" si="8"/>
        <v>0</v>
      </c>
      <c r="T27" s="20">
        <f t="shared" si="9"/>
        <v>24.113207547169814</v>
      </c>
      <c r="U27" s="22">
        <f t="shared" si="10"/>
        <v>32.590264150943398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639000</v>
      </c>
      <c r="I30" s="48">
        <v>863642</v>
      </c>
      <c r="J30" s="47"/>
      <c r="K30" s="48"/>
      <c r="L30" s="47"/>
      <c r="M30" s="48"/>
      <c r="N30" s="47"/>
      <c r="O30" s="48"/>
      <c r="P30" s="47">
        <f t="shared" si="5"/>
        <v>639000</v>
      </c>
      <c r="Q30" s="48">
        <f t="shared" si="6"/>
        <v>863642</v>
      </c>
      <c r="R30" s="24">
        <f t="shared" si="7"/>
        <v>0</v>
      </c>
      <c r="S30" s="25">
        <f t="shared" si="8"/>
        <v>0</v>
      </c>
      <c r="T30" s="24">
        <f t="shared" si="9"/>
        <v>24.113207547169814</v>
      </c>
      <c r="U30" s="26">
        <f t="shared" si="10"/>
        <v>32.590264150943398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20926000</v>
      </c>
      <c r="C58" s="43">
        <f t="shared" si="26"/>
        <v>0</v>
      </c>
      <c r="D58" s="43">
        <f t="shared" si="26"/>
        <v>0</v>
      </c>
      <c r="E58" s="43">
        <f t="shared" si="26"/>
        <v>20926000</v>
      </c>
      <c r="F58" s="44">
        <f t="shared" si="26"/>
        <v>20926000</v>
      </c>
      <c r="G58" s="45">
        <f t="shared" si="26"/>
        <v>10950000</v>
      </c>
      <c r="H58" s="44">
        <f t="shared" si="26"/>
        <v>1528000</v>
      </c>
      <c r="I58" s="45">
        <f t="shared" si="26"/>
        <v>863642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1528000</v>
      </c>
      <c r="Q58" s="45">
        <f t="shared" si="26"/>
        <v>863642</v>
      </c>
      <c r="R58" s="20">
        <f t="shared" si="14"/>
        <v>0</v>
      </c>
      <c r="S58" s="21">
        <f t="shared" si="15"/>
        <v>0</v>
      </c>
      <c r="T58" s="20">
        <f t="shared" si="16"/>
        <v>7.3019210551467069</v>
      </c>
      <c r="U58" s="22">
        <f t="shared" si="17"/>
        <v>4.1271241517729136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20926000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20926000</v>
      </c>
      <c r="G62" s="57">
        <f t="shared" si="30"/>
        <v>10950000</v>
      </c>
      <c r="H62" s="56">
        <f t="shared" si="30"/>
        <v>1528000</v>
      </c>
      <c r="I62" s="57">
        <f t="shared" si="30"/>
        <v>863642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1528000</v>
      </c>
      <c r="Q62" s="57">
        <f t="shared" si="30"/>
        <v>863642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22842000</v>
      </c>
      <c r="C8" s="40">
        <f t="shared" si="0"/>
        <v>0</v>
      </c>
      <c r="D8" s="40">
        <f t="shared" si="0"/>
        <v>0</v>
      </c>
      <c r="E8" s="40">
        <f t="shared" si="0"/>
        <v>22842000</v>
      </c>
      <c r="F8" s="41">
        <f t="shared" si="0"/>
        <v>22842000</v>
      </c>
      <c r="G8" s="42">
        <f t="shared" si="0"/>
        <v>10100000</v>
      </c>
      <c r="H8" s="41">
        <f t="shared" si="0"/>
        <v>0</v>
      </c>
      <c r="I8" s="42">
        <f t="shared" si="0"/>
        <v>184823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184823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0.80913667804920764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17942000</v>
      </c>
      <c r="C9" s="43">
        <f t="shared" si="2"/>
        <v>0</v>
      </c>
      <c r="D9" s="43">
        <f t="shared" si="2"/>
        <v>0</v>
      </c>
      <c r="E9" s="43">
        <f t="shared" si="2"/>
        <v>17942000</v>
      </c>
      <c r="F9" s="44">
        <f t="shared" si="2"/>
        <v>17942000</v>
      </c>
      <c r="G9" s="45">
        <f t="shared" si="2"/>
        <v>6700000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7942000</v>
      </c>
      <c r="C10" s="46">
        <v>0</v>
      </c>
      <c r="D10" s="46"/>
      <c r="E10" s="46">
        <f t="shared" ref="E10:E41" si="4">$B10      +$C10      +$D10</f>
        <v>7942000</v>
      </c>
      <c r="F10" s="47">
        <v>7942000</v>
      </c>
      <c r="G10" s="48">
        <v>1700000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4900000</v>
      </c>
      <c r="C27" s="43">
        <f t="shared" si="11"/>
        <v>0</v>
      </c>
      <c r="D27" s="43">
        <f t="shared" si="11"/>
        <v>0</v>
      </c>
      <c r="E27" s="43">
        <f t="shared" si="11"/>
        <v>4900000</v>
      </c>
      <c r="F27" s="44">
        <f t="shared" si="11"/>
        <v>4900000</v>
      </c>
      <c r="G27" s="45">
        <f t="shared" si="11"/>
        <v>3400000</v>
      </c>
      <c r="H27" s="44">
        <f t="shared" si="11"/>
        <v>0</v>
      </c>
      <c r="I27" s="45">
        <f t="shared" si="11"/>
        <v>184823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184823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3.771897959183673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/>
      <c r="I30" s="48">
        <v>184823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184823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6.3732068965517241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2000000</v>
      </c>
      <c r="C35" s="46">
        <v>0</v>
      </c>
      <c r="D35" s="46"/>
      <c r="E35" s="46">
        <f t="shared" si="4"/>
        <v>2000000</v>
      </c>
      <c r="F35" s="47">
        <v>2000000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206000</v>
      </c>
      <c r="C42" s="52">
        <f t="shared" si="13"/>
        <v>0</v>
      </c>
      <c r="D42" s="52">
        <f t="shared" si="13"/>
        <v>0</v>
      </c>
      <c r="E42" s="52">
        <f t="shared" si="13"/>
        <v>206000</v>
      </c>
      <c r="F42" s="53">
        <f t="shared" si="13"/>
        <v>206000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206000</v>
      </c>
      <c r="C43" s="43">
        <f t="shared" si="19"/>
        <v>0</v>
      </c>
      <c r="D43" s="43">
        <f t="shared" si="19"/>
        <v>0</v>
      </c>
      <c r="E43" s="43">
        <f t="shared" si="19"/>
        <v>206000</v>
      </c>
      <c r="F43" s="44">
        <f t="shared" si="19"/>
        <v>206000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206000</v>
      </c>
      <c r="C45" s="46">
        <v>0</v>
      </c>
      <c r="D45" s="46"/>
      <c r="E45" s="46">
        <f t="shared" si="21"/>
        <v>206000</v>
      </c>
      <c r="F45" s="47">
        <v>206000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23048000</v>
      </c>
      <c r="C58" s="43">
        <f t="shared" si="26"/>
        <v>0</v>
      </c>
      <c r="D58" s="43">
        <f t="shared" si="26"/>
        <v>0</v>
      </c>
      <c r="E58" s="43">
        <f t="shared" si="26"/>
        <v>23048000</v>
      </c>
      <c r="F58" s="44">
        <f t="shared" si="26"/>
        <v>23048000</v>
      </c>
      <c r="G58" s="45">
        <f t="shared" si="26"/>
        <v>10100000</v>
      </c>
      <c r="H58" s="44">
        <f t="shared" si="26"/>
        <v>0</v>
      </c>
      <c r="I58" s="45">
        <f t="shared" si="26"/>
        <v>184823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184823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0.80190472058313078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23048000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23048000</v>
      </c>
      <c r="G62" s="57">
        <f t="shared" si="30"/>
        <v>10100000</v>
      </c>
      <c r="H62" s="56">
        <f t="shared" si="30"/>
        <v>0</v>
      </c>
      <c r="I62" s="57">
        <f t="shared" si="30"/>
        <v>184823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184823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27074000</v>
      </c>
      <c r="C8" s="40">
        <f t="shared" si="0"/>
        <v>0</v>
      </c>
      <c r="D8" s="40">
        <f t="shared" si="0"/>
        <v>0</v>
      </c>
      <c r="E8" s="40">
        <f t="shared" si="0"/>
        <v>27074000</v>
      </c>
      <c r="F8" s="41">
        <f t="shared" si="0"/>
        <v>27074000</v>
      </c>
      <c r="G8" s="42">
        <f t="shared" si="0"/>
        <v>3750000</v>
      </c>
      <c r="H8" s="41">
        <f t="shared" si="0"/>
        <v>1426000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1426000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5.2670458742705177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24274000</v>
      </c>
      <c r="C9" s="43">
        <f t="shared" si="2"/>
        <v>0</v>
      </c>
      <c r="D9" s="43">
        <f t="shared" si="2"/>
        <v>0</v>
      </c>
      <c r="E9" s="43">
        <f t="shared" si="2"/>
        <v>24274000</v>
      </c>
      <c r="F9" s="44">
        <f t="shared" si="2"/>
        <v>24274000</v>
      </c>
      <c r="G9" s="45">
        <f t="shared" si="2"/>
        <v>950000</v>
      </c>
      <c r="H9" s="44">
        <f t="shared" si="2"/>
        <v>337000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1.3883167174754882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10274000</v>
      </c>
      <c r="C10" s="46">
        <v>0</v>
      </c>
      <c r="D10" s="46"/>
      <c r="E10" s="46">
        <f t="shared" ref="E10:E41" si="4">$B10      +$C10      +$D10</f>
        <v>10274000</v>
      </c>
      <c r="F10" s="47">
        <v>10274000</v>
      </c>
      <c r="G10" s="48">
        <v>950000</v>
      </c>
      <c r="H10" s="47">
        <v>337000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3.2801245863344359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4000000</v>
      </c>
      <c r="C23" s="46">
        <v>0</v>
      </c>
      <c r="D23" s="46"/>
      <c r="E23" s="46">
        <f t="shared" si="4"/>
        <v>4000000</v>
      </c>
      <c r="F23" s="47">
        <v>4000000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2800000</v>
      </c>
      <c r="C27" s="43">
        <f t="shared" si="11"/>
        <v>0</v>
      </c>
      <c r="D27" s="43">
        <f t="shared" si="11"/>
        <v>0</v>
      </c>
      <c r="E27" s="43">
        <f t="shared" si="11"/>
        <v>2800000</v>
      </c>
      <c r="F27" s="44">
        <f t="shared" si="11"/>
        <v>2800000</v>
      </c>
      <c r="G27" s="45">
        <f t="shared" si="11"/>
        <v>2800000</v>
      </c>
      <c r="H27" s="44">
        <f t="shared" si="11"/>
        <v>1089000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1089000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38.892857142857139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2800000</v>
      </c>
      <c r="C30" s="46">
        <v>0</v>
      </c>
      <c r="D30" s="46"/>
      <c r="E30" s="46">
        <f t="shared" si="4"/>
        <v>2800000</v>
      </c>
      <c r="F30" s="47">
        <v>2800000</v>
      </c>
      <c r="G30" s="48">
        <v>2800000</v>
      </c>
      <c r="H30" s="47">
        <v>1089000</v>
      </c>
      <c r="I30" s="48"/>
      <c r="J30" s="47"/>
      <c r="K30" s="48"/>
      <c r="L30" s="47"/>
      <c r="M30" s="48"/>
      <c r="N30" s="47"/>
      <c r="O30" s="48"/>
      <c r="P30" s="47">
        <f t="shared" si="5"/>
        <v>1089000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38.892857142857139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27074000</v>
      </c>
      <c r="C58" s="43">
        <f t="shared" si="26"/>
        <v>0</v>
      </c>
      <c r="D58" s="43">
        <f t="shared" si="26"/>
        <v>0</v>
      </c>
      <c r="E58" s="43">
        <f t="shared" si="26"/>
        <v>27074000</v>
      </c>
      <c r="F58" s="44">
        <f t="shared" si="26"/>
        <v>27074000</v>
      </c>
      <c r="G58" s="45">
        <f t="shared" si="26"/>
        <v>3750000</v>
      </c>
      <c r="H58" s="44">
        <f t="shared" si="26"/>
        <v>1426000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1426000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5.2670458742705177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27074000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27074000</v>
      </c>
      <c r="G62" s="57">
        <f t="shared" si="30"/>
        <v>3750000</v>
      </c>
      <c r="H62" s="56">
        <f t="shared" si="30"/>
        <v>1426000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1426000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21882000</v>
      </c>
      <c r="C8" s="40">
        <f t="shared" si="0"/>
        <v>0</v>
      </c>
      <c r="D8" s="40">
        <f t="shared" si="0"/>
        <v>0</v>
      </c>
      <c r="E8" s="40">
        <f t="shared" si="0"/>
        <v>21882000</v>
      </c>
      <c r="F8" s="41">
        <f t="shared" si="0"/>
        <v>21882000</v>
      </c>
      <c r="G8" s="42">
        <f t="shared" si="0"/>
        <v>5645000</v>
      </c>
      <c r="H8" s="41">
        <f t="shared" si="0"/>
        <v>3875000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3875000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17.708618956219723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18887000</v>
      </c>
      <c r="C9" s="43">
        <f t="shared" si="2"/>
        <v>0</v>
      </c>
      <c r="D9" s="43">
        <f t="shared" si="2"/>
        <v>0</v>
      </c>
      <c r="E9" s="43">
        <f t="shared" si="2"/>
        <v>18887000</v>
      </c>
      <c r="F9" s="44">
        <f t="shared" si="2"/>
        <v>18887000</v>
      </c>
      <c r="G9" s="45">
        <f t="shared" si="2"/>
        <v>3456000</v>
      </c>
      <c r="H9" s="44">
        <f t="shared" si="2"/>
        <v>2867000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2867000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15.179753269444591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11887000</v>
      </c>
      <c r="C10" s="46">
        <v>0</v>
      </c>
      <c r="D10" s="46"/>
      <c r="E10" s="46">
        <f t="shared" ref="E10:E41" si="4">$B10      +$C10      +$D10</f>
        <v>11887000</v>
      </c>
      <c r="F10" s="47">
        <v>11887000</v>
      </c>
      <c r="G10" s="48">
        <v>3456000</v>
      </c>
      <c r="H10" s="47">
        <v>2867000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2867000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24.11878522755952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7000000</v>
      </c>
      <c r="C23" s="46">
        <v>0</v>
      </c>
      <c r="D23" s="46"/>
      <c r="E23" s="46">
        <f t="shared" si="4"/>
        <v>7000000</v>
      </c>
      <c r="F23" s="47">
        <v>7000000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2995000</v>
      </c>
      <c r="C27" s="43">
        <f t="shared" si="11"/>
        <v>0</v>
      </c>
      <c r="D27" s="43">
        <f t="shared" si="11"/>
        <v>0</v>
      </c>
      <c r="E27" s="43">
        <f t="shared" si="11"/>
        <v>2995000</v>
      </c>
      <c r="F27" s="44">
        <f t="shared" si="11"/>
        <v>2995000</v>
      </c>
      <c r="G27" s="45">
        <f t="shared" si="11"/>
        <v>2189000</v>
      </c>
      <c r="H27" s="44">
        <f t="shared" si="11"/>
        <v>1008000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1008000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33.656093489148581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1920000</v>
      </c>
      <c r="C30" s="46">
        <v>0</v>
      </c>
      <c r="D30" s="46"/>
      <c r="E30" s="46">
        <f t="shared" si="4"/>
        <v>1920000</v>
      </c>
      <c r="F30" s="47">
        <v>1920000</v>
      </c>
      <c r="G30" s="48">
        <v>1920000</v>
      </c>
      <c r="H30" s="47">
        <v>926000</v>
      </c>
      <c r="I30" s="48"/>
      <c r="J30" s="47"/>
      <c r="K30" s="48"/>
      <c r="L30" s="47"/>
      <c r="M30" s="48"/>
      <c r="N30" s="47"/>
      <c r="O30" s="48"/>
      <c r="P30" s="47">
        <f t="shared" si="5"/>
        <v>926000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48.229166666666664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82000</v>
      </c>
      <c r="I32" s="48"/>
      <c r="J32" s="47"/>
      <c r="K32" s="48"/>
      <c r="L32" s="47"/>
      <c r="M32" s="48"/>
      <c r="N32" s="47"/>
      <c r="O32" s="48"/>
      <c r="P32" s="47">
        <f t="shared" si="5"/>
        <v>82000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7.6279069767441863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1207000</v>
      </c>
      <c r="C42" s="52">
        <f t="shared" si="13"/>
        <v>0</v>
      </c>
      <c r="D42" s="52">
        <f t="shared" si="13"/>
        <v>0</v>
      </c>
      <c r="E42" s="52">
        <f t="shared" si="13"/>
        <v>1207000</v>
      </c>
      <c r="F42" s="53">
        <f t="shared" si="13"/>
        <v>1207000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1207000</v>
      </c>
      <c r="C43" s="43">
        <f t="shared" si="19"/>
        <v>0</v>
      </c>
      <c r="D43" s="43">
        <f t="shared" si="19"/>
        <v>0</v>
      </c>
      <c r="E43" s="43">
        <f t="shared" si="19"/>
        <v>1207000</v>
      </c>
      <c r="F43" s="44">
        <f t="shared" si="19"/>
        <v>1207000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1207000</v>
      </c>
      <c r="C45" s="46">
        <v>0</v>
      </c>
      <c r="D45" s="46"/>
      <c r="E45" s="46">
        <f t="shared" si="21"/>
        <v>1207000</v>
      </c>
      <c r="F45" s="47">
        <v>1207000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23089000</v>
      </c>
      <c r="C58" s="43">
        <f t="shared" si="26"/>
        <v>0</v>
      </c>
      <c r="D58" s="43">
        <f t="shared" si="26"/>
        <v>0</v>
      </c>
      <c r="E58" s="43">
        <f t="shared" si="26"/>
        <v>23089000</v>
      </c>
      <c r="F58" s="44">
        <f t="shared" si="26"/>
        <v>23089000</v>
      </c>
      <c r="G58" s="45">
        <f t="shared" si="26"/>
        <v>5645000</v>
      </c>
      <c r="H58" s="44">
        <f t="shared" si="26"/>
        <v>3875000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3875000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16.78288362423665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23089000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23089000</v>
      </c>
      <c r="G62" s="57">
        <f t="shared" si="30"/>
        <v>5645000</v>
      </c>
      <c r="H62" s="56">
        <f t="shared" si="30"/>
        <v>3875000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3875000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30685000</v>
      </c>
      <c r="C8" s="40">
        <f t="shared" si="0"/>
        <v>0</v>
      </c>
      <c r="D8" s="40">
        <f t="shared" si="0"/>
        <v>0</v>
      </c>
      <c r="E8" s="40">
        <f t="shared" si="0"/>
        <v>30685000</v>
      </c>
      <c r="F8" s="41">
        <f t="shared" si="0"/>
        <v>30685000</v>
      </c>
      <c r="G8" s="42">
        <f t="shared" si="0"/>
        <v>9048000</v>
      </c>
      <c r="H8" s="41">
        <f t="shared" si="0"/>
        <v>868000</v>
      </c>
      <c r="I8" s="42">
        <f t="shared" si="0"/>
        <v>1977516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868000</v>
      </c>
      <c r="Q8" s="42">
        <f t="shared" si="0"/>
        <v>1977516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2.8287436858399873</v>
      </c>
      <c r="U8" s="18">
        <f>IF(($E8       =0),0,(($Q8       /$E8       )*100))</f>
        <v>6.4445690076584654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24596000</v>
      </c>
      <c r="C9" s="43">
        <f t="shared" si="2"/>
        <v>0</v>
      </c>
      <c r="D9" s="43">
        <f t="shared" si="2"/>
        <v>0</v>
      </c>
      <c r="E9" s="43">
        <f t="shared" si="2"/>
        <v>24596000</v>
      </c>
      <c r="F9" s="44">
        <f t="shared" si="2"/>
        <v>24596000</v>
      </c>
      <c r="G9" s="45">
        <f t="shared" si="2"/>
        <v>6000000</v>
      </c>
      <c r="H9" s="44">
        <f t="shared" si="2"/>
        <v>714000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2.9029110424459263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12596000</v>
      </c>
      <c r="C10" s="46">
        <v>0</v>
      </c>
      <c r="D10" s="46"/>
      <c r="E10" s="46">
        <f t="shared" ref="E10:E41" si="4">$B10      +$C10      +$D10</f>
        <v>12596000</v>
      </c>
      <c r="F10" s="47">
        <v>12596000</v>
      </c>
      <c r="G10" s="48">
        <v>2000000</v>
      </c>
      <c r="H10" s="47">
        <v>714000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714000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5.6684661797395997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4000000</v>
      </c>
      <c r="C13" s="46">
        <v>0</v>
      </c>
      <c r="D13" s="46"/>
      <c r="E13" s="46">
        <f t="shared" si="4"/>
        <v>4000000</v>
      </c>
      <c r="F13" s="47">
        <v>4000000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8000000</v>
      </c>
      <c r="C23" s="46">
        <v>0</v>
      </c>
      <c r="D23" s="46"/>
      <c r="E23" s="46">
        <f t="shared" si="4"/>
        <v>8000000</v>
      </c>
      <c r="F23" s="47">
        <v>8000000</v>
      </c>
      <c r="G23" s="48">
        <v>4000000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6089000</v>
      </c>
      <c r="C27" s="43">
        <f t="shared" si="11"/>
        <v>0</v>
      </c>
      <c r="D27" s="43">
        <f t="shared" si="11"/>
        <v>0</v>
      </c>
      <c r="E27" s="43">
        <f t="shared" si="11"/>
        <v>6089000</v>
      </c>
      <c r="F27" s="44">
        <f t="shared" si="11"/>
        <v>6089000</v>
      </c>
      <c r="G27" s="45">
        <f t="shared" si="11"/>
        <v>3048000</v>
      </c>
      <c r="H27" s="44">
        <f t="shared" si="11"/>
        <v>154000</v>
      </c>
      <c r="I27" s="45">
        <f t="shared" si="11"/>
        <v>1977516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154000</v>
      </c>
      <c r="Q27" s="45">
        <f t="shared" si="11"/>
        <v>1977516</v>
      </c>
      <c r="R27" s="20">
        <f t="shared" si="7"/>
        <v>0</v>
      </c>
      <c r="S27" s="21">
        <f t="shared" si="8"/>
        <v>0</v>
      </c>
      <c r="T27" s="20">
        <f t="shared" si="9"/>
        <v>2.5291509279027755</v>
      </c>
      <c r="U27" s="22">
        <f t="shared" si="10"/>
        <v>32.476859911315486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1700000</v>
      </c>
      <c r="C30" s="46">
        <v>0</v>
      </c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>
        <v>1977516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1977516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116.3244705882353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1389000</v>
      </c>
      <c r="C32" s="46">
        <v>0</v>
      </c>
      <c r="D32" s="46"/>
      <c r="E32" s="46">
        <f t="shared" si="4"/>
        <v>1389000</v>
      </c>
      <c r="F32" s="47">
        <v>1389000</v>
      </c>
      <c r="G32" s="48">
        <v>348000</v>
      </c>
      <c r="H32" s="47">
        <v>154000</v>
      </c>
      <c r="I32" s="48"/>
      <c r="J32" s="47"/>
      <c r="K32" s="48"/>
      <c r="L32" s="47"/>
      <c r="M32" s="48"/>
      <c r="N32" s="47"/>
      <c r="O32" s="48"/>
      <c r="P32" s="47">
        <f t="shared" si="5"/>
        <v>154000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11.087113030957523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6650000</v>
      </c>
      <c r="C42" s="52">
        <f t="shared" si="13"/>
        <v>0</v>
      </c>
      <c r="D42" s="52">
        <f t="shared" si="13"/>
        <v>0</v>
      </c>
      <c r="E42" s="52">
        <f t="shared" si="13"/>
        <v>6650000</v>
      </c>
      <c r="F42" s="53">
        <f t="shared" si="13"/>
        <v>6650000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6650000</v>
      </c>
      <c r="C43" s="43">
        <f t="shared" si="19"/>
        <v>0</v>
      </c>
      <c r="D43" s="43">
        <f t="shared" si="19"/>
        <v>0</v>
      </c>
      <c r="E43" s="43">
        <f t="shared" si="19"/>
        <v>6650000</v>
      </c>
      <c r="F43" s="44">
        <f t="shared" si="19"/>
        <v>6650000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6650000</v>
      </c>
      <c r="C45" s="46">
        <v>0</v>
      </c>
      <c r="D45" s="46"/>
      <c r="E45" s="46">
        <f t="shared" si="21"/>
        <v>6650000</v>
      </c>
      <c r="F45" s="47">
        <v>6650000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37335000</v>
      </c>
      <c r="C58" s="43">
        <f t="shared" si="26"/>
        <v>0</v>
      </c>
      <c r="D58" s="43">
        <f t="shared" si="26"/>
        <v>0</v>
      </c>
      <c r="E58" s="43">
        <f t="shared" si="26"/>
        <v>37335000</v>
      </c>
      <c r="F58" s="44">
        <f t="shared" si="26"/>
        <v>37335000</v>
      </c>
      <c r="G58" s="45">
        <f t="shared" si="26"/>
        <v>9048000</v>
      </c>
      <c r="H58" s="44">
        <f t="shared" si="26"/>
        <v>868000</v>
      </c>
      <c r="I58" s="45">
        <f t="shared" si="26"/>
        <v>1977516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868000</v>
      </c>
      <c r="Q58" s="45">
        <f t="shared" si="26"/>
        <v>1977516</v>
      </c>
      <c r="R58" s="20">
        <f t="shared" si="14"/>
        <v>0</v>
      </c>
      <c r="S58" s="21">
        <f t="shared" si="15"/>
        <v>0</v>
      </c>
      <c r="T58" s="20">
        <f t="shared" si="16"/>
        <v>2.3248962099906256</v>
      </c>
      <c r="U58" s="22">
        <f t="shared" si="17"/>
        <v>5.2966813981518683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37335000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37335000</v>
      </c>
      <c r="G62" s="57">
        <f t="shared" si="30"/>
        <v>9048000</v>
      </c>
      <c r="H62" s="56">
        <f t="shared" si="30"/>
        <v>868000</v>
      </c>
      <c r="I62" s="57">
        <f t="shared" si="30"/>
        <v>1977516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868000</v>
      </c>
      <c r="Q62" s="57">
        <f t="shared" si="30"/>
        <v>1977516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65776000</v>
      </c>
      <c r="C8" s="40">
        <f t="shared" si="0"/>
        <v>0</v>
      </c>
      <c r="D8" s="40">
        <f t="shared" si="0"/>
        <v>0</v>
      </c>
      <c r="E8" s="40">
        <f t="shared" si="0"/>
        <v>65776000</v>
      </c>
      <c r="F8" s="41">
        <f t="shared" si="0"/>
        <v>65776000</v>
      </c>
      <c r="G8" s="42">
        <f t="shared" si="0"/>
        <v>6099000</v>
      </c>
      <c r="H8" s="41">
        <f t="shared" si="0"/>
        <v>1872000</v>
      </c>
      <c r="I8" s="42">
        <f t="shared" si="0"/>
        <v>32876570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1872000</v>
      </c>
      <c r="Q8" s="42">
        <f t="shared" si="0"/>
        <v>32876570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2.8460228654828508</v>
      </c>
      <c r="U8" s="18">
        <f>IF(($E8       =0),0,(($Q8       /$E8       )*100))</f>
        <v>49.98262284115787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62146000</v>
      </c>
      <c r="C9" s="43">
        <f t="shared" si="2"/>
        <v>0</v>
      </c>
      <c r="D9" s="43">
        <f t="shared" si="2"/>
        <v>0</v>
      </c>
      <c r="E9" s="43">
        <f t="shared" si="2"/>
        <v>62146000</v>
      </c>
      <c r="F9" s="44">
        <f t="shared" si="2"/>
        <v>62146000</v>
      </c>
      <c r="G9" s="45">
        <f t="shared" si="2"/>
        <v>3204000</v>
      </c>
      <c r="H9" s="44">
        <f t="shared" si="2"/>
        <v>860000</v>
      </c>
      <c r="I9" s="45">
        <f t="shared" si="2"/>
        <v>32115698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860000</v>
      </c>
      <c r="Q9" s="45">
        <f t="shared" si="2"/>
        <v>32115698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1.383838058764844</v>
      </c>
      <c r="U9" s="22">
        <f>IF(($E9       =0),0,(($Q9       /$E9       )*100))</f>
        <v>51.677819972323235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8224000</v>
      </c>
      <c r="C10" s="46">
        <v>0</v>
      </c>
      <c r="D10" s="46"/>
      <c r="E10" s="46">
        <f t="shared" ref="E10:E41" si="4">$B10      +$C10      +$D10</f>
        <v>8224000</v>
      </c>
      <c r="F10" s="47">
        <v>8224000</v>
      </c>
      <c r="G10" s="48">
        <v>3204000</v>
      </c>
      <c r="H10" s="47">
        <v>860000</v>
      </c>
      <c r="I10" s="48">
        <v>770021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860000</v>
      </c>
      <c r="Q10" s="48">
        <f t="shared" ref="Q10:Q41" si="6">$I10      +$K10      +$M10      +$O10</f>
        <v>770021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10.457198443579767</v>
      </c>
      <c r="U10" s="26">
        <f t="shared" ref="U10:U41" si="10">IF(($E10      =0),0,(($Q10      /$E10      )*100))</f>
        <v>9.3630958171206231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5000000</v>
      </c>
      <c r="C13" s="46">
        <v>0</v>
      </c>
      <c r="D13" s="46"/>
      <c r="E13" s="46">
        <f t="shared" si="4"/>
        <v>5000000</v>
      </c>
      <c r="F13" s="47">
        <v>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43922000</v>
      </c>
      <c r="C22" s="46">
        <v>0</v>
      </c>
      <c r="D22" s="46"/>
      <c r="E22" s="46">
        <f t="shared" si="4"/>
        <v>43922000</v>
      </c>
      <c r="F22" s="47">
        <v>43922000</v>
      </c>
      <c r="G22" s="48">
        <v>0</v>
      </c>
      <c r="H22" s="47"/>
      <c r="I22" s="48">
        <v>29768469</v>
      </c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29768469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67.775759300578301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0</v>
      </c>
      <c r="H23" s="47"/>
      <c r="I23" s="48">
        <v>1577208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1577208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31.544159999999998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3630000</v>
      </c>
      <c r="C27" s="43">
        <f t="shared" si="11"/>
        <v>0</v>
      </c>
      <c r="D27" s="43">
        <f t="shared" si="11"/>
        <v>0</v>
      </c>
      <c r="E27" s="43">
        <f t="shared" si="11"/>
        <v>3630000</v>
      </c>
      <c r="F27" s="44">
        <f t="shared" si="11"/>
        <v>3630000</v>
      </c>
      <c r="G27" s="45">
        <f t="shared" si="11"/>
        <v>2895000</v>
      </c>
      <c r="H27" s="44">
        <f t="shared" si="11"/>
        <v>1012000</v>
      </c>
      <c r="I27" s="45">
        <f t="shared" si="11"/>
        <v>760872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1012000</v>
      </c>
      <c r="Q27" s="45">
        <f t="shared" si="11"/>
        <v>760872</v>
      </c>
      <c r="R27" s="20">
        <f t="shared" si="7"/>
        <v>0</v>
      </c>
      <c r="S27" s="21">
        <f t="shared" si="8"/>
        <v>0</v>
      </c>
      <c r="T27" s="20">
        <f t="shared" si="9"/>
        <v>27.878787878787882</v>
      </c>
      <c r="U27" s="22">
        <f t="shared" si="10"/>
        <v>20.960661157024791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1012000</v>
      </c>
      <c r="I30" s="48">
        <v>747192</v>
      </c>
      <c r="J30" s="47"/>
      <c r="K30" s="48"/>
      <c r="L30" s="47"/>
      <c r="M30" s="48"/>
      <c r="N30" s="47"/>
      <c r="O30" s="48"/>
      <c r="P30" s="47">
        <f t="shared" si="5"/>
        <v>1012000</v>
      </c>
      <c r="Q30" s="48">
        <f t="shared" si="6"/>
        <v>747192</v>
      </c>
      <c r="R30" s="24">
        <f t="shared" si="7"/>
        <v>0</v>
      </c>
      <c r="S30" s="25">
        <f t="shared" si="8"/>
        <v>0</v>
      </c>
      <c r="T30" s="24">
        <f t="shared" si="9"/>
        <v>38.188679245283019</v>
      </c>
      <c r="U30" s="26">
        <f t="shared" si="10"/>
        <v>28.195924528301887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980000</v>
      </c>
      <c r="C32" s="46">
        <v>0</v>
      </c>
      <c r="D32" s="46"/>
      <c r="E32" s="46">
        <f t="shared" si="4"/>
        <v>980000</v>
      </c>
      <c r="F32" s="47">
        <v>980000</v>
      </c>
      <c r="G32" s="48">
        <v>245000</v>
      </c>
      <c r="H32" s="47"/>
      <c r="I32" s="48">
        <v>13680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13680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1.3959183673469389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65776000</v>
      </c>
      <c r="C58" s="43">
        <f t="shared" si="26"/>
        <v>0</v>
      </c>
      <c r="D58" s="43">
        <f t="shared" si="26"/>
        <v>0</v>
      </c>
      <c r="E58" s="43">
        <f t="shared" si="26"/>
        <v>65776000</v>
      </c>
      <c r="F58" s="44">
        <f t="shared" si="26"/>
        <v>65776000</v>
      </c>
      <c r="G58" s="45">
        <f t="shared" si="26"/>
        <v>6099000</v>
      </c>
      <c r="H58" s="44">
        <f t="shared" si="26"/>
        <v>1872000</v>
      </c>
      <c r="I58" s="45">
        <f t="shared" si="26"/>
        <v>32876570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1872000</v>
      </c>
      <c r="Q58" s="45">
        <f t="shared" si="26"/>
        <v>32876570</v>
      </c>
      <c r="R58" s="20">
        <f t="shared" si="14"/>
        <v>0</v>
      </c>
      <c r="S58" s="21">
        <f t="shared" si="15"/>
        <v>0</v>
      </c>
      <c r="T58" s="20">
        <f t="shared" si="16"/>
        <v>2.8460228654828508</v>
      </c>
      <c r="U58" s="22">
        <f t="shared" si="17"/>
        <v>49.98262284115787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65776000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65776000</v>
      </c>
      <c r="G62" s="57">
        <f t="shared" si="30"/>
        <v>6099000</v>
      </c>
      <c r="H62" s="56">
        <f t="shared" si="30"/>
        <v>1872000</v>
      </c>
      <c r="I62" s="57">
        <f t="shared" si="30"/>
        <v>32876570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1872000</v>
      </c>
      <c r="Q62" s="57">
        <f t="shared" si="30"/>
        <v>32876570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16706000</v>
      </c>
      <c r="C8" s="40">
        <f t="shared" si="0"/>
        <v>0</v>
      </c>
      <c r="D8" s="40">
        <f t="shared" si="0"/>
        <v>0</v>
      </c>
      <c r="E8" s="40">
        <f t="shared" si="0"/>
        <v>16706000</v>
      </c>
      <c r="F8" s="41">
        <f t="shared" si="0"/>
        <v>16706000</v>
      </c>
      <c r="G8" s="42">
        <f t="shared" si="0"/>
        <v>8769000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12631000</v>
      </c>
      <c r="C9" s="43">
        <f t="shared" si="2"/>
        <v>0</v>
      </c>
      <c r="D9" s="43">
        <f t="shared" si="2"/>
        <v>0</v>
      </c>
      <c r="E9" s="43">
        <f t="shared" si="2"/>
        <v>12631000</v>
      </c>
      <c r="F9" s="44">
        <f t="shared" si="2"/>
        <v>12631000</v>
      </c>
      <c r="G9" s="45">
        <f t="shared" si="2"/>
        <v>5500000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7631000</v>
      </c>
      <c r="C10" s="46">
        <v>0</v>
      </c>
      <c r="D10" s="46"/>
      <c r="E10" s="46">
        <f t="shared" ref="E10:E41" si="4">$B10      +$C10      +$D10</f>
        <v>7631000</v>
      </c>
      <c r="F10" s="47">
        <v>7631000</v>
      </c>
      <c r="G10" s="48">
        <v>3000000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16706000</v>
      </c>
      <c r="C58" s="43">
        <f t="shared" si="26"/>
        <v>0</v>
      </c>
      <c r="D58" s="43">
        <f t="shared" si="26"/>
        <v>0</v>
      </c>
      <c r="E58" s="43">
        <f t="shared" si="26"/>
        <v>16706000</v>
      </c>
      <c r="F58" s="44">
        <f t="shared" si="26"/>
        <v>16706000</v>
      </c>
      <c r="G58" s="45">
        <f t="shared" si="26"/>
        <v>8769000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16706000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16706000</v>
      </c>
      <c r="G62" s="57">
        <f t="shared" si="30"/>
        <v>8769000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311999000</v>
      </c>
      <c r="C8" s="40">
        <f t="shared" si="0"/>
        <v>0</v>
      </c>
      <c r="D8" s="40">
        <f t="shared" si="0"/>
        <v>0</v>
      </c>
      <c r="E8" s="40">
        <f t="shared" si="0"/>
        <v>311999000</v>
      </c>
      <c r="F8" s="41">
        <f t="shared" si="0"/>
        <v>311999000</v>
      </c>
      <c r="G8" s="42">
        <f t="shared" si="0"/>
        <v>83370000</v>
      </c>
      <c r="H8" s="41">
        <f t="shared" si="0"/>
        <v>21116000</v>
      </c>
      <c r="I8" s="42">
        <f t="shared" si="0"/>
        <v>1974736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21116000</v>
      </c>
      <c r="Q8" s="42">
        <f t="shared" si="0"/>
        <v>1974736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6.7679704101615705</v>
      </c>
      <c r="U8" s="18">
        <f>IF(($E8       =0),0,(($Q8       /$E8       )*100))</f>
        <v>0.63293023375074919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275258000</v>
      </c>
      <c r="C9" s="43">
        <f t="shared" si="2"/>
        <v>0</v>
      </c>
      <c r="D9" s="43">
        <f t="shared" si="2"/>
        <v>0</v>
      </c>
      <c r="E9" s="43">
        <f t="shared" si="2"/>
        <v>275258000</v>
      </c>
      <c r="F9" s="44">
        <f t="shared" si="2"/>
        <v>275258000</v>
      </c>
      <c r="G9" s="45">
        <f t="shared" si="2"/>
        <v>69565000</v>
      </c>
      <c r="H9" s="44">
        <f t="shared" si="2"/>
        <v>11017000</v>
      </c>
      <c r="I9" s="45">
        <f t="shared" si="2"/>
        <v>578411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11017000</v>
      </c>
      <c r="Q9" s="45">
        <f t="shared" si="2"/>
        <v>578411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4.0024268141162107</v>
      </c>
      <c r="U9" s="22">
        <f>IF(($E9       =0),0,(($Q9       /$E9       )*100))</f>
        <v>0.21013412870833909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9000000</v>
      </c>
      <c r="C14" s="46">
        <v>0</v>
      </c>
      <c r="D14" s="46"/>
      <c r="E14" s="46">
        <f t="shared" si="4"/>
        <v>9000000</v>
      </c>
      <c r="F14" s="47">
        <v>9000000</v>
      </c>
      <c r="G14" s="48">
        <v>3000000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266258000</v>
      </c>
      <c r="C26" s="46">
        <v>0</v>
      </c>
      <c r="D26" s="46"/>
      <c r="E26" s="46">
        <f t="shared" si="4"/>
        <v>266258000</v>
      </c>
      <c r="F26" s="47">
        <v>266258000</v>
      </c>
      <c r="G26" s="48">
        <v>66565000</v>
      </c>
      <c r="H26" s="47">
        <v>11017000</v>
      </c>
      <c r="I26" s="48">
        <v>578411</v>
      </c>
      <c r="J26" s="47"/>
      <c r="K26" s="48"/>
      <c r="L26" s="47"/>
      <c r="M26" s="48"/>
      <c r="N26" s="47"/>
      <c r="O26" s="48"/>
      <c r="P26" s="47">
        <f t="shared" si="5"/>
        <v>11017000</v>
      </c>
      <c r="Q26" s="48">
        <f t="shared" si="6"/>
        <v>578411</v>
      </c>
      <c r="R26" s="24">
        <f t="shared" si="7"/>
        <v>0</v>
      </c>
      <c r="S26" s="25">
        <f t="shared" si="8"/>
        <v>0</v>
      </c>
      <c r="T26" s="24">
        <f t="shared" si="9"/>
        <v>4.1377160498463894</v>
      </c>
      <c r="U26" s="26">
        <f t="shared" si="10"/>
        <v>0.21723704076497233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36741000</v>
      </c>
      <c r="C27" s="43">
        <f t="shared" si="11"/>
        <v>0</v>
      </c>
      <c r="D27" s="43">
        <f t="shared" si="11"/>
        <v>0</v>
      </c>
      <c r="E27" s="43">
        <f t="shared" si="11"/>
        <v>36741000</v>
      </c>
      <c r="F27" s="44">
        <f t="shared" si="11"/>
        <v>36741000</v>
      </c>
      <c r="G27" s="45">
        <f t="shared" si="11"/>
        <v>13805000</v>
      </c>
      <c r="H27" s="44">
        <f t="shared" si="11"/>
        <v>10099000</v>
      </c>
      <c r="I27" s="45">
        <f t="shared" si="11"/>
        <v>1396325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10099000</v>
      </c>
      <c r="Q27" s="45">
        <f t="shared" si="11"/>
        <v>1396325</v>
      </c>
      <c r="R27" s="20">
        <f t="shared" si="7"/>
        <v>0</v>
      </c>
      <c r="S27" s="21">
        <f t="shared" si="8"/>
        <v>0</v>
      </c>
      <c r="T27" s="20">
        <f t="shared" si="9"/>
        <v>27.487003619934136</v>
      </c>
      <c r="U27" s="22">
        <f t="shared" si="10"/>
        <v>3.8004545330829318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8941000</v>
      </c>
      <c r="C29" s="46">
        <v>0</v>
      </c>
      <c r="D29" s="46"/>
      <c r="E29" s="46">
        <f t="shared" si="4"/>
        <v>8941000</v>
      </c>
      <c r="F29" s="47">
        <v>8941000</v>
      </c>
      <c r="G29" s="48">
        <v>2980000</v>
      </c>
      <c r="H29" s="47"/>
      <c r="I29" s="48">
        <v>6645</v>
      </c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6645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7.4320545800246052E-2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161000</v>
      </c>
      <c r="I30" s="48">
        <v>110499</v>
      </c>
      <c r="J30" s="47"/>
      <c r="K30" s="48"/>
      <c r="L30" s="47"/>
      <c r="M30" s="48"/>
      <c r="N30" s="47"/>
      <c r="O30" s="48"/>
      <c r="P30" s="47">
        <f t="shared" si="5"/>
        <v>161000</v>
      </c>
      <c r="Q30" s="48">
        <f t="shared" si="6"/>
        <v>110499</v>
      </c>
      <c r="R30" s="24">
        <f t="shared" si="7"/>
        <v>0</v>
      </c>
      <c r="S30" s="25">
        <f t="shared" si="8"/>
        <v>0</v>
      </c>
      <c r="T30" s="24">
        <f t="shared" si="9"/>
        <v>16.100000000000001</v>
      </c>
      <c r="U30" s="26">
        <f t="shared" si="10"/>
        <v>11.049899999999999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7300000</v>
      </c>
      <c r="C32" s="46">
        <v>0</v>
      </c>
      <c r="D32" s="46"/>
      <c r="E32" s="46">
        <f t="shared" si="4"/>
        <v>7300000</v>
      </c>
      <c r="F32" s="47">
        <v>7300000</v>
      </c>
      <c r="G32" s="48">
        <v>1825000</v>
      </c>
      <c r="H32" s="47">
        <v>2583000</v>
      </c>
      <c r="I32" s="48">
        <v>70330</v>
      </c>
      <c r="J32" s="47"/>
      <c r="K32" s="48"/>
      <c r="L32" s="47"/>
      <c r="M32" s="48"/>
      <c r="N32" s="47"/>
      <c r="O32" s="48"/>
      <c r="P32" s="47">
        <f t="shared" si="5"/>
        <v>2583000</v>
      </c>
      <c r="Q32" s="48">
        <f t="shared" si="6"/>
        <v>70330</v>
      </c>
      <c r="R32" s="24">
        <f t="shared" si="7"/>
        <v>0</v>
      </c>
      <c r="S32" s="25">
        <f t="shared" si="8"/>
        <v>0</v>
      </c>
      <c r="T32" s="24">
        <f t="shared" si="9"/>
        <v>35.383561643835613</v>
      </c>
      <c r="U32" s="26">
        <f t="shared" si="10"/>
        <v>0.96342465753424655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10500000</v>
      </c>
      <c r="C33" s="46">
        <v>0</v>
      </c>
      <c r="D33" s="46"/>
      <c r="E33" s="46">
        <f t="shared" si="4"/>
        <v>10500000</v>
      </c>
      <c r="F33" s="47">
        <v>10500000</v>
      </c>
      <c r="G33" s="48">
        <v>5500000</v>
      </c>
      <c r="H33" s="47">
        <v>2416000</v>
      </c>
      <c r="I33" s="48">
        <v>1208851</v>
      </c>
      <c r="J33" s="47"/>
      <c r="K33" s="48"/>
      <c r="L33" s="47"/>
      <c r="M33" s="48"/>
      <c r="N33" s="47"/>
      <c r="O33" s="48"/>
      <c r="P33" s="47">
        <f t="shared" si="5"/>
        <v>2416000</v>
      </c>
      <c r="Q33" s="48">
        <f t="shared" si="6"/>
        <v>1208851</v>
      </c>
      <c r="R33" s="24">
        <f t="shared" si="7"/>
        <v>0</v>
      </c>
      <c r="S33" s="25">
        <f t="shared" si="8"/>
        <v>0</v>
      </c>
      <c r="T33" s="24">
        <f t="shared" si="9"/>
        <v>23.009523809523809</v>
      </c>
      <c r="U33" s="26">
        <f t="shared" si="10"/>
        <v>11.512866666666667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9000000</v>
      </c>
      <c r="C35" s="46">
        <v>0</v>
      </c>
      <c r="D35" s="46"/>
      <c r="E35" s="46">
        <f t="shared" si="4"/>
        <v>9000000</v>
      </c>
      <c r="F35" s="47">
        <v>9000000</v>
      </c>
      <c r="G35" s="48">
        <v>2500000</v>
      </c>
      <c r="H35" s="47">
        <v>4939000</v>
      </c>
      <c r="I35" s="48"/>
      <c r="J35" s="47"/>
      <c r="K35" s="48"/>
      <c r="L35" s="47"/>
      <c r="M35" s="48"/>
      <c r="N35" s="47"/>
      <c r="O35" s="48"/>
      <c r="P35" s="47">
        <f t="shared" si="5"/>
        <v>4939000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54.87777777777778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36450000</v>
      </c>
      <c r="C42" s="52">
        <f t="shared" si="13"/>
        <v>0</v>
      </c>
      <c r="D42" s="52">
        <f t="shared" si="13"/>
        <v>0</v>
      </c>
      <c r="E42" s="52">
        <f t="shared" si="13"/>
        <v>36450000</v>
      </c>
      <c r="F42" s="53">
        <f t="shared" si="13"/>
        <v>36450000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36450000</v>
      </c>
      <c r="C43" s="43">
        <f t="shared" si="19"/>
        <v>0</v>
      </c>
      <c r="D43" s="43">
        <f t="shared" si="19"/>
        <v>0</v>
      </c>
      <c r="E43" s="43">
        <f t="shared" si="19"/>
        <v>36450000</v>
      </c>
      <c r="F43" s="44">
        <f t="shared" si="19"/>
        <v>36450000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33450000</v>
      </c>
      <c r="C45" s="46">
        <v>0</v>
      </c>
      <c r="D45" s="46"/>
      <c r="E45" s="46">
        <f t="shared" si="21"/>
        <v>33450000</v>
      </c>
      <c r="F45" s="47">
        <v>33450000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3000000</v>
      </c>
      <c r="C46" s="46">
        <v>0</v>
      </c>
      <c r="D46" s="46"/>
      <c r="E46" s="46">
        <f t="shared" si="21"/>
        <v>3000000</v>
      </c>
      <c r="F46" s="47">
        <v>3000000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348449000</v>
      </c>
      <c r="C58" s="43">
        <f t="shared" si="26"/>
        <v>0</v>
      </c>
      <c r="D58" s="43">
        <f t="shared" si="26"/>
        <v>0</v>
      </c>
      <c r="E58" s="43">
        <f t="shared" si="26"/>
        <v>348449000</v>
      </c>
      <c r="F58" s="44">
        <f t="shared" si="26"/>
        <v>348449000</v>
      </c>
      <c r="G58" s="45">
        <f t="shared" si="26"/>
        <v>83370000</v>
      </c>
      <c r="H58" s="44">
        <f t="shared" si="26"/>
        <v>21116000</v>
      </c>
      <c r="I58" s="45">
        <f t="shared" si="26"/>
        <v>1974736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21116000</v>
      </c>
      <c r="Q58" s="45">
        <f t="shared" si="26"/>
        <v>1974736</v>
      </c>
      <c r="R58" s="20">
        <f t="shared" si="14"/>
        <v>0</v>
      </c>
      <c r="S58" s="21">
        <f t="shared" si="15"/>
        <v>0</v>
      </c>
      <c r="T58" s="20">
        <f t="shared" si="16"/>
        <v>6.0599973023311877</v>
      </c>
      <c r="U58" s="22">
        <f t="shared" si="17"/>
        <v>0.56672167232507487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499705000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13832764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13832764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499705000</v>
      </c>
      <c r="C60" s="49">
        <v>0</v>
      </c>
      <c r="D60" s="49"/>
      <c r="E60" s="49">
        <f t="shared" si="21"/>
        <v>499705000</v>
      </c>
      <c r="F60" s="50">
        <v>0</v>
      </c>
      <c r="G60" s="51">
        <v>0</v>
      </c>
      <c r="H60" s="50"/>
      <c r="I60" s="51">
        <v>13832764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13832764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2.7681860297575569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848154000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348449000</v>
      </c>
      <c r="G62" s="57">
        <f t="shared" si="30"/>
        <v>83370000</v>
      </c>
      <c r="H62" s="56">
        <f t="shared" si="30"/>
        <v>21116000</v>
      </c>
      <c r="I62" s="57">
        <f t="shared" si="30"/>
        <v>15807500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21116000</v>
      </c>
      <c r="Q62" s="57">
        <f t="shared" si="30"/>
        <v>15807500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584870000</v>
      </c>
      <c r="C8" s="40">
        <f t="shared" si="0"/>
        <v>0</v>
      </c>
      <c r="D8" s="40">
        <f t="shared" si="0"/>
        <v>0</v>
      </c>
      <c r="E8" s="40">
        <f t="shared" si="0"/>
        <v>584870000</v>
      </c>
      <c r="F8" s="41">
        <f t="shared" si="0"/>
        <v>584870000</v>
      </c>
      <c r="G8" s="42">
        <f t="shared" si="0"/>
        <v>273294000</v>
      </c>
      <c r="H8" s="41">
        <f t="shared" si="0"/>
        <v>209622000</v>
      </c>
      <c r="I8" s="42">
        <f t="shared" si="0"/>
        <v>85838490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209622000</v>
      </c>
      <c r="Q8" s="42">
        <f t="shared" si="0"/>
        <v>85838490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35.840785131738677</v>
      </c>
      <c r="U8" s="18">
        <f>IF(($E8       =0),0,(($Q8       /$E8       )*100))</f>
        <v>14.676507599979482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574058000</v>
      </c>
      <c r="C9" s="43">
        <f t="shared" si="2"/>
        <v>0</v>
      </c>
      <c r="D9" s="43">
        <f t="shared" si="2"/>
        <v>0</v>
      </c>
      <c r="E9" s="43">
        <f t="shared" si="2"/>
        <v>574058000</v>
      </c>
      <c r="F9" s="44">
        <f t="shared" si="2"/>
        <v>574058000</v>
      </c>
      <c r="G9" s="45">
        <f t="shared" si="2"/>
        <v>269691000</v>
      </c>
      <c r="H9" s="44">
        <f t="shared" si="2"/>
        <v>203299000</v>
      </c>
      <c r="I9" s="45">
        <f t="shared" si="2"/>
        <v>85838490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203299000</v>
      </c>
      <c r="Q9" s="45">
        <f t="shared" si="2"/>
        <v>85838490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35.414365795790673</v>
      </c>
      <c r="U9" s="22">
        <f>IF(($E9       =0),0,(($Q9       /$E9       )*100))</f>
        <v>14.952929843325935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239111000</v>
      </c>
      <c r="C10" s="46">
        <v>0</v>
      </c>
      <c r="D10" s="46"/>
      <c r="E10" s="46">
        <f t="shared" ref="E10:E41" si="4">$B10      +$C10      +$D10</f>
        <v>239111000</v>
      </c>
      <c r="F10" s="47">
        <v>239111000</v>
      </c>
      <c r="G10" s="48">
        <v>163000000</v>
      </c>
      <c r="H10" s="47">
        <v>137659000</v>
      </c>
      <c r="I10" s="48">
        <v>69200765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137659000</v>
      </c>
      <c r="Q10" s="48">
        <f t="shared" ref="Q10:Q41" si="6">$I10      +$K10      +$M10      +$O10</f>
        <v>69200765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57.571169875078944</v>
      </c>
      <c r="U10" s="26">
        <f t="shared" ref="U10:U41" si="10">IF(($E10      =0),0,(($Q10      /$E10      )*100))</f>
        <v>28.940853829393042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2416000</v>
      </c>
      <c r="C16" s="46">
        <v>0</v>
      </c>
      <c r="D16" s="46"/>
      <c r="E16" s="46">
        <f t="shared" si="4"/>
        <v>2416000</v>
      </c>
      <c r="F16" s="47">
        <v>2416000</v>
      </c>
      <c r="G16" s="48">
        <v>1691000</v>
      </c>
      <c r="H16" s="47">
        <v>540000</v>
      </c>
      <c r="I16" s="48"/>
      <c r="J16" s="47"/>
      <c r="K16" s="48"/>
      <c r="L16" s="47"/>
      <c r="M16" s="48"/>
      <c r="N16" s="47"/>
      <c r="O16" s="48"/>
      <c r="P16" s="47">
        <f t="shared" si="5"/>
        <v>540000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22.350993377483444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222531000</v>
      </c>
      <c r="C22" s="46">
        <v>0</v>
      </c>
      <c r="D22" s="46"/>
      <c r="E22" s="46">
        <f t="shared" si="4"/>
        <v>222531000</v>
      </c>
      <c r="F22" s="47">
        <v>222531000</v>
      </c>
      <c r="G22" s="48">
        <v>70000000</v>
      </c>
      <c r="H22" s="47">
        <v>40154000</v>
      </c>
      <c r="I22" s="48"/>
      <c r="J22" s="47"/>
      <c r="K22" s="48"/>
      <c r="L22" s="47"/>
      <c r="M22" s="48"/>
      <c r="N22" s="47"/>
      <c r="O22" s="48"/>
      <c r="P22" s="47">
        <f t="shared" si="5"/>
        <v>40154000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18.044227545825077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110000000</v>
      </c>
      <c r="C23" s="46">
        <v>0</v>
      </c>
      <c r="D23" s="46"/>
      <c r="E23" s="46">
        <f t="shared" si="4"/>
        <v>110000000</v>
      </c>
      <c r="F23" s="47">
        <v>110000000</v>
      </c>
      <c r="G23" s="48">
        <v>35000000</v>
      </c>
      <c r="H23" s="47">
        <v>24946000</v>
      </c>
      <c r="I23" s="48">
        <v>16637725</v>
      </c>
      <c r="J23" s="47"/>
      <c r="K23" s="48"/>
      <c r="L23" s="47"/>
      <c r="M23" s="48"/>
      <c r="N23" s="47"/>
      <c r="O23" s="48"/>
      <c r="P23" s="47">
        <f t="shared" si="5"/>
        <v>24946000</v>
      </c>
      <c r="Q23" s="48">
        <f t="shared" si="6"/>
        <v>16637725</v>
      </c>
      <c r="R23" s="24">
        <f t="shared" si="7"/>
        <v>0</v>
      </c>
      <c r="S23" s="25">
        <f t="shared" si="8"/>
        <v>0</v>
      </c>
      <c r="T23" s="24">
        <f t="shared" si="9"/>
        <v>22.67818181818182</v>
      </c>
      <c r="U23" s="26">
        <f t="shared" si="10"/>
        <v>15.125204545454546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10812000</v>
      </c>
      <c r="C27" s="43">
        <f t="shared" si="11"/>
        <v>0</v>
      </c>
      <c r="D27" s="43">
        <f t="shared" si="11"/>
        <v>0</v>
      </c>
      <c r="E27" s="43">
        <f t="shared" si="11"/>
        <v>10812000</v>
      </c>
      <c r="F27" s="44">
        <f t="shared" si="11"/>
        <v>10812000</v>
      </c>
      <c r="G27" s="45">
        <f t="shared" si="11"/>
        <v>3603000</v>
      </c>
      <c r="H27" s="44">
        <f t="shared" si="11"/>
        <v>6323000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6323000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58.481317055123938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285000</v>
      </c>
      <c r="I30" s="48"/>
      <c r="J30" s="47"/>
      <c r="K30" s="48"/>
      <c r="L30" s="47"/>
      <c r="M30" s="48"/>
      <c r="N30" s="47"/>
      <c r="O30" s="48"/>
      <c r="P30" s="47">
        <f t="shared" si="5"/>
        <v>285000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23.75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9612000</v>
      </c>
      <c r="C32" s="46">
        <v>0</v>
      </c>
      <c r="D32" s="46"/>
      <c r="E32" s="46">
        <f t="shared" si="4"/>
        <v>9612000</v>
      </c>
      <c r="F32" s="47">
        <v>9612000</v>
      </c>
      <c r="G32" s="48">
        <v>2403000</v>
      </c>
      <c r="H32" s="47">
        <v>6038000</v>
      </c>
      <c r="I32" s="48"/>
      <c r="J32" s="47"/>
      <c r="K32" s="48"/>
      <c r="L32" s="47"/>
      <c r="M32" s="48"/>
      <c r="N32" s="47"/>
      <c r="O32" s="48"/>
      <c r="P32" s="47">
        <f t="shared" si="5"/>
        <v>6038000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62.817311693716192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588901000</v>
      </c>
      <c r="C58" s="43">
        <f t="shared" si="26"/>
        <v>0</v>
      </c>
      <c r="D58" s="43">
        <f t="shared" si="26"/>
        <v>0</v>
      </c>
      <c r="E58" s="43">
        <f t="shared" si="26"/>
        <v>588901000</v>
      </c>
      <c r="F58" s="44">
        <f t="shared" si="26"/>
        <v>588901000</v>
      </c>
      <c r="G58" s="45">
        <f t="shared" si="26"/>
        <v>273294000</v>
      </c>
      <c r="H58" s="44">
        <f t="shared" si="26"/>
        <v>209622000</v>
      </c>
      <c r="I58" s="45">
        <f t="shared" si="26"/>
        <v>85838490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209622000</v>
      </c>
      <c r="Q58" s="45">
        <f t="shared" si="26"/>
        <v>85838490</v>
      </c>
      <c r="R58" s="20">
        <f t="shared" si="14"/>
        <v>0</v>
      </c>
      <c r="S58" s="21">
        <f t="shared" si="15"/>
        <v>0</v>
      </c>
      <c r="T58" s="20">
        <f t="shared" si="16"/>
        <v>35.595456621741171</v>
      </c>
      <c r="U58" s="22">
        <f t="shared" si="17"/>
        <v>14.576047586945853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588901000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588901000</v>
      </c>
      <c r="G62" s="57">
        <f t="shared" si="30"/>
        <v>273294000</v>
      </c>
      <c r="H62" s="56">
        <f t="shared" si="30"/>
        <v>209622000</v>
      </c>
      <c r="I62" s="57">
        <f t="shared" si="30"/>
        <v>85838490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209622000</v>
      </c>
      <c r="Q62" s="57">
        <f t="shared" si="30"/>
        <v>85838490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20797000</v>
      </c>
      <c r="C8" s="40">
        <f t="shared" si="0"/>
        <v>0</v>
      </c>
      <c r="D8" s="40">
        <f t="shared" si="0"/>
        <v>0</v>
      </c>
      <c r="E8" s="40">
        <f t="shared" si="0"/>
        <v>20797000</v>
      </c>
      <c r="F8" s="41">
        <f t="shared" si="0"/>
        <v>20797000</v>
      </c>
      <c r="G8" s="42">
        <f t="shared" si="0"/>
        <v>10819000</v>
      </c>
      <c r="H8" s="41">
        <f t="shared" si="0"/>
        <v>5657000</v>
      </c>
      <c r="I8" s="42">
        <f t="shared" si="0"/>
        <v>6603124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5657000</v>
      </c>
      <c r="Q8" s="42">
        <f t="shared" si="0"/>
        <v>6603124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27.201038611338173</v>
      </c>
      <c r="U8" s="18">
        <f>IF(($E8       =0),0,(($Q8       /$E8       )*100))</f>
        <v>31.750367841515605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16722000</v>
      </c>
      <c r="C9" s="43">
        <f t="shared" si="2"/>
        <v>0</v>
      </c>
      <c r="D9" s="43">
        <f t="shared" si="2"/>
        <v>0</v>
      </c>
      <c r="E9" s="43">
        <f t="shared" si="2"/>
        <v>16722000</v>
      </c>
      <c r="F9" s="44">
        <f t="shared" si="2"/>
        <v>16722000</v>
      </c>
      <c r="G9" s="45">
        <f t="shared" si="2"/>
        <v>7550000</v>
      </c>
      <c r="H9" s="44">
        <f t="shared" si="2"/>
        <v>4456000</v>
      </c>
      <c r="I9" s="45">
        <f t="shared" si="2"/>
        <v>5688728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4456000</v>
      </c>
      <c r="Q9" s="45">
        <f t="shared" si="2"/>
        <v>5688728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26.647530199736874</v>
      </c>
      <c r="U9" s="22">
        <f>IF(($E9       =0),0,(($Q9       /$E9       )*100))</f>
        <v>34.019423513933738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9722000</v>
      </c>
      <c r="C10" s="46">
        <v>0</v>
      </c>
      <c r="D10" s="46"/>
      <c r="E10" s="46">
        <f t="shared" ref="E10:E41" si="4">$B10      +$C10      +$D10</f>
        <v>9722000</v>
      </c>
      <c r="F10" s="47">
        <v>9722000</v>
      </c>
      <c r="G10" s="48">
        <v>4050000</v>
      </c>
      <c r="H10" s="47">
        <v>1202000</v>
      </c>
      <c r="I10" s="48">
        <v>5688728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1202000</v>
      </c>
      <c r="Q10" s="48">
        <f t="shared" ref="Q10:Q41" si="6">$I10      +$K10      +$M10      +$O10</f>
        <v>5688728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12.363711170541041</v>
      </c>
      <c r="U10" s="26">
        <f t="shared" ref="U10:U41" si="10">IF(($E10      =0),0,(($Q10      /$E10      )*100))</f>
        <v>58.513968319275868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7000000</v>
      </c>
      <c r="C23" s="46">
        <v>0</v>
      </c>
      <c r="D23" s="46"/>
      <c r="E23" s="46">
        <f t="shared" si="4"/>
        <v>7000000</v>
      </c>
      <c r="F23" s="47">
        <v>7000000</v>
      </c>
      <c r="G23" s="48">
        <v>3500000</v>
      </c>
      <c r="H23" s="47">
        <v>3254000</v>
      </c>
      <c r="I23" s="48"/>
      <c r="J23" s="47"/>
      <c r="K23" s="48"/>
      <c r="L23" s="47"/>
      <c r="M23" s="48"/>
      <c r="N23" s="47"/>
      <c r="O23" s="48"/>
      <c r="P23" s="47">
        <f t="shared" si="5"/>
        <v>3254000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46.485714285714288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4075000</v>
      </c>
      <c r="C27" s="43">
        <f t="shared" si="11"/>
        <v>0</v>
      </c>
      <c r="D27" s="43">
        <f t="shared" si="11"/>
        <v>0</v>
      </c>
      <c r="E27" s="43">
        <f t="shared" si="11"/>
        <v>4075000</v>
      </c>
      <c r="F27" s="44">
        <f t="shared" si="11"/>
        <v>4075000</v>
      </c>
      <c r="G27" s="45">
        <f t="shared" si="11"/>
        <v>3269000</v>
      </c>
      <c r="H27" s="44">
        <f t="shared" si="11"/>
        <v>1201000</v>
      </c>
      <c r="I27" s="45">
        <f t="shared" si="11"/>
        <v>914396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1201000</v>
      </c>
      <c r="Q27" s="45">
        <f t="shared" si="11"/>
        <v>914396</v>
      </c>
      <c r="R27" s="20">
        <f t="shared" si="7"/>
        <v>0</v>
      </c>
      <c r="S27" s="21">
        <f t="shared" si="8"/>
        <v>0</v>
      </c>
      <c r="T27" s="20">
        <f t="shared" si="9"/>
        <v>29.472392638036808</v>
      </c>
      <c r="U27" s="22">
        <f t="shared" si="10"/>
        <v>22.43916564417178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1080000</v>
      </c>
      <c r="I30" s="48">
        <v>912454</v>
      </c>
      <c r="J30" s="47"/>
      <c r="K30" s="48"/>
      <c r="L30" s="47"/>
      <c r="M30" s="48"/>
      <c r="N30" s="47"/>
      <c r="O30" s="48"/>
      <c r="P30" s="47">
        <f t="shared" si="5"/>
        <v>1080000</v>
      </c>
      <c r="Q30" s="48">
        <f t="shared" si="6"/>
        <v>912454</v>
      </c>
      <c r="R30" s="24">
        <f t="shared" si="7"/>
        <v>0</v>
      </c>
      <c r="S30" s="25">
        <f t="shared" si="8"/>
        <v>0</v>
      </c>
      <c r="T30" s="24">
        <f t="shared" si="9"/>
        <v>36</v>
      </c>
      <c r="U30" s="26">
        <f t="shared" si="10"/>
        <v>30.415133333333333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121000</v>
      </c>
      <c r="I32" s="48">
        <v>1942</v>
      </c>
      <c r="J32" s="47"/>
      <c r="K32" s="48"/>
      <c r="L32" s="47"/>
      <c r="M32" s="48"/>
      <c r="N32" s="47"/>
      <c r="O32" s="48"/>
      <c r="P32" s="47">
        <f t="shared" si="5"/>
        <v>121000</v>
      </c>
      <c r="Q32" s="48">
        <f t="shared" si="6"/>
        <v>1942</v>
      </c>
      <c r="R32" s="24">
        <f t="shared" si="7"/>
        <v>0</v>
      </c>
      <c r="S32" s="25">
        <f t="shared" si="8"/>
        <v>0</v>
      </c>
      <c r="T32" s="24">
        <f t="shared" si="9"/>
        <v>11.255813953488373</v>
      </c>
      <c r="U32" s="26">
        <f t="shared" si="10"/>
        <v>0.18065116279069765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20797000</v>
      </c>
      <c r="C58" s="43">
        <f t="shared" si="26"/>
        <v>0</v>
      </c>
      <c r="D58" s="43">
        <f t="shared" si="26"/>
        <v>0</v>
      </c>
      <c r="E58" s="43">
        <f t="shared" si="26"/>
        <v>20797000</v>
      </c>
      <c r="F58" s="44">
        <f t="shared" si="26"/>
        <v>20797000</v>
      </c>
      <c r="G58" s="45">
        <f t="shared" si="26"/>
        <v>10819000</v>
      </c>
      <c r="H58" s="44">
        <f t="shared" si="26"/>
        <v>5657000</v>
      </c>
      <c r="I58" s="45">
        <f t="shared" si="26"/>
        <v>6603124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5657000</v>
      </c>
      <c r="Q58" s="45">
        <f t="shared" si="26"/>
        <v>6603124</v>
      </c>
      <c r="R58" s="20">
        <f t="shared" si="14"/>
        <v>0</v>
      </c>
      <c r="S58" s="21">
        <f t="shared" si="15"/>
        <v>0</v>
      </c>
      <c r="T58" s="20">
        <f t="shared" si="16"/>
        <v>27.201038611338173</v>
      </c>
      <c r="U58" s="22">
        <f t="shared" si="17"/>
        <v>31.750367841515605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20797000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20797000</v>
      </c>
      <c r="G62" s="57">
        <f t="shared" si="30"/>
        <v>10819000</v>
      </c>
      <c r="H62" s="56">
        <f t="shared" si="30"/>
        <v>5657000</v>
      </c>
      <c r="I62" s="57">
        <f t="shared" si="30"/>
        <v>6603124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5657000</v>
      </c>
      <c r="Q62" s="57">
        <f t="shared" si="30"/>
        <v>6603124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24212000</v>
      </c>
      <c r="C8" s="40">
        <f t="shared" si="0"/>
        <v>0</v>
      </c>
      <c r="D8" s="40">
        <f t="shared" si="0"/>
        <v>0</v>
      </c>
      <c r="E8" s="40">
        <f t="shared" si="0"/>
        <v>24212000</v>
      </c>
      <c r="F8" s="41">
        <f t="shared" si="0"/>
        <v>24212000</v>
      </c>
      <c r="G8" s="42">
        <f t="shared" si="0"/>
        <v>6650000</v>
      </c>
      <c r="H8" s="41">
        <f t="shared" si="0"/>
        <v>3787000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3787000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15.641004460598051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20125000</v>
      </c>
      <c r="C9" s="43">
        <f t="shared" si="2"/>
        <v>0</v>
      </c>
      <c r="D9" s="43">
        <f t="shared" si="2"/>
        <v>0</v>
      </c>
      <c r="E9" s="43">
        <f t="shared" si="2"/>
        <v>20125000</v>
      </c>
      <c r="F9" s="44">
        <f t="shared" si="2"/>
        <v>20125000</v>
      </c>
      <c r="G9" s="45">
        <f t="shared" si="2"/>
        <v>3378000</v>
      </c>
      <c r="H9" s="44">
        <f t="shared" si="2"/>
        <v>3378000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3378000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16.785093167701863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10125000</v>
      </c>
      <c r="C10" s="46">
        <v>0</v>
      </c>
      <c r="D10" s="46"/>
      <c r="E10" s="46">
        <f t="shared" ref="E10:E41" si="4">$B10      +$C10      +$D10</f>
        <v>10125000</v>
      </c>
      <c r="F10" s="47">
        <v>10125000</v>
      </c>
      <c r="G10" s="48">
        <v>3378000</v>
      </c>
      <c r="H10" s="47">
        <v>3378000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3378000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33.36296296296296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4087000</v>
      </c>
      <c r="C27" s="43">
        <f t="shared" si="11"/>
        <v>0</v>
      </c>
      <c r="D27" s="43">
        <f t="shared" si="11"/>
        <v>0</v>
      </c>
      <c r="E27" s="43">
        <f t="shared" si="11"/>
        <v>4087000</v>
      </c>
      <c r="F27" s="44">
        <f t="shared" si="11"/>
        <v>4087000</v>
      </c>
      <c r="G27" s="45">
        <f t="shared" si="11"/>
        <v>3272000</v>
      </c>
      <c r="H27" s="44">
        <f t="shared" si="11"/>
        <v>409000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10.007340347443112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251000</v>
      </c>
      <c r="I30" s="48"/>
      <c r="J30" s="47"/>
      <c r="K30" s="48"/>
      <c r="L30" s="47"/>
      <c r="M30" s="48"/>
      <c r="N30" s="47"/>
      <c r="O30" s="48"/>
      <c r="P30" s="47">
        <f t="shared" si="5"/>
        <v>251000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8.3666666666666671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1087000</v>
      </c>
      <c r="C32" s="46">
        <v>0</v>
      </c>
      <c r="D32" s="46"/>
      <c r="E32" s="46">
        <f t="shared" si="4"/>
        <v>1087000</v>
      </c>
      <c r="F32" s="47">
        <v>1087000</v>
      </c>
      <c r="G32" s="48">
        <v>272000</v>
      </c>
      <c r="H32" s="47">
        <v>158000</v>
      </c>
      <c r="I32" s="48"/>
      <c r="J32" s="47"/>
      <c r="K32" s="48"/>
      <c r="L32" s="47"/>
      <c r="M32" s="48"/>
      <c r="N32" s="47"/>
      <c r="O32" s="48"/>
      <c r="P32" s="47">
        <f t="shared" si="5"/>
        <v>158000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14.535418583256671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4048000</v>
      </c>
      <c r="C42" s="52">
        <f t="shared" si="13"/>
        <v>0</v>
      </c>
      <c r="D42" s="52">
        <f t="shared" si="13"/>
        <v>0</v>
      </c>
      <c r="E42" s="52">
        <f t="shared" si="13"/>
        <v>4048000</v>
      </c>
      <c r="F42" s="53">
        <f t="shared" si="13"/>
        <v>4048000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4048000</v>
      </c>
      <c r="C43" s="43">
        <f t="shared" si="19"/>
        <v>0</v>
      </c>
      <c r="D43" s="43">
        <f t="shared" si="19"/>
        <v>0</v>
      </c>
      <c r="E43" s="43">
        <f t="shared" si="19"/>
        <v>4048000</v>
      </c>
      <c r="F43" s="44">
        <f t="shared" si="19"/>
        <v>4048000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4048000</v>
      </c>
      <c r="C45" s="46">
        <v>0</v>
      </c>
      <c r="D45" s="46"/>
      <c r="E45" s="46">
        <f t="shared" si="21"/>
        <v>4048000</v>
      </c>
      <c r="F45" s="47">
        <v>4048000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28260000</v>
      </c>
      <c r="C58" s="43">
        <f t="shared" si="26"/>
        <v>0</v>
      </c>
      <c r="D58" s="43">
        <f t="shared" si="26"/>
        <v>0</v>
      </c>
      <c r="E58" s="43">
        <f t="shared" si="26"/>
        <v>28260000</v>
      </c>
      <c r="F58" s="44">
        <f t="shared" si="26"/>
        <v>28260000</v>
      </c>
      <c r="G58" s="45">
        <f t="shared" si="26"/>
        <v>6650000</v>
      </c>
      <c r="H58" s="44">
        <f t="shared" si="26"/>
        <v>3787000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3787000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13.400566171266808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28260000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28260000</v>
      </c>
      <c r="G62" s="57">
        <f t="shared" si="30"/>
        <v>6650000</v>
      </c>
      <c r="H62" s="56">
        <f t="shared" si="30"/>
        <v>3787000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3787000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289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44820000</v>
      </c>
      <c r="C8" s="40">
        <f t="shared" si="0"/>
        <v>0</v>
      </c>
      <c r="D8" s="40">
        <f t="shared" si="0"/>
        <v>0</v>
      </c>
      <c r="E8" s="40">
        <f t="shared" si="0"/>
        <v>44820000</v>
      </c>
      <c r="F8" s="41">
        <f t="shared" si="0"/>
        <v>44820000</v>
      </c>
      <c r="G8" s="42">
        <f t="shared" si="0"/>
        <v>7000000</v>
      </c>
      <c r="H8" s="41">
        <f t="shared" si="0"/>
        <v>0</v>
      </c>
      <c r="I8" s="42">
        <f t="shared" si="0"/>
        <v>367491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367491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0.81992637215528785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41820000</v>
      </c>
      <c r="C9" s="43">
        <f t="shared" si="2"/>
        <v>0</v>
      </c>
      <c r="D9" s="43">
        <f t="shared" si="2"/>
        <v>0</v>
      </c>
      <c r="E9" s="43">
        <f t="shared" si="2"/>
        <v>41820000</v>
      </c>
      <c r="F9" s="44">
        <f t="shared" si="2"/>
        <v>41820000</v>
      </c>
      <c r="G9" s="45">
        <f t="shared" si="2"/>
        <v>4000000</v>
      </c>
      <c r="H9" s="44">
        <f t="shared" si="2"/>
        <v>0</v>
      </c>
      <c r="I9" s="45">
        <f t="shared" si="2"/>
        <v>358373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358373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0.85694165471066475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24320000</v>
      </c>
      <c r="C10" s="46">
        <v>0</v>
      </c>
      <c r="D10" s="46"/>
      <c r="E10" s="46">
        <f t="shared" ref="E10:E41" si="4">$B10      +$C10      +$D10</f>
        <v>24320000</v>
      </c>
      <c r="F10" s="47">
        <v>24320000</v>
      </c>
      <c r="G10" s="48">
        <v>4000000</v>
      </c>
      <c r="H10" s="47"/>
      <c r="I10" s="48">
        <v>358373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358373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1.4735731907894738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12500000</v>
      </c>
      <c r="C13" s="46">
        <v>0</v>
      </c>
      <c r="D13" s="46"/>
      <c r="E13" s="46">
        <f t="shared" si="4"/>
        <v>12500000</v>
      </c>
      <c r="F13" s="47">
        <v>12500000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0</v>
      </c>
      <c r="I27" s="45">
        <f t="shared" si="11"/>
        <v>9118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9118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0.30393333333333333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/>
      <c r="I30" s="48">
        <v>9118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9118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0.30393333333333333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5686000</v>
      </c>
      <c r="C42" s="52">
        <f t="shared" si="13"/>
        <v>0</v>
      </c>
      <c r="D42" s="52">
        <f t="shared" si="13"/>
        <v>0</v>
      </c>
      <c r="E42" s="52">
        <f t="shared" si="13"/>
        <v>5686000</v>
      </c>
      <c r="F42" s="53">
        <f t="shared" si="13"/>
        <v>5686000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5686000</v>
      </c>
      <c r="C43" s="43">
        <f t="shared" si="19"/>
        <v>0</v>
      </c>
      <c r="D43" s="43">
        <f t="shared" si="19"/>
        <v>0</v>
      </c>
      <c r="E43" s="43">
        <f t="shared" si="19"/>
        <v>5686000</v>
      </c>
      <c r="F43" s="44">
        <f t="shared" si="19"/>
        <v>5686000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5686000</v>
      </c>
      <c r="C44" s="49">
        <v>0</v>
      </c>
      <c r="D44" s="49"/>
      <c r="E44" s="49">
        <f t="shared" ref="E44:E61" si="21">$B44      +$C44      +$D44</f>
        <v>5686000</v>
      </c>
      <c r="F44" s="50">
        <v>5686000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50506000</v>
      </c>
      <c r="C58" s="43">
        <f t="shared" si="26"/>
        <v>0</v>
      </c>
      <c r="D58" s="43">
        <f t="shared" si="26"/>
        <v>0</v>
      </c>
      <c r="E58" s="43">
        <f t="shared" si="26"/>
        <v>50506000</v>
      </c>
      <c r="F58" s="44">
        <f t="shared" si="26"/>
        <v>50506000</v>
      </c>
      <c r="G58" s="45">
        <f t="shared" si="26"/>
        <v>7000000</v>
      </c>
      <c r="H58" s="44">
        <f t="shared" si="26"/>
        <v>0</v>
      </c>
      <c r="I58" s="45">
        <f t="shared" si="26"/>
        <v>367491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367491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0.72761850077218548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50506000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50506000</v>
      </c>
      <c r="G62" s="57">
        <f t="shared" si="30"/>
        <v>7000000</v>
      </c>
      <c r="H62" s="56">
        <f t="shared" si="30"/>
        <v>0</v>
      </c>
      <c r="I62" s="57">
        <f t="shared" si="30"/>
        <v>367491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367491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36738000</v>
      </c>
      <c r="C8" s="40">
        <f t="shared" si="0"/>
        <v>0</v>
      </c>
      <c r="D8" s="40">
        <f t="shared" si="0"/>
        <v>0</v>
      </c>
      <c r="E8" s="40">
        <f t="shared" si="0"/>
        <v>36738000</v>
      </c>
      <c r="F8" s="41">
        <f t="shared" si="0"/>
        <v>36738000</v>
      </c>
      <c r="G8" s="42">
        <f t="shared" si="0"/>
        <v>13354000</v>
      </c>
      <c r="H8" s="41">
        <f t="shared" si="0"/>
        <v>3104000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3104000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8.449017366214818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32596000</v>
      </c>
      <c r="C9" s="43">
        <f t="shared" si="2"/>
        <v>0</v>
      </c>
      <c r="D9" s="43">
        <f t="shared" si="2"/>
        <v>0</v>
      </c>
      <c r="E9" s="43">
        <f t="shared" si="2"/>
        <v>32596000</v>
      </c>
      <c r="F9" s="44">
        <f t="shared" si="2"/>
        <v>32596000</v>
      </c>
      <c r="G9" s="45">
        <f t="shared" si="2"/>
        <v>10068000</v>
      </c>
      <c r="H9" s="44">
        <f t="shared" si="2"/>
        <v>2324000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2324000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7.1297091667689285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23485000</v>
      </c>
      <c r="C10" s="46">
        <v>0</v>
      </c>
      <c r="D10" s="46"/>
      <c r="E10" s="46">
        <f t="shared" ref="E10:E41" si="4">$B10      +$C10      +$D10</f>
        <v>23485000</v>
      </c>
      <c r="F10" s="47">
        <v>23485000</v>
      </c>
      <c r="G10" s="48">
        <v>8068000</v>
      </c>
      <c r="H10" s="47">
        <v>2324000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2324000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9.8956780923994039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5111000</v>
      </c>
      <c r="C13" s="46">
        <v>0</v>
      </c>
      <c r="D13" s="46"/>
      <c r="E13" s="46">
        <f t="shared" si="4"/>
        <v>5111000</v>
      </c>
      <c r="F13" s="47">
        <v>5111000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4000000</v>
      </c>
      <c r="C23" s="46">
        <v>0</v>
      </c>
      <c r="D23" s="46"/>
      <c r="E23" s="46">
        <f t="shared" si="4"/>
        <v>4000000</v>
      </c>
      <c r="F23" s="47">
        <v>4000000</v>
      </c>
      <c r="G23" s="48">
        <v>2000000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3286000</v>
      </c>
      <c r="H27" s="44">
        <f t="shared" si="11"/>
        <v>780000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18.831482375663931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446000</v>
      </c>
      <c r="I30" s="48"/>
      <c r="J30" s="47"/>
      <c r="K30" s="48"/>
      <c r="L30" s="47"/>
      <c r="M30" s="48"/>
      <c r="N30" s="47"/>
      <c r="O30" s="48"/>
      <c r="P30" s="47">
        <f t="shared" si="5"/>
        <v>446000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14.866666666666667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1142000</v>
      </c>
      <c r="C32" s="46">
        <v>0</v>
      </c>
      <c r="D32" s="46"/>
      <c r="E32" s="46">
        <f t="shared" si="4"/>
        <v>1142000</v>
      </c>
      <c r="F32" s="47">
        <v>1142000</v>
      </c>
      <c r="G32" s="48">
        <v>286000</v>
      </c>
      <c r="H32" s="47">
        <v>334000</v>
      </c>
      <c r="I32" s="48"/>
      <c r="J32" s="47"/>
      <c r="K32" s="48"/>
      <c r="L32" s="47"/>
      <c r="M32" s="48"/>
      <c r="N32" s="47"/>
      <c r="O32" s="48"/>
      <c r="P32" s="47">
        <f t="shared" si="5"/>
        <v>334000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29.246935201401055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590000</v>
      </c>
      <c r="C42" s="52">
        <f t="shared" si="13"/>
        <v>0</v>
      </c>
      <c r="D42" s="52">
        <f t="shared" si="13"/>
        <v>0</v>
      </c>
      <c r="E42" s="52">
        <f t="shared" si="13"/>
        <v>590000</v>
      </c>
      <c r="F42" s="53">
        <f t="shared" si="13"/>
        <v>590000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590000</v>
      </c>
      <c r="C43" s="43">
        <f t="shared" si="19"/>
        <v>0</v>
      </c>
      <c r="D43" s="43">
        <f t="shared" si="19"/>
        <v>0</v>
      </c>
      <c r="E43" s="43">
        <f t="shared" si="19"/>
        <v>590000</v>
      </c>
      <c r="F43" s="44">
        <f t="shared" si="19"/>
        <v>590000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590000</v>
      </c>
      <c r="C45" s="46">
        <v>0</v>
      </c>
      <c r="D45" s="46"/>
      <c r="E45" s="46">
        <f t="shared" si="21"/>
        <v>590000</v>
      </c>
      <c r="F45" s="47">
        <v>590000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37328000</v>
      </c>
      <c r="C58" s="43">
        <f t="shared" si="26"/>
        <v>0</v>
      </c>
      <c r="D58" s="43">
        <f t="shared" si="26"/>
        <v>0</v>
      </c>
      <c r="E58" s="43">
        <f t="shared" si="26"/>
        <v>37328000</v>
      </c>
      <c r="F58" s="44">
        <f t="shared" si="26"/>
        <v>37328000</v>
      </c>
      <c r="G58" s="45">
        <f t="shared" si="26"/>
        <v>13354000</v>
      </c>
      <c r="H58" s="44">
        <f t="shared" si="26"/>
        <v>3104000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3104000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8.3154736390912998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37328000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37328000</v>
      </c>
      <c r="G62" s="57">
        <f t="shared" si="30"/>
        <v>13354000</v>
      </c>
      <c r="H62" s="56">
        <f t="shared" si="30"/>
        <v>3104000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3104000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20020000</v>
      </c>
      <c r="C8" s="40">
        <f t="shared" si="0"/>
        <v>0</v>
      </c>
      <c r="D8" s="40">
        <f t="shared" si="0"/>
        <v>0</v>
      </c>
      <c r="E8" s="40">
        <f t="shared" si="0"/>
        <v>20020000</v>
      </c>
      <c r="F8" s="41">
        <f t="shared" si="0"/>
        <v>20020000</v>
      </c>
      <c r="G8" s="42">
        <f t="shared" si="0"/>
        <v>12283000</v>
      </c>
      <c r="H8" s="41">
        <f t="shared" si="0"/>
        <v>4690000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4690000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23.426573426573427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16040000</v>
      </c>
      <c r="C9" s="43">
        <f t="shared" si="2"/>
        <v>0</v>
      </c>
      <c r="D9" s="43">
        <f t="shared" si="2"/>
        <v>0</v>
      </c>
      <c r="E9" s="43">
        <f t="shared" si="2"/>
        <v>16040000</v>
      </c>
      <c r="F9" s="44">
        <f t="shared" si="2"/>
        <v>16040000</v>
      </c>
      <c r="G9" s="45">
        <f t="shared" si="2"/>
        <v>9038000</v>
      </c>
      <c r="H9" s="44">
        <f t="shared" si="2"/>
        <v>4017000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4017000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25.043640897755608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11040000</v>
      </c>
      <c r="C10" s="46">
        <v>0</v>
      </c>
      <c r="D10" s="46"/>
      <c r="E10" s="46">
        <f t="shared" ref="E10:E41" si="4">$B10      +$C10      +$D10</f>
        <v>11040000</v>
      </c>
      <c r="F10" s="47">
        <v>11040000</v>
      </c>
      <c r="G10" s="48">
        <v>6538000</v>
      </c>
      <c r="H10" s="47">
        <v>4017000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4017000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36.385869565217391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3980000</v>
      </c>
      <c r="C27" s="43">
        <f t="shared" si="11"/>
        <v>0</v>
      </c>
      <c r="D27" s="43">
        <f t="shared" si="11"/>
        <v>0</v>
      </c>
      <c r="E27" s="43">
        <f t="shared" si="11"/>
        <v>3980000</v>
      </c>
      <c r="F27" s="44">
        <f t="shared" si="11"/>
        <v>3980000</v>
      </c>
      <c r="G27" s="45">
        <f t="shared" si="11"/>
        <v>3245000</v>
      </c>
      <c r="H27" s="44">
        <f t="shared" si="11"/>
        <v>673000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16.909547738693469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562000</v>
      </c>
      <c r="I30" s="48"/>
      <c r="J30" s="47"/>
      <c r="K30" s="48"/>
      <c r="L30" s="47"/>
      <c r="M30" s="48"/>
      <c r="N30" s="47"/>
      <c r="O30" s="48"/>
      <c r="P30" s="47">
        <f t="shared" si="5"/>
        <v>562000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18.733333333333331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980000</v>
      </c>
      <c r="C32" s="46">
        <v>0</v>
      </c>
      <c r="D32" s="46"/>
      <c r="E32" s="46">
        <f t="shared" si="4"/>
        <v>980000</v>
      </c>
      <c r="F32" s="47">
        <v>980000</v>
      </c>
      <c r="G32" s="48">
        <v>245000</v>
      </c>
      <c r="H32" s="47">
        <v>111000</v>
      </c>
      <c r="I32" s="48"/>
      <c r="J32" s="47"/>
      <c r="K32" s="48"/>
      <c r="L32" s="47"/>
      <c r="M32" s="48"/>
      <c r="N32" s="47"/>
      <c r="O32" s="48"/>
      <c r="P32" s="47">
        <f t="shared" si="5"/>
        <v>111000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11.326530612244898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20020000</v>
      </c>
      <c r="C58" s="43">
        <f t="shared" si="26"/>
        <v>0</v>
      </c>
      <c r="D58" s="43">
        <f t="shared" si="26"/>
        <v>0</v>
      </c>
      <c r="E58" s="43">
        <f t="shared" si="26"/>
        <v>20020000</v>
      </c>
      <c r="F58" s="44">
        <f t="shared" si="26"/>
        <v>20020000</v>
      </c>
      <c r="G58" s="45">
        <f t="shared" si="26"/>
        <v>12283000</v>
      </c>
      <c r="H58" s="44">
        <f t="shared" si="26"/>
        <v>4690000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4690000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23.426573426573427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20020000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20020000</v>
      </c>
      <c r="G62" s="57">
        <f t="shared" si="30"/>
        <v>12283000</v>
      </c>
      <c r="H62" s="56">
        <f t="shared" si="30"/>
        <v>4690000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4690000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38687000</v>
      </c>
      <c r="C8" s="40">
        <f t="shared" si="0"/>
        <v>0</v>
      </c>
      <c r="D8" s="40">
        <f t="shared" si="0"/>
        <v>0</v>
      </c>
      <c r="E8" s="40">
        <f t="shared" si="0"/>
        <v>38687000</v>
      </c>
      <c r="F8" s="41">
        <f t="shared" si="0"/>
        <v>38687000</v>
      </c>
      <c r="G8" s="42">
        <f t="shared" si="0"/>
        <v>13044000</v>
      </c>
      <c r="H8" s="41">
        <f t="shared" si="0"/>
        <v>2789000</v>
      </c>
      <c r="I8" s="42">
        <f t="shared" si="0"/>
        <v>3493249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2789000</v>
      </c>
      <c r="Q8" s="42">
        <f t="shared" si="0"/>
        <v>3493249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7.2091400211957506</v>
      </c>
      <c r="U8" s="18">
        <f>IF(($E8       =0),0,(($Q8       /$E8       )*100))</f>
        <v>9.0295163750096918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35687000</v>
      </c>
      <c r="C9" s="43">
        <f t="shared" si="2"/>
        <v>0</v>
      </c>
      <c r="D9" s="43">
        <f t="shared" si="2"/>
        <v>0</v>
      </c>
      <c r="E9" s="43">
        <f t="shared" si="2"/>
        <v>35687000</v>
      </c>
      <c r="F9" s="44">
        <f t="shared" si="2"/>
        <v>35687000</v>
      </c>
      <c r="G9" s="45">
        <f t="shared" si="2"/>
        <v>10044000</v>
      </c>
      <c r="H9" s="44">
        <f t="shared" si="2"/>
        <v>1611000</v>
      </c>
      <c r="I9" s="45">
        <f t="shared" si="2"/>
        <v>3493249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1611000</v>
      </c>
      <c r="Q9" s="45">
        <f t="shared" si="2"/>
        <v>3493249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4.5142488861490175</v>
      </c>
      <c r="U9" s="22">
        <f>IF(($E9       =0),0,(($Q9       /$E9       )*100))</f>
        <v>9.7885756718132662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28187000</v>
      </c>
      <c r="C10" s="46">
        <v>0</v>
      </c>
      <c r="D10" s="46"/>
      <c r="E10" s="46">
        <f t="shared" ref="E10:E41" si="4">$B10      +$C10      +$D10</f>
        <v>28187000</v>
      </c>
      <c r="F10" s="47">
        <v>28187000</v>
      </c>
      <c r="G10" s="48">
        <v>7044000</v>
      </c>
      <c r="H10" s="47">
        <v>1611000</v>
      </c>
      <c r="I10" s="48">
        <v>3367847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1611000</v>
      </c>
      <c r="Q10" s="48">
        <f t="shared" ref="Q10:Q41" si="6">$I10      +$K10      +$M10      +$O10</f>
        <v>3367847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5.7154007166424234</v>
      </c>
      <c r="U10" s="26">
        <f t="shared" ref="U10:U41" si="10">IF(($E10      =0),0,(($Q10      /$E10      )*100))</f>
        <v>11.948227906481712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</v>
      </c>
      <c r="C13" s="46">
        <v>0</v>
      </c>
      <c r="D13" s="46"/>
      <c r="E13" s="46">
        <f t="shared" si="4"/>
        <v>1500000</v>
      </c>
      <c r="F13" s="47">
        <v>1500000</v>
      </c>
      <c r="G13" s="48">
        <v>0</v>
      </c>
      <c r="H13" s="47"/>
      <c r="I13" s="48">
        <v>125402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125402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8.3601333333333336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6000000</v>
      </c>
      <c r="C23" s="46">
        <v>0</v>
      </c>
      <c r="D23" s="46"/>
      <c r="E23" s="46">
        <f t="shared" si="4"/>
        <v>6000000</v>
      </c>
      <c r="F23" s="47">
        <v>6000000</v>
      </c>
      <c r="G23" s="48">
        <v>3000000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1178000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1178000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39.266666666666666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1178000</v>
      </c>
      <c r="I30" s="48"/>
      <c r="J30" s="47"/>
      <c r="K30" s="48"/>
      <c r="L30" s="47"/>
      <c r="M30" s="48"/>
      <c r="N30" s="47"/>
      <c r="O30" s="48"/>
      <c r="P30" s="47">
        <f t="shared" si="5"/>
        <v>1178000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39.266666666666666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1247000</v>
      </c>
      <c r="C42" s="52">
        <f t="shared" si="13"/>
        <v>0</v>
      </c>
      <c r="D42" s="52">
        <f t="shared" si="13"/>
        <v>0</v>
      </c>
      <c r="E42" s="52">
        <f t="shared" si="13"/>
        <v>1247000</v>
      </c>
      <c r="F42" s="53">
        <f t="shared" si="13"/>
        <v>1247000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1247000</v>
      </c>
      <c r="C43" s="43">
        <f t="shared" si="19"/>
        <v>0</v>
      </c>
      <c r="D43" s="43">
        <f t="shared" si="19"/>
        <v>0</v>
      </c>
      <c r="E43" s="43">
        <f t="shared" si="19"/>
        <v>1247000</v>
      </c>
      <c r="F43" s="44">
        <f t="shared" si="19"/>
        <v>1247000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1247000</v>
      </c>
      <c r="C45" s="46">
        <v>0</v>
      </c>
      <c r="D45" s="46"/>
      <c r="E45" s="46">
        <f t="shared" si="21"/>
        <v>1247000</v>
      </c>
      <c r="F45" s="47">
        <v>1247000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39934000</v>
      </c>
      <c r="C58" s="43">
        <f t="shared" si="26"/>
        <v>0</v>
      </c>
      <c r="D58" s="43">
        <f t="shared" si="26"/>
        <v>0</v>
      </c>
      <c r="E58" s="43">
        <f t="shared" si="26"/>
        <v>39934000</v>
      </c>
      <c r="F58" s="44">
        <f t="shared" si="26"/>
        <v>39934000</v>
      </c>
      <c r="G58" s="45">
        <f t="shared" si="26"/>
        <v>13044000</v>
      </c>
      <c r="H58" s="44">
        <f t="shared" si="26"/>
        <v>2789000</v>
      </c>
      <c r="I58" s="45">
        <f t="shared" si="26"/>
        <v>3493249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2789000</v>
      </c>
      <c r="Q58" s="45">
        <f t="shared" si="26"/>
        <v>3493249</v>
      </c>
      <c r="R58" s="20">
        <f t="shared" si="14"/>
        <v>0</v>
      </c>
      <c r="S58" s="21">
        <f t="shared" si="15"/>
        <v>0</v>
      </c>
      <c r="T58" s="20">
        <f t="shared" si="16"/>
        <v>6.9840236390043566</v>
      </c>
      <c r="U58" s="22">
        <f t="shared" si="17"/>
        <v>8.7475559673461216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39934000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39934000</v>
      </c>
      <c r="G62" s="57">
        <f t="shared" si="30"/>
        <v>13044000</v>
      </c>
      <c r="H62" s="56">
        <f t="shared" si="30"/>
        <v>2789000</v>
      </c>
      <c r="I62" s="57">
        <f t="shared" si="30"/>
        <v>3493249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2789000</v>
      </c>
      <c r="Q62" s="57">
        <f t="shared" si="30"/>
        <v>3493249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94519000</v>
      </c>
      <c r="C8" s="40">
        <f t="shared" si="0"/>
        <v>0</v>
      </c>
      <c r="D8" s="40">
        <f t="shared" si="0"/>
        <v>0</v>
      </c>
      <c r="E8" s="40">
        <f t="shared" si="0"/>
        <v>94519000</v>
      </c>
      <c r="F8" s="41">
        <f t="shared" si="0"/>
        <v>94519000</v>
      </c>
      <c r="G8" s="42">
        <f t="shared" si="0"/>
        <v>17580000</v>
      </c>
      <c r="H8" s="41">
        <f t="shared" si="0"/>
        <v>5213000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5213000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5.5152932214686992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87594000</v>
      </c>
      <c r="C9" s="43">
        <f t="shared" si="2"/>
        <v>0</v>
      </c>
      <c r="D9" s="43">
        <f t="shared" si="2"/>
        <v>0</v>
      </c>
      <c r="E9" s="43">
        <f t="shared" si="2"/>
        <v>87594000</v>
      </c>
      <c r="F9" s="44">
        <f t="shared" si="2"/>
        <v>87594000</v>
      </c>
      <c r="G9" s="45">
        <f t="shared" si="2"/>
        <v>13461000</v>
      </c>
      <c r="H9" s="44">
        <f t="shared" si="2"/>
        <v>3762000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3762000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4.29481471333653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20227000</v>
      </c>
      <c r="C10" s="46">
        <v>0</v>
      </c>
      <c r="D10" s="46"/>
      <c r="E10" s="46">
        <f t="shared" ref="E10:E41" si="4">$B10      +$C10      +$D10</f>
        <v>20227000</v>
      </c>
      <c r="F10" s="47">
        <v>20227000</v>
      </c>
      <c r="G10" s="48">
        <v>13461000</v>
      </c>
      <c r="H10" s="47">
        <v>3762000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3762000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18.598902457111784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62367000</v>
      </c>
      <c r="C22" s="46">
        <v>0</v>
      </c>
      <c r="D22" s="46"/>
      <c r="E22" s="46">
        <f t="shared" si="4"/>
        <v>62367000</v>
      </c>
      <c r="F22" s="47">
        <v>62367000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6925000</v>
      </c>
      <c r="C27" s="43">
        <f t="shared" si="11"/>
        <v>0</v>
      </c>
      <c r="D27" s="43">
        <f t="shared" si="11"/>
        <v>0</v>
      </c>
      <c r="E27" s="43">
        <f t="shared" si="11"/>
        <v>6925000</v>
      </c>
      <c r="F27" s="44">
        <f t="shared" si="11"/>
        <v>6925000</v>
      </c>
      <c r="G27" s="45">
        <f t="shared" si="11"/>
        <v>4119000</v>
      </c>
      <c r="H27" s="44">
        <f t="shared" si="11"/>
        <v>1451000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1451000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20.953068592057761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47000</v>
      </c>
      <c r="I30" s="48"/>
      <c r="J30" s="47"/>
      <c r="K30" s="48"/>
      <c r="L30" s="47"/>
      <c r="M30" s="48"/>
      <c r="N30" s="47"/>
      <c r="O30" s="48"/>
      <c r="P30" s="47">
        <f t="shared" si="5"/>
        <v>47000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1.6491228070175439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>
        <v>1404000</v>
      </c>
      <c r="I35" s="48"/>
      <c r="J35" s="47"/>
      <c r="K35" s="48"/>
      <c r="L35" s="47"/>
      <c r="M35" s="48"/>
      <c r="N35" s="47"/>
      <c r="O35" s="48"/>
      <c r="P35" s="47">
        <f t="shared" si="5"/>
        <v>1404000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46.800000000000004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94519000</v>
      </c>
      <c r="C58" s="43">
        <f t="shared" si="26"/>
        <v>0</v>
      </c>
      <c r="D58" s="43">
        <f t="shared" si="26"/>
        <v>0</v>
      </c>
      <c r="E58" s="43">
        <f t="shared" si="26"/>
        <v>94519000</v>
      </c>
      <c r="F58" s="44">
        <f t="shared" si="26"/>
        <v>94519000</v>
      </c>
      <c r="G58" s="45">
        <f t="shared" si="26"/>
        <v>17580000</v>
      </c>
      <c r="H58" s="44">
        <f t="shared" si="26"/>
        <v>5213000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5213000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5.5152932214686992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94519000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94519000</v>
      </c>
      <c r="G62" s="57">
        <f t="shared" si="30"/>
        <v>17580000</v>
      </c>
      <c r="H62" s="56">
        <f t="shared" si="30"/>
        <v>5213000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5213000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63009000</v>
      </c>
      <c r="C8" s="40">
        <f t="shared" si="0"/>
        <v>0</v>
      </c>
      <c r="D8" s="40">
        <f t="shared" si="0"/>
        <v>0</v>
      </c>
      <c r="E8" s="40">
        <f t="shared" si="0"/>
        <v>63009000</v>
      </c>
      <c r="F8" s="41">
        <f t="shared" si="0"/>
        <v>63009000</v>
      </c>
      <c r="G8" s="42">
        <f t="shared" si="0"/>
        <v>23954000</v>
      </c>
      <c r="H8" s="41">
        <f t="shared" si="0"/>
        <v>10606000</v>
      </c>
      <c r="I8" s="42">
        <f t="shared" si="0"/>
        <v>1810375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10606000</v>
      </c>
      <c r="Q8" s="42">
        <f t="shared" si="0"/>
        <v>1810375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16.832515989779235</v>
      </c>
      <c r="U8" s="18">
        <f>IF(($E8       =0),0,(($Q8       /$E8       )*100))</f>
        <v>2.8732006538748434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58896000</v>
      </c>
      <c r="C9" s="43">
        <f t="shared" si="2"/>
        <v>0</v>
      </c>
      <c r="D9" s="43">
        <f t="shared" si="2"/>
        <v>0</v>
      </c>
      <c r="E9" s="43">
        <f t="shared" si="2"/>
        <v>58896000</v>
      </c>
      <c r="F9" s="44">
        <f t="shared" si="2"/>
        <v>58896000</v>
      </c>
      <c r="G9" s="45">
        <f t="shared" si="2"/>
        <v>20675000</v>
      </c>
      <c r="H9" s="44">
        <f t="shared" si="2"/>
        <v>10348000</v>
      </c>
      <c r="I9" s="45">
        <f t="shared" si="2"/>
        <v>1646774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10348000</v>
      </c>
      <c r="Q9" s="45">
        <f t="shared" si="2"/>
        <v>1646774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17.569953816897581</v>
      </c>
      <c r="U9" s="22">
        <f>IF(($E9       =0),0,(($Q9       /$E9       )*100))</f>
        <v>2.796071040478131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26323000</v>
      </c>
      <c r="C10" s="46">
        <v>0</v>
      </c>
      <c r="D10" s="46"/>
      <c r="E10" s="46">
        <f t="shared" ref="E10:E41" si="4">$B10      +$C10      +$D10</f>
        <v>26323000</v>
      </c>
      <c r="F10" s="47">
        <v>26323000</v>
      </c>
      <c r="G10" s="48">
        <v>10529000</v>
      </c>
      <c r="H10" s="47">
        <v>5182000</v>
      </c>
      <c r="I10" s="48">
        <v>1646774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5182000</v>
      </c>
      <c r="Q10" s="48">
        <f t="shared" ref="Q10:Q41" si="6">$I10      +$K10      +$M10      +$O10</f>
        <v>1646774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19.686205979561599</v>
      </c>
      <c r="U10" s="26">
        <f t="shared" ref="U10:U41" si="10">IF(($E10      =0),0,(($Q10      /$E10      )*100))</f>
        <v>6.2560270485886873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12975000</v>
      </c>
      <c r="C13" s="46">
        <v>0</v>
      </c>
      <c r="D13" s="46"/>
      <c r="E13" s="46">
        <f t="shared" si="4"/>
        <v>12975000</v>
      </c>
      <c r="F13" s="47">
        <v>12975000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9598000</v>
      </c>
      <c r="C14" s="46">
        <v>0</v>
      </c>
      <c r="D14" s="46"/>
      <c r="E14" s="46">
        <f t="shared" si="4"/>
        <v>9598000</v>
      </c>
      <c r="F14" s="47">
        <v>9598000</v>
      </c>
      <c r="G14" s="48">
        <v>5146000</v>
      </c>
      <c r="H14" s="47">
        <v>5166000</v>
      </c>
      <c r="I14" s="48"/>
      <c r="J14" s="47"/>
      <c r="K14" s="48"/>
      <c r="L14" s="47"/>
      <c r="M14" s="48"/>
      <c r="N14" s="47"/>
      <c r="O14" s="48"/>
      <c r="P14" s="47">
        <f t="shared" si="5"/>
        <v>5166000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53.823713273598663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4113000</v>
      </c>
      <c r="C27" s="43">
        <f t="shared" si="11"/>
        <v>0</v>
      </c>
      <c r="D27" s="43">
        <f t="shared" si="11"/>
        <v>0</v>
      </c>
      <c r="E27" s="43">
        <f t="shared" si="11"/>
        <v>4113000</v>
      </c>
      <c r="F27" s="44">
        <f t="shared" si="11"/>
        <v>4113000</v>
      </c>
      <c r="G27" s="45">
        <f t="shared" si="11"/>
        <v>3279000</v>
      </c>
      <c r="H27" s="44">
        <f t="shared" si="11"/>
        <v>258000</v>
      </c>
      <c r="I27" s="45">
        <f t="shared" si="11"/>
        <v>163601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258000</v>
      </c>
      <c r="Q27" s="45">
        <f t="shared" si="11"/>
        <v>163601</v>
      </c>
      <c r="R27" s="20">
        <f t="shared" si="7"/>
        <v>0</v>
      </c>
      <c r="S27" s="21">
        <f t="shared" si="8"/>
        <v>0</v>
      </c>
      <c r="T27" s="20">
        <f t="shared" si="9"/>
        <v>6.2727935813274991</v>
      </c>
      <c r="U27" s="22">
        <f t="shared" si="10"/>
        <v>3.977656212010698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258000</v>
      </c>
      <c r="I30" s="48">
        <v>163601</v>
      </c>
      <c r="J30" s="47"/>
      <c r="K30" s="48"/>
      <c r="L30" s="47"/>
      <c r="M30" s="48"/>
      <c r="N30" s="47"/>
      <c r="O30" s="48"/>
      <c r="P30" s="47">
        <f t="shared" si="5"/>
        <v>258000</v>
      </c>
      <c r="Q30" s="48">
        <f t="shared" si="6"/>
        <v>163601</v>
      </c>
      <c r="R30" s="24">
        <f t="shared" si="7"/>
        <v>0</v>
      </c>
      <c r="S30" s="25">
        <f t="shared" si="8"/>
        <v>0</v>
      </c>
      <c r="T30" s="24">
        <f t="shared" si="9"/>
        <v>8.6</v>
      </c>
      <c r="U30" s="26">
        <f t="shared" si="10"/>
        <v>5.4533666666666667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1113000</v>
      </c>
      <c r="C32" s="46">
        <v>0</v>
      </c>
      <c r="D32" s="46"/>
      <c r="E32" s="46">
        <f t="shared" si="4"/>
        <v>1113000</v>
      </c>
      <c r="F32" s="47">
        <v>1113000</v>
      </c>
      <c r="G32" s="48">
        <v>279000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28028000</v>
      </c>
      <c r="C42" s="52">
        <f t="shared" si="13"/>
        <v>0</v>
      </c>
      <c r="D42" s="52">
        <f t="shared" si="13"/>
        <v>0</v>
      </c>
      <c r="E42" s="52">
        <f t="shared" si="13"/>
        <v>28028000</v>
      </c>
      <c r="F42" s="53">
        <f t="shared" si="13"/>
        <v>28028000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28028000</v>
      </c>
      <c r="C43" s="43">
        <f t="shared" si="19"/>
        <v>0</v>
      </c>
      <c r="D43" s="43">
        <f t="shared" si="19"/>
        <v>0</v>
      </c>
      <c r="E43" s="43">
        <f t="shared" si="19"/>
        <v>28028000</v>
      </c>
      <c r="F43" s="44">
        <f t="shared" si="19"/>
        <v>28028000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27000000</v>
      </c>
      <c r="C44" s="49">
        <v>0</v>
      </c>
      <c r="D44" s="49"/>
      <c r="E44" s="49">
        <f t="shared" ref="E44:E61" si="21">$B44      +$C44      +$D44</f>
        <v>27000000</v>
      </c>
      <c r="F44" s="50">
        <v>27000000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863000</v>
      </c>
      <c r="C45" s="46">
        <v>0</v>
      </c>
      <c r="D45" s="46"/>
      <c r="E45" s="46">
        <f t="shared" si="21"/>
        <v>863000</v>
      </c>
      <c r="F45" s="47">
        <v>863000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165000</v>
      </c>
      <c r="C46" s="46">
        <v>0</v>
      </c>
      <c r="D46" s="46"/>
      <c r="E46" s="46">
        <f t="shared" si="21"/>
        <v>165000</v>
      </c>
      <c r="F46" s="47">
        <v>165000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91037000</v>
      </c>
      <c r="C58" s="43">
        <f t="shared" si="26"/>
        <v>0</v>
      </c>
      <c r="D58" s="43">
        <f t="shared" si="26"/>
        <v>0</v>
      </c>
      <c r="E58" s="43">
        <f t="shared" si="26"/>
        <v>91037000</v>
      </c>
      <c r="F58" s="44">
        <f t="shared" si="26"/>
        <v>91037000</v>
      </c>
      <c r="G58" s="45">
        <f t="shared" si="26"/>
        <v>23954000</v>
      </c>
      <c r="H58" s="44">
        <f t="shared" si="26"/>
        <v>10606000</v>
      </c>
      <c r="I58" s="45">
        <f t="shared" si="26"/>
        <v>1810375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10606000</v>
      </c>
      <c r="Q58" s="45">
        <f t="shared" si="26"/>
        <v>1810375</v>
      </c>
      <c r="R58" s="20">
        <f t="shared" si="14"/>
        <v>0</v>
      </c>
      <c r="S58" s="21">
        <f t="shared" si="15"/>
        <v>0</v>
      </c>
      <c r="T58" s="20">
        <f t="shared" si="16"/>
        <v>11.650208157122927</v>
      </c>
      <c r="U58" s="22">
        <f t="shared" si="17"/>
        <v>1.9886145193712446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91037000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91037000</v>
      </c>
      <c r="G62" s="57">
        <f t="shared" si="30"/>
        <v>23954000</v>
      </c>
      <c r="H62" s="56">
        <f t="shared" si="30"/>
        <v>10606000</v>
      </c>
      <c r="I62" s="57">
        <f t="shared" si="30"/>
        <v>1810375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10606000</v>
      </c>
      <c r="Q62" s="57">
        <f t="shared" si="30"/>
        <v>1810375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178278000</v>
      </c>
      <c r="C8" s="40">
        <f t="shared" si="0"/>
        <v>0</v>
      </c>
      <c r="D8" s="40">
        <f t="shared" si="0"/>
        <v>0</v>
      </c>
      <c r="E8" s="40">
        <f t="shared" si="0"/>
        <v>178278000</v>
      </c>
      <c r="F8" s="41">
        <f t="shared" si="0"/>
        <v>178278000</v>
      </c>
      <c r="G8" s="42">
        <f t="shared" si="0"/>
        <v>31244000</v>
      </c>
      <c r="H8" s="41">
        <f t="shared" si="0"/>
        <v>21079000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21079000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11.823668652329507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167766000</v>
      </c>
      <c r="C9" s="43">
        <f t="shared" si="2"/>
        <v>0</v>
      </c>
      <c r="D9" s="43">
        <f t="shared" si="2"/>
        <v>0</v>
      </c>
      <c r="E9" s="43">
        <f t="shared" si="2"/>
        <v>167766000</v>
      </c>
      <c r="F9" s="44">
        <f t="shared" si="2"/>
        <v>167766000</v>
      </c>
      <c r="G9" s="45">
        <f t="shared" si="2"/>
        <v>25753000</v>
      </c>
      <c r="H9" s="44">
        <f t="shared" si="2"/>
        <v>16715000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16715000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9.9632821906703395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66500000</v>
      </c>
      <c r="C13" s="46">
        <v>0</v>
      </c>
      <c r="D13" s="46"/>
      <c r="E13" s="46">
        <f t="shared" si="4"/>
        <v>66500000</v>
      </c>
      <c r="F13" s="47">
        <v>66500000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12500000</v>
      </c>
      <c r="H23" s="47">
        <v>10323000</v>
      </c>
      <c r="I23" s="48"/>
      <c r="J23" s="47"/>
      <c r="K23" s="48"/>
      <c r="L23" s="47"/>
      <c r="M23" s="48"/>
      <c r="N23" s="47"/>
      <c r="O23" s="48"/>
      <c r="P23" s="47">
        <f t="shared" si="5"/>
        <v>10323000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41.292000000000002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66266000</v>
      </c>
      <c r="C25" s="46">
        <v>0</v>
      </c>
      <c r="D25" s="46"/>
      <c r="E25" s="46">
        <f t="shared" si="4"/>
        <v>66266000</v>
      </c>
      <c r="F25" s="47">
        <v>66266000</v>
      </c>
      <c r="G25" s="48">
        <v>13253000</v>
      </c>
      <c r="H25" s="47">
        <v>6392000</v>
      </c>
      <c r="I25" s="48"/>
      <c r="J25" s="47"/>
      <c r="K25" s="48"/>
      <c r="L25" s="47"/>
      <c r="M25" s="48"/>
      <c r="N25" s="47"/>
      <c r="O25" s="48"/>
      <c r="P25" s="47">
        <f t="shared" si="5"/>
        <v>6392000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9.6459722934838386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10512000</v>
      </c>
      <c r="C27" s="43">
        <f t="shared" si="11"/>
        <v>0</v>
      </c>
      <c r="D27" s="43">
        <f t="shared" si="11"/>
        <v>0</v>
      </c>
      <c r="E27" s="43">
        <f t="shared" si="11"/>
        <v>10512000</v>
      </c>
      <c r="F27" s="44">
        <f t="shared" si="11"/>
        <v>10512000</v>
      </c>
      <c r="G27" s="45">
        <f t="shared" si="11"/>
        <v>5491000</v>
      </c>
      <c r="H27" s="44">
        <f t="shared" si="11"/>
        <v>4364000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4364000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41.514459665144599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123000</v>
      </c>
      <c r="I30" s="48"/>
      <c r="J30" s="47"/>
      <c r="K30" s="48"/>
      <c r="L30" s="47"/>
      <c r="M30" s="48"/>
      <c r="N30" s="47"/>
      <c r="O30" s="48"/>
      <c r="P30" s="47">
        <f t="shared" si="5"/>
        <v>123000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7.4545454545454541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3362000</v>
      </c>
      <c r="C32" s="46">
        <v>0</v>
      </c>
      <c r="D32" s="46"/>
      <c r="E32" s="46">
        <f t="shared" si="4"/>
        <v>3362000</v>
      </c>
      <c r="F32" s="47">
        <v>3362000</v>
      </c>
      <c r="G32" s="48">
        <v>841000</v>
      </c>
      <c r="H32" s="47">
        <v>3362000</v>
      </c>
      <c r="I32" s="48"/>
      <c r="J32" s="47"/>
      <c r="K32" s="48"/>
      <c r="L32" s="47"/>
      <c r="M32" s="48"/>
      <c r="N32" s="47"/>
      <c r="O32" s="48"/>
      <c r="P32" s="47">
        <f t="shared" si="5"/>
        <v>3362000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5500000</v>
      </c>
      <c r="C33" s="46">
        <v>0</v>
      </c>
      <c r="D33" s="46"/>
      <c r="E33" s="46">
        <f t="shared" si="4"/>
        <v>5500000</v>
      </c>
      <c r="F33" s="47">
        <v>5500000</v>
      </c>
      <c r="G33" s="48">
        <v>3000000</v>
      </c>
      <c r="H33" s="47">
        <v>879000</v>
      </c>
      <c r="I33" s="48"/>
      <c r="J33" s="47"/>
      <c r="K33" s="48"/>
      <c r="L33" s="47"/>
      <c r="M33" s="48"/>
      <c r="N33" s="47"/>
      <c r="O33" s="48"/>
      <c r="P33" s="47">
        <f t="shared" si="5"/>
        <v>879000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15.981818181818182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300000</v>
      </c>
      <c r="C42" s="52">
        <f t="shared" si="13"/>
        <v>0</v>
      </c>
      <c r="D42" s="52">
        <f t="shared" si="13"/>
        <v>0</v>
      </c>
      <c r="E42" s="52">
        <f t="shared" si="13"/>
        <v>300000</v>
      </c>
      <c r="F42" s="53">
        <f t="shared" si="13"/>
        <v>300000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300000</v>
      </c>
      <c r="C43" s="43">
        <f t="shared" si="19"/>
        <v>0</v>
      </c>
      <c r="D43" s="43">
        <f t="shared" si="19"/>
        <v>0</v>
      </c>
      <c r="E43" s="43">
        <f t="shared" si="19"/>
        <v>300000</v>
      </c>
      <c r="F43" s="44">
        <f t="shared" si="19"/>
        <v>300000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300000</v>
      </c>
      <c r="C46" s="46">
        <v>0</v>
      </c>
      <c r="D46" s="46"/>
      <c r="E46" s="46">
        <f t="shared" si="21"/>
        <v>300000</v>
      </c>
      <c r="F46" s="47">
        <v>300000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178578000</v>
      </c>
      <c r="C58" s="43">
        <f t="shared" si="26"/>
        <v>0</v>
      </c>
      <c r="D58" s="43">
        <f t="shared" si="26"/>
        <v>0</v>
      </c>
      <c r="E58" s="43">
        <f t="shared" si="26"/>
        <v>178578000</v>
      </c>
      <c r="F58" s="44">
        <f t="shared" si="26"/>
        <v>178578000</v>
      </c>
      <c r="G58" s="45">
        <f t="shared" si="26"/>
        <v>31244000</v>
      </c>
      <c r="H58" s="44">
        <f t="shared" si="26"/>
        <v>21079000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21079000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11.803805619953184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178578000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178578000</v>
      </c>
      <c r="G62" s="57">
        <f t="shared" si="30"/>
        <v>31244000</v>
      </c>
      <c r="H62" s="56">
        <f t="shared" si="30"/>
        <v>21079000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21079000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43367000</v>
      </c>
      <c r="C8" s="40">
        <f t="shared" si="0"/>
        <v>0</v>
      </c>
      <c r="D8" s="40">
        <f t="shared" si="0"/>
        <v>0</v>
      </c>
      <c r="E8" s="40">
        <f t="shared" si="0"/>
        <v>43367000</v>
      </c>
      <c r="F8" s="41">
        <f t="shared" si="0"/>
        <v>43367000</v>
      </c>
      <c r="G8" s="42">
        <f t="shared" si="0"/>
        <v>15118000</v>
      </c>
      <c r="H8" s="41">
        <f t="shared" si="0"/>
        <v>3517000</v>
      </c>
      <c r="I8" s="42">
        <f t="shared" si="0"/>
        <v>4019080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3517000</v>
      </c>
      <c r="Q8" s="42">
        <f t="shared" si="0"/>
        <v>4019080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8.1098531141190318</v>
      </c>
      <c r="U8" s="18">
        <f>IF(($E8       =0),0,(($Q8       /$E8       )*100))</f>
        <v>9.2675997878571259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39417000</v>
      </c>
      <c r="C9" s="43">
        <f t="shared" si="2"/>
        <v>0</v>
      </c>
      <c r="D9" s="43">
        <f t="shared" si="2"/>
        <v>0</v>
      </c>
      <c r="E9" s="43">
        <f t="shared" si="2"/>
        <v>39417000</v>
      </c>
      <c r="F9" s="44">
        <f t="shared" si="2"/>
        <v>39417000</v>
      </c>
      <c r="G9" s="45">
        <f t="shared" si="2"/>
        <v>11880000</v>
      </c>
      <c r="H9" s="44">
        <f t="shared" si="2"/>
        <v>2384000</v>
      </c>
      <c r="I9" s="45">
        <f t="shared" si="2"/>
        <v>2609245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2384000</v>
      </c>
      <c r="Q9" s="45">
        <f t="shared" si="2"/>
        <v>2609245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6.0481518126696603</v>
      </c>
      <c r="U9" s="22">
        <f>IF(($E9       =0),0,(($Q9       /$E9       )*100))</f>
        <v>6.6195930689803895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28417000</v>
      </c>
      <c r="C10" s="46">
        <v>0</v>
      </c>
      <c r="D10" s="46"/>
      <c r="E10" s="46">
        <f t="shared" ref="E10:E41" si="4">$B10      +$C10      +$D10</f>
        <v>28417000</v>
      </c>
      <c r="F10" s="47">
        <v>28417000</v>
      </c>
      <c r="G10" s="48">
        <v>6880000</v>
      </c>
      <c r="H10" s="47">
        <v>2384000</v>
      </c>
      <c r="I10" s="48">
        <v>2066073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2384000</v>
      </c>
      <c r="Q10" s="48">
        <f t="shared" ref="Q10:Q41" si="6">$I10      +$K10      +$M10      +$O10</f>
        <v>2066073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8.3893444065172247</v>
      </c>
      <c r="U10" s="26">
        <f t="shared" ref="U10:U41" si="10">IF(($E10      =0),0,(($Q10      /$E10      )*100))</f>
        <v>7.2705528380898761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</v>
      </c>
      <c r="C13" s="46">
        <v>0</v>
      </c>
      <c r="D13" s="46"/>
      <c r="E13" s="46">
        <f t="shared" si="4"/>
        <v>1000000</v>
      </c>
      <c r="F13" s="47">
        <v>1000000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/>
      <c r="I23" s="48">
        <v>543172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543172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5.4317200000000003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3950000</v>
      </c>
      <c r="C27" s="43">
        <f t="shared" si="11"/>
        <v>0</v>
      </c>
      <c r="D27" s="43">
        <f t="shared" si="11"/>
        <v>0</v>
      </c>
      <c r="E27" s="43">
        <f t="shared" si="11"/>
        <v>3950000</v>
      </c>
      <c r="F27" s="44">
        <f t="shared" si="11"/>
        <v>3950000</v>
      </c>
      <c r="G27" s="45">
        <f t="shared" si="11"/>
        <v>3238000</v>
      </c>
      <c r="H27" s="44">
        <f t="shared" si="11"/>
        <v>1133000</v>
      </c>
      <c r="I27" s="45">
        <f t="shared" si="11"/>
        <v>1409835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1133000</v>
      </c>
      <c r="Q27" s="45">
        <f t="shared" si="11"/>
        <v>1409835</v>
      </c>
      <c r="R27" s="20">
        <f t="shared" si="7"/>
        <v>0</v>
      </c>
      <c r="S27" s="21">
        <f t="shared" si="8"/>
        <v>0</v>
      </c>
      <c r="T27" s="20">
        <f t="shared" si="9"/>
        <v>28.683544303797468</v>
      </c>
      <c r="U27" s="22">
        <f t="shared" si="10"/>
        <v>35.692025316455691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986000</v>
      </c>
      <c r="I30" s="48">
        <v>1139286</v>
      </c>
      <c r="J30" s="47"/>
      <c r="K30" s="48"/>
      <c r="L30" s="47"/>
      <c r="M30" s="48"/>
      <c r="N30" s="47"/>
      <c r="O30" s="48"/>
      <c r="P30" s="47">
        <f t="shared" si="5"/>
        <v>986000</v>
      </c>
      <c r="Q30" s="48">
        <f t="shared" si="6"/>
        <v>1139286</v>
      </c>
      <c r="R30" s="24">
        <f t="shared" si="7"/>
        <v>0</v>
      </c>
      <c r="S30" s="25">
        <f t="shared" si="8"/>
        <v>0</v>
      </c>
      <c r="T30" s="24">
        <f t="shared" si="9"/>
        <v>32.866666666666667</v>
      </c>
      <c r="U30" s="26">
        <f t="shared" si="10"/>
        <v>37.976199999999999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950000</v>
      </c>
      <c r="C32" s="46">
        <v>0</v>
      </c>
      <c r="D32" s="46"/>
      <c r="E32" s="46">
        <f t="shared" si="4"/>
        <v>950000</v>
      </c>
      <c r="F32" s="47">
        <v>950000</v>
      </c>
      <c r="G32" s="48">
        <v>238000</v>
      </c>
      <c r="H32" s="47">
        <v>147000</v>
      </c>
      <c r="I32" s="48">
        <v>270549</v>
      </c>
      <c r="J32" s="47"/>
      <c r="K32" s="48"/>
      <c r="L32" s="47"/>
      <c r="M32" s="48"/>
      <c r="N32" s="47"/>
      <c r="O32" s="48"/>
      <c r="P32" s="47">
        <f t="shared" si="5"/>
        <v>147000</v>
      </c>
      <c r="Q32" s="48">
        <f t="shared" si="6"/>
        <v>270549</v>
      </c>
      <c r="R32" s="24">
        <f t="shared" si="7"/>
        <v>0</v>
      </c>
      <c r="S32" s="25">
        <f t="shared" si="8"/>
        <v>0</v>
      </c>
      <c r="T32" s="24">
        <f t="shared" si="9"/>
        <v>15.473684210526315</v>
      </c>
      <c r="U32" s="26">
        <f t="shared" si="10"/>
        <v>28.478842105263158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10175000</v>
      </c>
      <c r="C42" s="52">
        <f t="shared" si="13"/>
        <v>0</v>
      </c>
      <c r="D42" s="52">
        <f t="shared" si="13"/>
        <v>0</v>
      </c>
      <c r="E42" s="52">
        <f t="shared" si="13"/>
        <v>10175000</v>
      </c>
      <c r="F42" s="53">
        <f t="shared" si="13"/>
        <v>10175000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10175000</v>
      </c>
      <c r="C43" s="43">
        <f t="shared" si="19"/>
        <v>0</v>
      </c>
      <c r="D43" s="43">
        <f t="shared" si="19"/>
        <v>0</v>
      </c>
      <c r="E43" s="43">
        <f t="shared" si="19"/>
        <v>10175000</v>
      </c>
      <c r="F43" s="44">
        <f t="shared" si="19"/>
        <v>10175000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9945000</v>
      </c>
      <c r="C44" s="49">
        <v>0</v>
      </c>
      <c r="D44" s="49"/>
      <c r="E44" s="49">
        <f t="shared" ref="E44:E61" si="21">$B44      +$C44      +$D44</f>
        <v>9945000</v>
      </c>
      <c r="F44" s="50">
        <v>9945000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230000</v>
      </c>
      <c r="C45" s="46">
        <v>0</v>
      </c>
      <c r="D45" s="46"/>
      <c r="E45" s="46">
        <f t="shared" si="21"/>
        <v>230000</v>
      </c>
      <c r="F45" s="47">
        <v>230000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53542000</v>
      </c>
      <c r="C58" s="43">
        <f t="shared" si="26"/>
        <v>0</v>
      </c>
      <c r="D58" s="43">
        <f t="shared" si="26"/>
        <v>0</v>
      </c>
      <c r="E58" s="43">
        <f t="shared" si="26"/>
        <v>53542000</v>
      </c>
      <c r="F58" s="44">
        <f t="shared" si="26"/>
        <v>53542000</v>
      </c>
      <c r="G58" s="45">
        <f t="shared" si="26"/>
        <v>15118000</v>
      </c>
      <c r="H58" s="44">
        <f t="shared" si="26"/>
        <v>3517000</v>
      </c>
      <c r="I58" s="45">
        <f t="shared" si="26"/>
        <v>4019080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3517000</v>
      </c>
      <c r="Q58" s="45">
        <f t="shared" si="26"/>
        <v>4019080</v>
      </c>
      <c r="R58" s="20">
        <f t="shared" si="14"/>
        <v>0</v>
      </c>
      <c r="S58" s="21">
        <f t="shared" si="15"/>
        <v>0</v>
      </c>
      <c r="T58" s="20">
        <f t="shared" si="16"/>
        <v>6.5686750588323184</v>
      </c>
      <c r="U58" s="22">
        <f t="shared" si="17"/>
        <v>7.5064061857980651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53542000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53542000</v>
      </c>
      <c r="G62" s="57">
        <f t="shared" si="30"/>
        <v>15118000</v>
      </c>
      <c r="H62" s="56">
        <f t="shared" si="30"/>
        <v>3517000</v>
      </c>
      <c r="I62" s="57">
        <f t="shared" si="30"/>
        <v>4019080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3517000</v>
      </c>
      <c r="Q62" s="57">
        <f t="shared" si="30"/>
        <v>4019080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313322000</v>
      </c>
      <c r="C8" s="40">
        <f t="shared" si="0"/>
        <v>0</v>
      </c>
      <c r="D8" s="40">
        <f t="shared" si="0"/>
        <v>0</v>
      </c>
      <c r="E8" s="40">
        <f t="shared" si="0"/>
        <v>313322000</v>
      </c>
      <c r="F8" s="41">
        <f t="shared" si="0"/>
        <v>313322000</v>
      </c>
      <c r="G8" s="42">
        <f t="shared" si="0"/>
        <v>73642000</v>
      </c>
      <c r="H8" s="41">
        <f t="shared" si="0"/>
        <v>6957000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6957000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2.2203994612571094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305526000</v>
      </c>
      <c r="C9" s="43">
        <f t="shared" si="2"/>
        <v>0</v>
      </c>
      <c r="D9" s="43">
        <f t="shared" si="2"/>
        <v>0</v>
      </c>
      <c r="E9" s="43">
        <f t="shared" si="2"/>
        <v>305526000</v>
      </c>
      <c r="F9" s="44">
        <f t="shared" si="2"/>
        <v>305526000</v>
      </c>
      <c r="G9" s="45">
        <f t="shared" si="2"/>
        <v>70230000</v>
      </c>
      <c r="H9" s="44">
        <f t="shared" si="2"/>
        <v>5030000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5030000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1.6463410642629435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227844000</v>
      </c>
      <c r="C10" s="46">
        <v>0</v>
      </c>
      <c r="D10" s="46"/>
      <c r="E10" s="46">
        <f t="shared" ref="E10:E41" si="4">$B10      +$C10      +$D10</f>
        <v>227844000</v>
      </c>
      <c r="F10" s="47">
        <v>227844000</v>
      </c>
      <c r="G10" s="48">
        <v>68353000</v>
      </c>
      <c r="H10" s="47">
        <v>5030000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5030000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2.2076508488263902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2682000</v>
      </c>
      <c r="C16" s="46">
        <v>0</v>
      </c>
      <c r="D16" s="46"/>
      <c r="E16" s="46">
        <f t="shared" si="4"/>
        <v>2682000</v>
      </c>
      <c r="F16" s="47">
        <v>2682000</v>
      </c>
      <c r="G16" s="48">
        <v>1877000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75000000</v>
      </c>
      <c r="C23" s="46">
        <v>0</v>
      </c>
      <c r="D23" s="46"/>
      <c r="E23" s="46">
        <f t="shared" si="4"/>
        <v>75000000</v>
      </c>
      <c r="F23" s="47">
        <v>75000000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7796000</v>
      </c>
      <c r="C27" s="43">
        <f t="shared" si="11"/>
        <v>0</v>
      </c>
      <c r="D27" s="43">
        <f t="shared" si="11"/>
        <v>0</v>
      </c>
      <c r="E27" s="43">
        <f t="shared" si="11"/>
        <v>7796000</v>
      </c>
      <c r="F27" s="44">
        <f t="shared" si="11"/>
        <v>7796000</v>
      </c>
      <c r="G27" s="45">
        <f t="shared" si="11"/>
        <v>3412000</v>
      </c>
      <c r="H27" s="44">
        <f t="shared" si="11"/>
        <v>1927000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1927000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24.717804002052336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5846000</v>
      </c>
      <c r="C32" s="46">
        <v>0</v>
      </c>
      <c r="D32" s="46"/>
      <c r="E32" s="46">
        <f t="shared" si="4"/>
        <v>5846000</v>
      </c>
      <c r="F32" s="47">
        <v>5846000</v>
      </c>
      <c r="G32" s="48">
        <v>1462000</v>
      </c>
      <c r="H32" s="47">
        <v>1927000</v>
      </c>
      <c r="I32" s="48"/>
      <c r="J32" s="47"/>
      <c r="K32" s="48"/>
      <c r="L32" s="47"/>
      <c r="M32" s="48"/>
      <c r="N32" s="47"/>
      <c r="O32" s="48"/>
      <c r="P32" s="47">
        <f t="shared" si="5"/>
        <v>1927000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32.96270954498803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317353000</v>
      </c>
      <c r="C58" s="43">
        <f t="shared" si="26"/>
        <v>0</v>
      </c>
      <c r="D58" s="43">
        <f t="shared" si="26"/>
        <v>0</v>
      </c>
      <c r="E58" s="43">
        <f t="shared" si="26"/>
        <v>317353000</v>
      </c>
      <c r="F58" s="44">
        <f t="shared" si="26"/>
        <v>317353000</v>
      </c>
      <c r="G58" s="45">
        <f t="shared" si="26"/>
        <v>73642000</v>
      </c>
      <c r="H58" s="44">
        <f t="shared" si="26"/>
        <v>6957000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6957000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2.1921960718820999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317353000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317353000</v>
      </c>
      <c r="G62" s="57">
        <f t="shared" si="30"/>
        <v>73642000</v>
      </c>
      <c r="H62" s="56">
        <f t="shared" si="30"/>
        <v>6957000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6957000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20512000</v>
      </c>
      <c r="C8" s="40">
        <f t="shared" si="0"/>
        <v>0</v>
      </c>
      <c r="D8" s="40">
        <f t="shared" si="0"/>
        <v>0</v>
      </c>
      <c r="E8" s="40">
        <f t="shared" si="0"/>
        <v>20512000</v>
      </c>
      <c r="F8" s="41">
        <f t="shared" si="0"/>
        <v>20512000</v>
      </c>
      <c r="G8" s="42">
        <f t="shared" si="0"/>
        <v>7938000</v>
      </c>
      <c r="H8" s="41">
        <f t="shared" si="0"/>
        <v>2017000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2017000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9.8332683307332296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16541000</v>
      </c>
      <c r="C9" s="43">
        <f t="shared" si="2"/>
        <v>0</v>
      </c>
      <c r="D9" s="43">
        <f t="shared" si="2"/>
        <v>0</v>
      </c>
      <c r="E9" s="43">
        <f t="shared" si="2"/>
        <v>16541000</v>
      </c>
      <c r="F9" s="44">
        <f t="shared" si="2"/>
        <v>16541000</v>
      </c>
      <c r="G9" s="45">
        <f t="shared" si="2"/>
        <v>4807000</v>
      </c>
      <c r="H9" s="44">
        <f t="shared" si="2"/>
        <v>2017000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2017000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12.193942325131491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11541000</v>
      </c>
      <c r="C10" s="46">
        <v>0</v>
      </c>
      <c r="D10" s="46"/>
      <c r="E10" s="46">
        <f t="shared" ref="E10:E41" si="4">$B10      +$C10      +$D10</f>
        <v>11541000</v>
      </c>
      <c r="F10" s="47">
        <v>11541000</v>
      </c>
      <c r="G10" s="48">
        <v>4807000</v>
      </c>
      <c r="H10" s="47">
        <v>2017000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2017000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17.476821765878174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5000000</v>
      </c>
      <c r="C23" s="46">
        <v>0</v>
      </c>
      <c r="D23" s="46"/>
      <c r="E23" s="46">
        <f t="shared" si="4"/>
        <v>5000000</v>
      </c>
      <c r="F23" s="47">
        <v>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3971000</v>
      </c>
      <c r="C27" s="43">
        <f t="shared" si="11"/>
        <v>0</v>
      </c>
      <c r="D27" s="43">
        <f t="shared" si="11"/>
        <v>0</v>
      </c>
      <c r="E27" s="43">
        <f t="shared" si="11"/>
        <v>3971000</v>
      </c>
      <c r="F27" s="44">
        <f t="shared" si="11"/>
        <v>3971000</v>
      </c>
      <c r="G27" s="45">
        <f t="shared" si="11"/>
        <v>3131000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1121000</v>
      </c>
      <c r="C32" s="46">
        <v>0</v>
      </c>
      <c r="D32" s="46"/>
      <c r="E32" s="46">
        <f t="shared" si="4"/>
        <v>1121000</v>
      </c>
      <c r="F32" s="47">
        <v>1121000</v>
      </c>
      <c r="G32" s="48">
        <v>281000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7000000</v>
      </c>
      <c r="C42" s="52">
        <f t="shared" si="13"/>
        <v>0</v>
      </c>
      <c r="D42" s="52">
        <f t="shared" si="13"/>
        <v>0</v>
      </c>
      <c r="E42" s="52">
        <f t="shared" si="13"/>
        <v>7000000</v>
      </c>
      <c r="F42" s="53">
        <f t="shared" si="13"/>
        <v>7000000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7000000</v>
      </c>
      <c r="C43" s="43">
        <f t="shared" si="19"/>
        <v>0</v>
      </c>
      <c r="D43" s="43">
        <f t="shared" si="19"/>
        <v>0</v>
      </c>
      <c r="E43" s="43">
        <f t="shared" si="19"/>
        <v>7000000</v>
      </c>
      <c r="F43" s="44">
        <f t="shared" si="19"/>
        <v>7000000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7000000</v>
      </c>
      <c r="C44" s="49">
        <v>0</v>
      </c>
      <c r="D44" s="49"/>
      <c r="E44" s="49">
        <f t="shared" ref="E44:E61" si="21">$B44      +$C44      +$D44</f>
        <v>7000000</v>
      </c>
      <c r="F44" s="50">
        <v>7000000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27512000</v>
      </c>
      <c r="C58" s="43">
        <f t="shared" si="26"/>
        <v>0</v>
      </c>
      <c r="D58" s="43">
        <f t="shared" si="26"/>
        <v>0</v>
      </c>
      <c r="E58" s="43">
        <f t="shared" si="26"/>
        <v>27512000</v>
      </c>
      <c r="F58" s="44">
        <f t="shared" si="26"/>
        <v>27512000</v>
      </c>
      <c r="G58" s="45">
        <f t="shared" si="26"/>
        <v>7938000</v>
      </c>
      <c r="H58" s="44">
        <f t="shared" si="26"/>
        <v>2017000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2017000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7.3313463216051176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27512000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27512000</v>
      </c>
      <c r="G62" s="57">
        <f t="shared" si="30"/>
        <v>7938000</v>
      </c>
      <c r="H62" s="56">
        <f t="shared" si="30"/>
        <v>2017000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2017000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55569000</v>
      </c>
      <c r="C8" s="40">
        <f t="shared" si="0"/>
        <v>0</v>
      </c>
      <c r="D8" s="40">
        <f t="shared" si="0"/>
        <v>0</v>
      </c>
      <c r="E8" s="40">
        <f t="shared" si="0"/>
        <v>55569000</v>
      </c>
      <c r="F8" s="41">
        <f t="shared" si="0"/>
        <v>55569000</v>
      </c>
      <c r="G8" s="42">
        <f t="shared" si="0"/>
        <v>6000000</v>
      </c>
      <c r="H8" s="41">
        <f t="shared" si="0"/>
        <v>147000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0.26453598229228525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52569000</v>
      </c>
      <c r="C9" s="43">
        <f t="shared" si="2"/>
        <v>0</v>
      </c>
      <c r="D9" s="43">
        <f t="shared" si="2"/>
        <v>0</v>
      </c>
      <c r="E9" s="43">
        <f t="shared" si="2"/>
        <v>52569000</v>
      </c>
      <c r="F9" s="44">
        <f t="shared" si="2"/>
        <v>52569000</v>
      </c>
      <c r="G9" s="45">
        <f t="shared" si="2"/>
        <v>3000000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27569000</v>
      </c>
      <c r="C10" s="46">
        <v>0</v>
      </c>
      <c r="D10" s="46"/>
      <c r="E10" s="46">
        <f t="shared" ref="E10:E41" si="4">$B10      +$C10      +$D10</f>
        <v>27569000</v>
      </c>
      <c r="F10" s="47">
        <v>27569000</v>
      </c>
      <c r="G10" s="48">
        <v>3000000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5000000</v>
      </c>
      <c r="C13" s="46">
        <v>0</v>
      </c>
      <c r="D13" s="46"/>
      <c r="E13" s="46">
        <f t="shared" si="4"/>
        <v>5000000</v>
      </c>
      <c r="F13" s="47">
        <v>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20000000</v>
      </c>
      <c r="C23" s="46">
        <v>0</v>
      </c>
      <c r="D23" s="46"/>
      <c r="E23" s="46">
        <f t="shared" si="4"/>
        <v>20000000</v>
      </c>
      <c r="F23" s="47">
        <v>20000000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3000000</v>
      </c>
      <c r="C27" s="43">
        <f t="shared" si="11"/>
        <v>0</v>
      </c>
      <c r="D27" s="43">
        <f t="shared" si="11"/>
        <v>0</v>
      </c>
      <c r="E27" s="43">
        <f t="shared" si="11"/>
        <v>3000000</v>
      </c>
      <c r="F27" s="44">
        <f t="shared" si="11"/>
        <v>3000000</v>
      </c>
      <c r="G27" s="45">
        <f t="shared" si="11"/>
        <v>3000000</v>
      </c>
      <c r="H27" s="44">
        <f t="shared" si="11"/>
        <v>147000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4.9000000000000004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147000</v>
      </c>
      <c r="I30" s="48"/>
      <c r="J30" s="47"/>
      <c r="K30" s="48"/>
      <c r="L30" s="47"/>
      <c r="M30" s="48"/>
      <c r="N30" s="47"/>
      <c r="O30" s="48"/>
      <c r="P30" s="47">
        <f t="shared" si="5"/>
        <v>147000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4.9000000000000004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55569000</v>
      </c>
      <c r="C58" s="43">
        <f t="shared" si="26"/>
        <v>0</v>
      </c>
      <c r="D58" s="43">
        <f t="shared" si="26"/>
        <v>0</v>
      </c>
      <c r="E58" s="43">
        <f t="shared" si="26"/>
        <v>55569000</v>
      </c>
      <c r="F58" s="44">
        <f t="shared" si="26"/>
        <v>55569000</v>
      </c>
      <c r="G58" s="45">
        <f t="shared" si="26"/>
        <v>6000000</v>
      </c>
      <c r="H58" s="44">
        <f t="shared" si="26"/>
        <v>147000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0.26453598229228525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55569000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55569000</v>
      </c>
      <c r="G62" s="57">
        <f t="shared" si="30"/>
        <v>6000000</v>
      </c>
      <c r="H62" s="56">
        <f t="shared" si="30"/>
        <v>147000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299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116327000</v>
      </c>
      <c r="C8" s="40">
        <f t="shared" si="0"/>
        <v>0</v>
      </c>
      <c r="D8" s="40">
        <f t="shared" si="0"/>
        <v>0</v>
      </c>
      <c r="E8" s="40">
        <f t="shared" si="0"/>
        <v>116327000</v>
      </c>
      <c r="F8" s="41">
        <f t="shared" si="0"/>
        <v>116327000</v>
      </c>
      <c r="G8" s="42">
        <f t="shared" si="0"/>
        <v>53371000</v>
      </c>
      <c r="H8" s="41">
        <f t="shared" si="0"/>
        <v>8937000</v>
      </c>
      <c r="I8" s="42">
        <f t="shared" si="0"/>
        <v>6541144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8937000</v>
      </c>
      <c r="Q8" s="42">
        <f t="shared" si="0"/>
        <v>6541144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7.6826532103466949</v>
      </c>
      <c r="U8" s="18">
        <f>IF(($E8       =0),0,(($Q8       /$E8       )*100))</f>
        <v>5.6230660121897751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112101000</v>
      </c>
      <c r="C9" s="43">
        <f t="shared" si="2"/>
        <v>0</v>
      </c>
      <c r="D9" s="43">
        <f t="shared" si="2"/>
        <v>0</v>
      </c>
      <c r="E9" s="43">
        <f t="shared" si="2"/>
        <v>112101000</v>
      </c>
      <c r="F9" s="44">
        <f t="shared" si="2"/>
        <v>112101000</v>
      </c>
      <c r="G9" s="45">
        <f t="shared" si="2"/>
        <v>49989000</v>
      </c>
      <c r="H9" s="44">
        <f t="shared" si="2"/>
        <v>8799000</v>
      </c>
      <c r="I9" s="45">
        <f t="shared" si="2"/>
        <v>6329358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8799000</v>
      </c>
      <c r="Q9" s="45">
        <f t="shared" si="2"/>
        <v>6329358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7.8491717290657528</v>
      </c>
      <c r="U9" s="22">
        <f>IF(($E9       =0),0,(($Q9       /$E9       )*100))</f>
        <v>5.6461209088232938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63401000</v>
      </c>
      <c r="C10" s="46">
        <v>0</v>
      </c>
      <c r="D10" s="46"/>
      <c r="E10" s="46">
        <f t="shared" ref="E10:E41" si="4">$B10      +$C10      +$D10</f>
        <v>63401000</v>
      </c>
      <c r="F10" s="47">
        <v>63401000</v>
      </c>
      <c r="G10" s="48">
        <v>26389000</v>
      </c>
      <c r="H10" s="47">
        <v>1849000</v>
      </c>
      <c r="I10" s="48">
        <v>3099712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1849000</v>
      </c>
      <c r="Q10" s="48">
        <f t="shared" ref="Q10:Q41" si="6">$I10      +$K10      +$M10      +$O10</f>
        <v>3099712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2.9163577861547925</v>
      </c>
      <c r="U10" s="26">
        <f t="shared" ref="U10:U41" si="10">IF(($E10      =0),0,(($Q10      /$E10      )*100))</f>
        <v>4.8890585321998072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</v>
      </c>
      <c r="C13" s="46">
        <v>0</v>
      </c>
      <c r="D13" s="46"/>
      <c r="E13" s="46">
        <f t="shared" si="4"/>
        <v>1500000</v>
      </c>
      <c r="F13" s="47">
        <v>1500000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47200000</v>
      </c>
      <c r="C23" s="46">
        <v>0</v>
      </c>
      <c r="D23" s="46"/>
      <c r="E23" s="46">
        <f t="shared" si="4"/>
        <v>47200000</v>
      </c>
      <c r="F23" s="47">
        <v>47200000</v>
      </c>
      <c r="G23" s="48">
        <v>23600000</v>
      </c>
      <c r="H23" s="47">
        <v>6950000</v>
      </c>
      <c r="I23" s="48">
        <v>3229646</v>
      </c>
      <c r="J23" s="47"/>
      <c r="K23" s="48"/>
      <c r="L23" s="47"/>
      <c r="M23" s="48"/>
      <c r="N23" s="47"/>
      <c r="O23" s="48"/>
      <c r="P23" s="47">
        <f t="shared" si="5"/>
        <v>6950000</v>
      </c>
      <c r="Q23" s="48">
        <f t="shared" si="6"/>
        <v>3229646</v>
      </c>
      <c r="R23" s="24">
        <f t="shared" si="7"/>
        <v>0</v>
      </c>
      <c r="S23" s="25">
        <f t="shared" si="8"/>
        <v>0</v>
      </c>
      <c r="T23" s="24">
        <f t="shared" si="9"/>
        <v>14.724576271186439</v>
      </c>
      <c r="U23" s="26">
        <f t="shared" si="10"/>
        <v>6.8424703389830501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4226000</v>
      </c>
      <c r="C27" s="43">
        <f t="shared" si="11"/>
        <v>0</v>
      </c>
      <c r="D27" s="43">
        <f t="shared" si="11"/>
        <v>0</v>
      </c>
      <c r="E27" s="43">
        <f t="shared" si="11"/>
        <v>4226000</v>
      </c>
      <c r="F27" s="44">
        <f t="shared" si="11"/>
        <v>4226000</v>
      </c>
      <c r="G27" s="45">
        <f t="shared" si="11"/>
        <v>3382000</v>
      </c>
      <c r="H27" s="44">
        <f t="shared" si="11"/>
        <v>138000</v>
      </c>
      <c r="I27" s="45">
        <f t="shared" si="11"/>
        <v>211786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138000</v>
      </c>
      <c r="Q27" s="45">
        <f t="shared" si="11"/>
        <v>211786</v>
      </c>
      <c r="R27" s="20">
        <f t="shared" si="7"/>
        <v>0</v>
      </c>
      <c r="S27" s="21">
        <f t="shared" si="8"/>
        <v>0</v>
      </c>
      <c r="T27" s="20">
        <f t="shared" si="9"/>
        <v>3.2654992901088504</v>
      </c>
      <c r="U27" s="22">
        <f t="shared" si="10"/>
        <v>5.0115002366303836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138000</v>
      </c>
      <c r="I30" s="48">
        <v>210186</v>
      </c>
      <c r="J30" s="47"/>
      <c r="K30" s="48"/>
      <c r="L30" s="47"/>
      <c r="M30" s="48"/>
      <c r="N30" s="47"/>
      <c r="O30" s="48"/>
      <c r="P30" s="47">
        <f t="shared" si="5"/>
        <v>138000</v>
      </c>
      <c r="Q30" s="48">
        <f t="shared" si="6"/>
        <v>210186</v>
      </c>
      <c r="R30" s="24">
        <f t="shared" si="7"/>
        <v>0</v>
      </c>
      <c r="S30" s="25">
        <f t="shared" si="8"/>
        <v>0</v>
      </c>
      <c r="T30" s="24">
        <f t="shared" si="9"/>
        <v>4.4516129032258069</v>
      </c>
      <c r="U30" s="26">
        <f t="shared" si="10"/>
        <v>6.7801935483870963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1126000</v>
      </c>
      <c r="C32" s="46">
        <v>0</v>
      </c>
      <c r="D32" s="46"/>
      <c r="E32" s="46">
        <f t="shared" si="4"/>
        <v>1126000</v>
      </c>
      <c r="F32" s="47">
        <v>1126000</v>
      </c>
      <c r="G32" s="48">
        <v>282000</v>
      </c>
      <c r="H32" s="47"/>
      <c r="I32" s="48">
        <v>1600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1600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0.14209591474245115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517000</v>
      </c>
      <c r="C42" s="52">
        <f t="shared" si="13"/>
        <v>0</v>
      </c>
      <c r="D42" s="52">
        <f t="shared" si="13"/>
        <v>0</v>
      </c>
      <c r="E42" s="52">
        <f t="shared" si="13"/>
        <v>517000</v>
      </c>
      <c r="F42" s="53">
        <f t="shared" si="13"/>
        <v>517000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517000</v>
      </c>
      <c r="C43" s="43">
        <f t="shared" si="19"/>
        <v>0</v>
      </c>
      <c r="D43" s="43">
        <f t="shared" si="19"/>
        <v>0</v>
      </c>
      <c r="E43" s="43">
        <f t="shared" si="19"/>
        <v>517000</v>
      </c>
      <c r="F43" s="44">
        <f t="shared" si="19"/>
        <v>517000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517000</v>
      </c>
      <c r="C45" s="46">
        <v>0</v>
      </c>
      <c r="D45" s="46"/>
      <c r="E45" s="46">
        <f t="shared" si="21"/>
        <v>517000</v>
      </c>
      <c r="F45" s="47">
        <v>517000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116844000</v>
      </c>
      <c r="C58" s="43">
        <f t="shared" si="26"/>
        <v>0</v>
      </c>
      <c r="D58" s="43">
        <f t="shared" si="26"/>
        <v>0</v>
      </c>
      <c r="E58" s="43">
        <f t="shared" si="26"/>
        <v>116844000</v>
      </c>
      <c r="F58" s="44">
        <f t="shared" si="26"/>
        <v>116844000</v>
      </c>
      <c r="G58" s="45">
        <f t="shared" si="26"/>
        <v>53371000</v>
      </c>
      <c r="H58" s="44">
        <f t="shared" si="26"/>
        <v>8937000</v>
      </c>
      <c r="I58" s="45">
        <f t="shared" si="26"/>
        <v>6541144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8937000</v>
      </c>
      <c r="Q58" s="45">
        <f t="shared" si="26"/>
        <v>6541144</v>
      </c>
      <c r="R58" s="20">
        <f t="shared" si="14"/>
        <v>0</v>
      </c>
      <c r="S58" s="21">
        <f t="shared" si="15"/>
        <v>0</v>
      </c>
      <c r="T58" s="20">
        <f t="shared" si="16"/>
        <v>7.6486597514634891</v>
      </c>
      <c r="U58" s="22">
        <f t="shared" si="17"/>
        <v>5.5981856150080453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116844000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116844000</v>
      </c>
      <c r="G62" s="57">
        <f t="shared" si="30"/>
        <v>53371000</v>
      </c>
      <c r="H62" s="56">
        <f t="shared" si="30"/>
        <v>8937000</v>
      </c>
      <c r="I62" s="57">
        <f t="shared" si="30"/>
        <v>6541144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8937000</v>
      </c>
      <c r="Q62" s="57">
        <f t="shared" si="30"/>
        <v>6541144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121788000</v>
      </c>
      <c r="C8" s="40">
        <f t="shared" si="0"/>
        <v>0</v>
      </c>
      <c r="D8" s="40">
        <f t="shared" si="0"/>
        <v>0</v>
      </c>
      <c r="E8" s="40">
        <f t="shared" si="0"/>
        <v>121788000</v>
      </c>
      <c r="F8" s="41">
        <f t="shared" si="0"/>
        <v>121788000</v>
      </c>
      <c r="G8" s="42">
        <f t="shared" si="0"/>
        <v>46748000</v>
      </c>
      <c r="H8" s="41">
        <f t="shared" si="0"/>
        <v>19920000</v>
      </c>
      <c r="I8" s="42">
        <f t="shared" si="0"/>
        <v>26221462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19920000</v>
      </c>
      <c r="Q8" s="42">
        <f t="shared" si="0"/>
        <v>26221462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16.356291260222683</v>
      </c>
      <c r="U8" s="18">
        <f>IF(($E8       =0),0,(($Q8       /$E8       )*100))</f>
        <v>21.53041514763359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117267000</v>
      </c>
      <c r="C9" s="43">
        <f t="shared" si="2"/>
        <v>0</v>
      </c>
      <c r="D9" s="43">
        <f t="shared" si="2"/>
        <v>0</v>
      </c>
      <c r="E9" s="43">
        <f t="shared" si="2"/>
        <v>117267000</v>
      </c>
      <c r="F9" s="44">
        <f t="shared" si="2"/>
        <v>117267000</v>
      </c>
      <c r="G9" s="45">
        <f t="shared" si="2"/>
        <v>43292000</v>
      </c>
      <c r="H9" s="44">
        <f t="shared" si="2"/>
        <v>19526000</v>
      </c>
      <c r="I9" s="45">
        <f t="shared" si="2"/>
        <v>25827279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19526000</v>
      </c>
      <c r="Q9" s="45">
        <f t="shared" si="2"/>
        <v>25827279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16.650890702414149</v>
      </c>
      <c r="U9" s="22">
        <f>IF(($E9       =0),0,(($Q9       /$E9       )*100))</f>
        <v>22.024336769935278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56267000</v>
      </c>
      <c r="C10" s="46">
        <v>0</v>
      </c>
      <c r="D10" s="46"/>
      <c r="E10" s="46">
        <f t="shared" ref="E10:E41" si="4">$B10      +$C10      +$D10</f>
        <v>56267000</v>
      </c>
      <c r="F10" s="47">
        <v>56267000</v>
      </c>
      <c r="G10" s="48">
        <v>28292000</v>
      </c>
      <c r="H10" s="47">
        <v>17231000</v>
      </c>
      <c r="I10" s="48">
        <v>15587192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17231000</v>
      </c>
      <c r="Q10" s="48">
        <f t="shared" ref="Q10:Q41" si="6">$I10      +$K10      +$M10      +$O10</f>
        <v>15587192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30.623633746245577</v>
      </c>
      <c r="U10" s="26">
        <f t="shared" ref="U10:U41" si="10">IF(($E10      =0),0,(($Q10      /$E10      )*100))</f>
        <v>27.702191337729044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31000000</v>
      </c>
      <c r="C13" s="46">
        <v>0</v>
      </c>
      <c r="D13" s="46"/>
      <c r="E13" s="46">
        <f t="shared" si="4"/>
        <v>31000000</v>
      </c>
      <c r="F13" s="47">
        <v>31000000</v>
      </c>
      <c r="G13" s="48">
        <v>0</v>
      </c>
      <c r="H13" s="47"/>
      <c r="I13" s="48">
        <v>7944313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7944313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25.62681612903226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30000000</v>
      </c>
      <c r="C23" s="46">
        <v>0</v>
      </c>
      <c r="D23" s="46"/>
      <c r="E23" s="46">
        <f t="shared" si="4"/>
        <v>30000000</v>
      </c>
      <c r="F23" s="47">
        <v>30000000</v>
      </c>
      <c r="G23" s="48">
        <v>15000000</v>
      </c>
      <c r="H23" s="47">
        <v>2295000</v>
      </c>
      <c r="I23" s="48">
        <v>2295774</v>
      </c>
      <c r="J23" s="47"/>
      <c r="K23" s="48"/>
      <c r="L23" s="47"/>
      <c r="M23" s="48"/>
      <c r="N23" s="47"/>
      <c r="O23" s="48"/>
      <c r="P23" s="47">
        <f t="shared" si="5"/>
        <v>2295000</v>
      </c>
      <c r="Q23" s="48">
        <f t="shared" si="6"/>
        <v>2295774</v>
      </c>
      <c r="R23" s="24">
        <f t="shared" si="7"/>
        <v>0</v>
      </c>
      <c r="S23" s="25">
        <f t="shared" si="8"/>
        <v>0</v>
      </c>
      <c r="T23" s="24">
        <f t="shared" si="9"/>
        <v>7.6499999999999995</v>
      </c>
      <c r="U23" s="26">
        <f t="shared" si="10"/>
        <v>7.6525800000000004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4521000</v>
      </c>
      <c r="C27" s="43">
        <f t="shared" si="11"/>
        <v>0</v>
      </c>
      <c r="D27" s="43">
        <f t="shared" si="11"/>
        <v>0</v>
      </c>
      <c r="E27" s="43">
        <f t="shared" si="11"/>
        <v>4521000</v>
      </c>
      <c r="F27" s="44">
        <f t="shared" si="11"/>
        <v>4521000</v>
      </c>
      <c r="G27" s="45">
        <f t="shared" si="11"/>
        <v>3456000</v>
      </c>
      <c r="H27" s="44">
        <f t="shared" si="11"/>
        <v>394000</v>
      </c>
      <c r="I27" s="45">
        <f t="shared" si="11"/>
        <v>394183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394000</v>
      </c>
      <c r="Q27" s="45">
        <f t="shared" si="11"/>
        <v>394183</v>
      </c>
      <c r="R27" s="20">
        <f t="shared" si="7"/>
        <v>0</v>
      </c>
      <c r="S27" s="21">
        <f t="shared" si="8"/>
        <v>0</v>
      </c>
      <c r="T27" s="20">
        <f t="shared" si="9"/>
        <v>8.7148860871488605</v>
      </c>
      <c r="U27" s="22">
        <f t="shared" si="10"/>
        <v>8.7189338641893386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108000</v>
      </c>
      <c r="I30" s="48">
        <v>108323</v>
      </c>
      <c r="J30" s="47"/>
      <c r="K30" s="48"/>
      <c r="L30" s="47"/>
      <c r="M30" s="48"/>
      <c r="N30" s="47"/>
      <c r="O30" s="48"/>
      <c r="P30" s="47">
        <f t="shared" si="5"/>
        <v>108000</v>
      </c>
      <c r="Q30" s="48">
        <f t="shared" si="6"/>
        <v>108323</v>
      </c>
      <c r="R30" s="24">
        <f t="shared" si="7"/>
        <v>0</v>
      </c>
      <c r="S30" s="25">
        <f t="shared" si="8"/>
        <v>0</v>
      </c>
      <c r="T30" s="24">
        <f t="shared" si="9"/>
        <v>3.4838709677419351</v>
      </c>
      <c r="U30" s="26">
        <f t="shared" si="10"/>
        <v>3.4942903225806452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1421000</v>
      </c>
      <c r="C32" s="46">
        <v>0</v>
      </c>
      <c r="D32" s="46"/>
      <c r="E32" s="46">
        <f t="shared" si="4"/>
        <v>1421000</v>
      </c>
      <c r="F32" s="47">
        <v>1421000</v>
      </c>
      <c r="G32" s="48">
        <v>356000</v>
      </c>
      <c r="H32" s="47">
        <v>286000</v>
      </c>
      <c r="I32" s="48">
        <v>285860</v>
      </c>
      <c r="J32" s="47"/>
      <c r="K32" s="48"/>
      <c r="L32" s="47"/>
      <c r="M32" s="48"/>
      <c r="N32" s="47"/>
      <c r="O32" s="48"/>
      <c r="P32" s="47">
        <f t="shared" si="5"/>
        <v>286000</v>
      </c>
      <c r="Q32" s="48">
        <f t="shared" si="6"/>
        <v>285860</v>
      </c>
      <c r="R32" s="24">
        <f t="shared" si="7"/>
        <v>0</v>
      </c>
      <c r="S32" s="25">
        <f t="shared" si="8"/>
        <v>0</v>
      </c>
      <c r="T32" s="24">
        <f t="shared" si="9"/>
        <v>20.126671358198454</v>
      </c>
      <c r="U32" s="26">
        <f t="shared" si="10"/>
        <v>20.116819141449682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149650000</v>
      </c>
      <c r="C42" s="52">
        <f t="shared" si="13"/>
        <v>0</v>
      </c>
      <c r="D42" s="52">
        <f t="shared" si="13"/>
        <v>0</v>
      </c>
      <c r="E42" s="52">
        <f t="shared" si="13"/>
        <v>149650000</v>
      </c>
      <c r="F42" s="53">
        <f t="shared" si="13"/>
        <v>149650000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149650000</v>
      </c>
      <c r="C43" s="43">
        <f t="shared" si="19"/>
        <v>0</v>
      </c>
      <c r="D43" s="43">
        <f t="shared" si="19"/>
        <v>0</v>
      </c>
      <c r="E43" s="43">
        <f t="shared" si="19"/>
        <v>149650000</v>
      </c>
      <c r="F43" s="44">
        <f t="shared" si="19"/>
        <v>149650000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149650000</v>
      </c>
      <c r="C45" s="46">
        <v>0</v>
      </c>
      <c r="D45" s="46"/>
      <c r="E45" s="46">
        <f t="shared" si="21"/>
        <v>149650000</v>
      </c>
      <c r="F45" s="47">
        <v>149650000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271438000</v>
      </c>
      <c r="C58" s="43">
        <f t="shared" si="26"/>
        <v>0</v>
      </c>
      <c r="D58" s="43">
        <f t="shared" si="26"/>
        <v>0</v>
      </c>
      <c r="E58" s="43">
        <f t="shared" si="26"/>
        <v>271438000</v>
      </c>
      <c r="F58" s="44">
        <f t="shared" si="26"/>
        <v>271438000</v>
      </c>
      <c r="G58" s="45">
        <f t="shared" si="26"/>
        <v>46748000</v>
      </c>
      <c r="H58" s="44">
        <f t="shared" si="26"/>
        <v>19920000</v>
      </c>
      <c r="I58" s="45">
        <f t="shared" si="26"/>
        <v>26221462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19920000</v>
      </c>
      <c r="Q58" s="45">
        <f t="shared" si="26"/>
        <v>26221462</v>
      </c>
      <c r="R58" s="20">
        <f t="shared" si="14"/>
        <v>0</v>
      </c>
      <c r="S58" s="21">
        <f t="shared" si="15"/>
        <v>0</v>
      </c>
      <c r="T58" s="20">
        <f t="shared" si="16"/>
        <v>7.3386924454203166</v>
      </c>
      <c r="U58" s="22">
        <f t="shared" si="17"/>
        <v>9.6602030666303165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271438000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271438000</v>
      </c>
      <c r="G62" s="57">
        <f t="shared" si="30"/>
        <v>46748000</v>
      </c>
      <c r="H62" s="56">
        <f t="shared" si="30"/>
        <v>19920000</v>
      </c>
      <c r="I62" s="57">
        <f t="shared" si="30"/>
        <v>26221462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19920000</v>
      </c>
      <c r="Q62" s="57">
        <f t="shared" si="30"/>
        <v>26221462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47715000</v>
      </c>
      <c r="C8" s="40">
        <f t="shared" si="0"/>
        <v>0</v>
      </c>
      <c r="D8" s="40">
        <f t="shared" si="0"/>
        <v>0</v>
      </c>
      <c r="E8" s="40">
        <f t="shared" si="0"/>
        <v>47715000</v>
      </c>
      <c r="F8" s="41">
        <f t="shared" si="0"/>
        <v>47715000</v>
      </c>
      <c r="G8" s="42">
        <f t="shared" si="0"/>
        <v>15970000</v>
      </c>
      <c r="H8" s="41">
        <f t="shared" si="0"/>
        <v>1591000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1591000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3.3343812218379969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40711000</v>
      </c>
      <c r="C9" s="43">
        <f t="shared" si="2"/>
        <v>0</v>
      </c>
      <c r="D9" s="43">
        <f t="shared" si="2"/>
        <v>0</v>
      </c>
      <c r="E9" s="43">
        <f t="shared" si="2"/>
        <v>40711000</v>
      </c>
      <c r="F9" s="44">
        <f t="shared" si="2"/>
        <v>40711000</v>
      </c>
      <c r="G9" s="45">
        <f t="shared" si="2"/>
        <v>12719000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12273000</v>
      </c>
      <c r="C10" s="46">
        <v>0</v>
      </c>
      <c r="D10" s="46"/>
      <c r="E10" s="46">
        <f t="shared" ref="E10:E41" si="4">$B10      +$C10      +$D10</f>
        <v>12273000</v>
      </c>
      <c r="F10" s="47">
        <v>12273000</v>
      </c>
      <c r="G10" s="48">
        <v>4750000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12500000</v>
      </c>
      <c r="C13" s="46">
        <v>0</v>
      </c>
      <c r="D13" s="46"/>
      <c r="E13" s="46">
        <f t="shared" si="4"/>
        <v>12500000</v>
      </c>
      <c r="F13" s="47">
        <v>12500000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15938000</v>
      </c>
      <c r="C23" s="46">
        <v>0</v>
      </c>
      <c r="D23" s="46"/>
      <c r="E23" s="46">
        <f t="shared" si="4"/>
        <v>15938000</v>
      </c>
      <c r="F23" s="47">
        <v>15938000</v>
      </c>
      <c r="G23" s="48">
        <v>7969000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7004000</v>
      </c>
      <c r="C27" s="43">
        <f t="shared" si="11"/>
        <v>0</v>
      </c>
      <c r="D27" s="43">
        <f t="shared" si="11"/>
        <v>0</v>
      </c>
      <c r="E27" s="43">
        <f t="shared" si="11"/>
        <v>7004000</v>
      </c>
      <c r="F27" s="44">
        <f t="shared" si="11"/>
        <v>7004000</v>
      </c>
      <c r="G27" s="45">
        <f t="shared" si="11"/>
        <v>3251000</v>
      </c>
      <c r="H27" s="44">
        <f t="shared" si="11"/>
        <v>1591000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22.715591090805255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51000</v>
      </c>
      <c r="I30" s="48"/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2.5499999999999998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1004000</v>
      </c>
      <c r="C32" s="46">
        <v>0</v>
      </c>
      <c r="D32" s="46"/>
      <c r="E32" s="46">
        <f t="shared" si="4"/>
        <v>1004000</v>
      </c>
      <c r="F32" s="47">
        <v>1004000</v>
      </c>
      <c r="G32" s="48">
        <v>251000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>
        <v>1540000</v>
      </c>
      <c r="I35" s="48"/>
      <c r="J35" s="47"/>
      <c r="K35" s="48"/>
      <c r="L35" s="47"/>
      <c r="M35" s="48"/>
      <c r="N35" s="47"/>
      <c r="O35" s="48"/>
      <c r="P35" s="47">
        <f t="shared" si="5"/>
        <v>1540000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38.5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47715000</v>
      </c>
      <c r="C58" s="43">
        <f t="shared" si="26"/>
        <v>0</v>
      </c>
      <c r="D58" s="43">
        <f t="shared" si="26"/>
        <v>0</v>
      </c>
      <c r="E58" s="43">
        <f t="shared" si="26"/>
        <v>47715000</v>
      </c>
      <c r="F58" s="44">
        <f t="shared" si="26"/>
        <v>47715000</v>
      </c>
      <c r="G58" s="45">
        <f t="shared" si="26"/>
        <v>15970000</v>
      </c>
      <c r="H58" s="44">
        <f t="shared" si="26"/>
        <v>1591000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1591000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3.3343812218379969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47715000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47715000</v>
      </c>
      <c r="G62" s="57">
        <f t="shared" si="30"/>
        <v>15970000</v>
      </c>
      <c r="H62" s="56">
        <f t="shared" si="30"/>
        <v>1591000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1591000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654715000</v>
      </c>
      <c r="C8" s="40">
        <f t="shared" si="0"/>
        <v>0</v>
      </c>
      <c r="D8" s="40">
        <f t="shared" si="0"/>
        <v>0</v>
      </c>
      <c r="E8" s="40">
        <f t="shared" si="0"/>
        <v>654715000</v>
      </c>
      <c r="F8" s="41">
        <f t="shared" si="0"/>
        <v>654715000</v>
      </c>
      <c r="G8" s="42">
        <f t="shared" si="0"/>
        <v>198526000</v>
      </c>
      <c r="H8" s="41">
        <f t="shared" si="0"/>
        <v>23548000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23548000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3.5966794712203023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624832000</v>
      </c>
      <c r="C9" s="43">
        <f t="shared" si="2"/>
        <v>0</v>
      </c>
      <c r="D9" s="43">
        <f t="shared" si="2"/>
        <v>0</v>
      </c>
      <c r="E9" s="43">
        <f t="shared" si="2"/>
        <v>624832000</v>
      </c>
      <c r="F9" s="44">
        <f t="shared" si="2"/>
        <v>624832000</v>
      </c>
      <c r="G9" s="45">
        <f t="shared" si="2"/>
        <v>185730000</v>
      </c>
      <c r="H9" s="44">
        <f t="shared" si="2"/>
        <v>21058000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21058000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3.3701859059715256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285087000</v>
      </c>
      <c r="C12" s="46">
        <v>0</v>
      </c>
      <c r="D12" s="46"/>
      <c r="E12" s="46">
        <f t="shared" si="4"/>
        <v>285087000</v>
      </c>
      <c r="F12" s="47">
        <v>285087000</v>
      </c>
      <c r="G12" s="48">
        <v>96361000</v>
      </c>
      <c r="H12" s="47">
        <v>18245000</v>
      </c>
      <c r="I12" s="48"/>
      <c r="J12" s="47"/>
      <c r="K12" s="48"/>
      <c r="L12" s="47"/>
      <c r="M12" s="48"/>
      <c r="N12" s="47"/>
      <c r="O12" s="48"/>
      <c r="P12" s="47">
        <f t="shared" si="5"/>
        <v>18245000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6.3998007625742312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23700000</v>
      </c>
      <c r="C14" s="46">
        <v>0</v>
      </c>
      <c r="D14" s="46"/>
      <c r="E14" s="46">
        <f t="shared" si="4"/>
        <v>23700000</v>
      </c>
      <c r="F14" s="47">
        <v>23700000</v>
      </c>
      <c r="G14" s="48">
        <v>15954000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316045000</v>
      </c>
      <c r="C26" s="46">
        <v>0</v>
      </c>
      <c r="D26" s="46"/>
      <c r="E26" s="46">
        <f t="shared" si="4"/>
        <v>316045000</v>
      </c>
      <c r="F26" s="47">
        <v>316045000</v>
      </c>
      <c r="G26" s="48">
        <v>73415000</v>
      </c>
      <c r="H26" s="47">
        <v>2813000</v>
      </c>
      <c r="I26" s="48"/>
      <c r="J26" s="47"/>
      <c r="K26" s="48"/>
      <c r="L26" s="47"/>
      <c r="M26" s="48"/>
      <c r="N26" s="47"/>
      <c r="O26" s="48"/>
      <c r="P26" s="47">
        <f t="shared" si="5"/>
        <v>2813000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0.89006312392222631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29883000</v>
      </c>
      <c r="C27" s="43">
        <f t="shared" si="11"/>
        <v>0</v>
      </c>
      <c r="D27" s="43">
        <f t="shared" si="11"/>
        <v>0</v>
      </c>
      <c r="E27" s="43">
        <f t="shared" si="11"/>
        <v>29883000</v>
      </c>
      <c r="F27" s="44">
        <f t="shared" si="11"/>
        <v>29883000</v>
      </c>
      <c r="G27" s="45">
        <f t="shared" si="11"/>
        <v>12796000</v>
      </c>
      <c r="H27" s="44">
        <f t="shared" si="11"/>
        <v>2490000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2490000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8.332496737275374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11267000</v>
      </c>
      <c r="C29" s="46">
        <v>0</v>
      </c>
      <c r="D29" s="46"/>
      <c r="E29" s="46">
        <f t="shared" si="4"/>
        <v>11267000</v>
      </c>
      <c r="F29" s="47">
        <v>11267000</v>
      </c>
      <c r="G29" s="48">
        <v>4517000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163000</v>
      </c>
      <c r="I30" s="48"/>
      <c r="J30" s="47"/>
      <c r="K30" s="48"/>
      <c r="L30" s="47"/>
      <c r="M30" s="48"/>
      <c r="N30" s="47"/>
      <c r="O30" s="48"/>
      <c r="P30" s="47">
        <f t="shared" si="5"/>
        <v>163000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16.3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7116000</v>
      </c>
      <c r="C32" s="46">
        <v>0</v>
      </c>
      <c r="D32" s="46"/>
      <c r="E32" s="46">
        <f t="shared" si="4"/>
        <v>7116000</v>
      </c>
      <c r="F32" s="47">
        <v>7116000</v>
      </c>
      <c r="G32" s="48">
        <v>1779000</v>
      </c>
      <c r="H32" s="47">
        <v>97000</v>
      </c>
      <c r="I32" s="48"/>
      <c r="J32" s="47"/>
      <c r="K32" s="48"/>
      <c r="L32" s="47"/>
      <c r="M32" s="48"/>
      <c r="N32" s="47"/>
      <c r="O32" s="48"/>
      <c r="P32" s="47">
        <f t="shared" si="5"/>
        <v>97000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1.3631253513209669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10500000</v>
      </c>
      <c r="C33" s="46">
        <v>0</v>
      </c>
      <c r="D33" s="46"/>
      <c r="E33" s="46">
        <f t="shared" si="4"/>
        <v>10500000</v>
      </c>
      <c r="F33" s="47">
        <v>10500000</v>
      </c>
      <c r="G33" s="48">
        <v>5500000</v>
      </c>
      <c r="H33" s="47">
        <v>2230000</v>
      </c>
      <c r="I33" s="48"/>
      <c r="J33" s="47"/>
      <c r="K33" s="48"/>
      <c r="L33" s="47"/>
      <c r="M33" s="48"/>
      <c r="N33" s="47"/>
      <c r="O33" s="48"/>
      <c r="P33" s="47">
        <f t="shared" si="5"/>
        <v>2230000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21.238095238095241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2000000</v>
      </c>
      <c r="C43" s="43">
        <f t="shared" si="19"/>
        <v>0</v>
      </c>
      <c r="D43" s="43">
        <f t="shared" si="19"/>
        <v>0</v>
      </c>
      <c r="E43" s="43">
        <f t="shared" si="19"/>
        <v>2000000</v>
      </c>
      <c r="F43" s="44">
        <f t="shared" si="19"/>
        <v>2000000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2000000</v>
      </c>
      <c r="C46" s="46">
        <v>0</v>
      </c>
      <c r="D46" s="46"/>
      <c r="E46" s="46">
        <f t="shared" si="21"/>
        <v>2000000</v>
      </c>
      <c r="F46" s="47">
        <v>2000000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656715000</v>
      </c>
      <c r="C58" s="43">
        <f t="shared" si="26"/>
        <v>0</v>
      </c>
      <c r="D58" s="43">
        <f t="shared" si="26"/>
        <v>0</v>
      </c>
      <c r="E58" s="43">
        <f t="shared" si="26"/>
        <v>656715000</v>
      </c>
      <c r="F58" s="44">
        <f t="shared" si="26"/>
        <v>656715000</v>
      </c>
      <c r="G58" s="45">
        <f t="shared" si="26"/>
        <v>198526000</v>
      </c>
      <c r="H58" s="44">
        <f t="shared" si="26"/>
        <v>23548000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23548000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3.5857259237264261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593145000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593145000</v>
      </c>
      <c r="C60" s="49">
        <v>0</v>
      </c>
      <c r="D60" s="49"/>
      <c r="E60" s="49">
        <f t="shared" si="21"/>
        <v>593145000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1249860000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656715000</v>
      </c>
      <c r="G62" s="57">
        <f t="shared" si="30"/>
        <v>198526000</v>
      </c>
      <c r="H62" s="56">
        <f t="shared" si="30"/>
        <v>23548000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23548000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205752000</v>
      </c>
      <c r="C8" s="40">
        <f t="shared" si="0"/>
        <v>0</v>
      </c>
      <c r="D8" s="40">
        <f t="shared" si="0"/>
        <v>0</v>
      </c>
      <c r="E8" s="40">
        <f t="shared" si="0"/>
        <v>205752000</v>
      </c>
      <c r="F8" s="41">
        <f t="shared" si="0"/>
        <v>205752000</v>
      </c>
      <c r="G8" s="42">
        <f t="shared" si="0"/>
        <v>68436000</v>
      </c>
      <c r="H8" s="41">
        <f t="shared" si="0"/>
        <v>22685000</v>
      </c>
      <c r="I8" s="42">
        <f t="shared" si="0"/>
        <v>12731128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22685000</v>
      </c>
      <c r="Q8" s="42">
        <f t="shared" si="0"/>
        <v>12731128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11.025409230529959</v>
      </c>
      <c r="U8" s="18">
        <f>IF(($E8       =0),0,(($Q8       /$E8       )*100))</f>
        <v>6.1876083829075776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200558000</v>
      </c>
      <c r="C9" s="43">
        <f t="shared" si="2"/>
        <v>0</v>
      </c>
      <c r="D9" s="43">
        <f t="shared" si="2"/>
        <v>0</v>
      </c>
      <c r="E9" s="43">
        <f t="shared" si="2"/>
        <v>200558000</v>
      </c>
      <c r="F9" s="44">
        <f t="shared" si="2"/>
        <v>200558000</v>
      </c>
      <c r="G9" s="45">
        <f t="shared" si="2"/>
        <v>65000000</v>
      </c>
      <c r="H9" s="44">
        <f t="shared" si="2"/>
        <v>21266000</v>
      </c>
      <c r="I9" s="45">
        <f t="shared" si="2"/>
        <v>11821407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21266000</v>
      </c>
      <c r="Q9" s="45">
        <f t="shared" si="2"/>
        <v>11821407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10.60341646805413</v>
      </c>
      <c r="U9" s="22">
        <f>IF(($E9       =0),0,(($Q9       /$E9       )*100))</f>
        <v>5.8942585187327357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121516000</v>
      </c>
      <c r="C10" s="46">
        <v>0</v>
      </c>
      <c r="D10" s="46"/>
      <c r="E10" s="46">
        <f t="shared" ref="E10:E41" si="4">$B10      +$C10      +$D10</f>
        <v>121516000</v>
      </c>
      <c r="F10" s="47">
        <v>121516000</v>
      </c>
      <c r="G10" s="48">
        <v>30000000</v>
      </c>
      <c r="H10" s="47">
        <v>15826000</v>
      </c>
      <c r="I10" s="48">
        <v>11821407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15826000</v>
      </c>
      <c r="Q10" s="48">
        <f t="shared" ref="Q10:Q41" si="6">$I10      +$K10      +$M10      +$O10</f>
        <v>11821407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13.023799335066988</v>
      </c>
      <c r="U10" s="26">
        <f t="shared" ref="U10:U41" si="10">IF(($E10      =0),0,(($Q10      /$E10      )*100))</f>
        <v>9.7282719971032616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79042000</v>
      </c>
      <c r="C23" s="46">
        <v>0</v>
      </c>
      <c r="D23" s="46"/>
      <c r="E23" s="46">
        <f t="shared" si="4"/>
        <v>79042000</v>
      </c>
      <c r="F23" s="47">
        <v>79042000</v>
      </c>
      <c r="G23" s="48">
        <v>35000000</v>
      </c>
      <c r="H23" s="47">
        <v>5440000</v>
      </c>
      <c r="I23" s="48"/>
      <c r="J23" s="47"/>
      <c r="K23" s="48"/>
      <c r="L23" s="47"/>
      <c r="M23" s="48"/>
      <c r="N23" s="47"/>
      <c r="O23" s="48"/>
      <c r="P23" s="47">
        <f t="shared" si="5"/>
        <v>5440000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6.8824169428911217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5194000</v>
      </c>
      <c r="C27" s="43">
        <f t="shared" si="11"/>
        <v>0</v>
      </c>
      <c r="D27" s="43">
        <f t="shared" si="11"/>
        <v>0</v>
      </c>
      <c r="E27" s="43">
        <f t="shared" si="11"/>
        <v>5194000</v>
      </c>
      <c r="F27" s="44">
        <f t="shared" si="11"/>
        <v>5194000</v>
      </c>
      <c r="G27" s="45">
        <f t="shared" si="11"/>
        <v>3436000</v>
      </c>
      <c r="H27" s="44">
        <f t="shared" si="11"/>
        <v>1419000</v>
      </c>
      <c r="I27" s="45">
        <f t="shared" si="11"/>
        <v>909721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1419000</v>
      </c>
      <c r="Q27" s="45">
        <f t="shared" si="11"/>
        <v>909721</v>
      </c>
      <c r="R27" s="20">
        <f t="shared" si="7"/>
        <v>0</v>
      </c>
      <c r="S27" s="21">
        <f t="shared" si="8"/>
        <v>0</v>
      </c>
      <c r="T27" s="20">
        <f t="shared" si="9"/>
        <v>27.319984597612628</v>
      </c>
      <c r="U27" s="22">
        <f t="shared" si="10"/>
        <v>17.514844050827879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90000</v>
      </c>
      <c r="I30" s="48">
        <v>80000</v>
      </c>
      <c r="J30" s="47"/>
      <c r="K30" s="48"/>
      <c r="L30" s="47"/>
      <c r="M30" s="48"/>
      <c r="N30" s="47"/>
      <c r="O30" s="48"/>
      <c r="P30" s="47">
        <f t="shared" si="5"/>
        <v>90000</v>
      </c>
      <c r="Q30" s="48">
        <f t="shared" si="6"/>
        <v>80000</v>
      </c>
      <c r="R30" s="24">
        <f t="shared" si="7"/>
        <v>0</v>
      </c>
      <c r="S30" s="25">
        <f t="shared" si="8"/>
        <v>0</v>
      </c>
      <c r="T30" s="24">
        <f t="shared" si="9"/>
        <v>3.1578947368421053</v>
      </c>
      <c r="U30" s="26">
        <f t="shared" si="10"/>
        <v>2.807017543859649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2344000</v>
      </c>
      <c r="C32" s="46">
        <v>0</v>
      </c>
      <c r="D32" s="46"/>
      <c r="E32" s="46">
        <f t="shared" si="4"/>
        <v>2344000</v>
      </c>
      <c r="F32" s="47">
        <v>2344000</v>
      </c>
      <c r="G32" s="48">
        <v>586000</v>
      </c>
      <c r="H32" s="47">
        <v>1329000</v>
      </c>
      <c r="I32" s="48">
        <v>829721</v>
      </c>
      <c r="J32" s="47"/>
      <c r="K32" s="48"/>
      <c r="L32" s="47"/>
      <c r="M32" s="48"/>
      <c r="N32" s="47"/>
      <c r="O32" s="48"/>
      <c r="P32" s="47">
        <f t="shared" si="5"/>
        <v>1329000</v>
      </c>
      <c r="Q32" s="48">
        <f t="shared" si="6"/>
        <v>829721</v>
      </c>
      <c r="R32" s="24">
        <f t="shared" si="7"/>
        <v>0</v>
      </c>
      <c r="S32" s="25">
        <f t="shared" si="8"/>
        <v>0</v>
      </c>
      <c r="T32" s="24">
        <f t="shared" si="9"/>
        <v>56.697952218430039</v>
      </c>
      <c r="U32" s="26">
        <f t="shared" si="10"/>
        <v>35.397653583617753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68183000</v>
      </c>
      <c r="C42" s="52">
        <f t="shared" si="13"/>
        <v>0</v>
      </c>
      <c r="D42" s="52">
        <f t="shared" si="13"/>
        <v>0</v>
      </c>
      <c r="E42" s="52">
        <f t="shared" si="13"/>
        <v>68183000</v>
      </c>
      <c r="F42" s="53">
        <f t="shared" si="13"/>
        <v>68183000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68183000</v>
      </c>
      <c r="C43" s="43">
        <f t="shared" si="19"/>
        <v>0</v>
      </c>
      <c r="D43" s="43">
        <f t="shared" si="19"/>
        <v>0</v>
      </c>
      <c r="E43" s="43">
        <f t="shared" si="19"/>
        <v>68183000</v>
      </c>
      <c r="F43" s="44">
        <f t="shared" si="19"/>
        <v>68183000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50000000</v>
      </c>
      <c r="C44" s="49">
        <v>0</v>
      </c>
      <c r="D44" s="49"/>
      <c r="E44" s="49">
        <f t="shared" ref="E44:E61" si="21">$B44      +$C44      +$D44</f>
        <v>50000000</v>
      </c>
      <c r="F44" s="50">
        <v>50000000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18183000</v>
      </c>
      <c r="C45" s="46">
        <v>0</v>
      </c>
      <c r="D45" s="46"/>
      <c r="E45" s="46">
        <f t="shared" si="21"/>
        <v>18183000</v>
      </c>
      <c r="F45" s="47">
        <v>18183000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273935000</v>
      </c>
      <c r="C58" s="43">
        <f t="shared" si="26"/>
        <v>0</v>
      </c>
      <c r="D58" s="43">
        <f t="shared" si="26"/>
        <v>0</v>
      </c>
      <c r="E58" s="43">
        <f t="shared" si="26"/>
        <v>273935000</v>
      </c>
      <c r="F58" s="44">
        <f t="shared" si="26"/>
        <v>273935000</v>
      </c>
      <c r="G58" s="45">
        <f t="shared" si="26"/>
        <v>68436000</v>
      </c>
      <c r="H58" s="44">
        <f t="shared" si="26"/>
        <v>22685000</v>
      </c>
      <c r="I58" s="45">
        <f t="shared" si="26"/>
        <v>12731128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22685000</v>
      </c>
      <c r="Q58" s="45">
        <f t="shared" si="26"/>
        <v>12731128</v>
      </c>
      <c r="R58" s="20">
        <f t="shared" si="14"/>
        <v>0</v>
      </c>
      <c r="S58" s="21">
        <f t="shared" si="15"/>
        <v>0</v>
      </c>
      <c r="T58" s="20">
        <f t="shared" si="16"/>
        <v>8.2811615894281481</v>
      </c>
      <c r="U58" s="22">
        <f t="shared" si="17"/>
        <v>4.6474995893186346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273935000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273935000</v>
      </c>
      <c r="G62" s="57">
        <f t="shared" si="30"/>
        <v>68436000</v>
      </c>
      <c r="H62" s="56">
        <f t="shared" si="30"/>
        <v>22685000</v>
      </c>
      <c r="I62" s="57">
        <f t="shared" si="30"/>
        <v>12731128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22685000</v>
      </c>
      <c r="Q62" s="57">
        <f t="shared" si="30"/>
        <v>12731128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321260000</v>
      </c>
      <c r="C8" s="40">
        <f t="shared" si="0"/>
        <v>0</v>
      </c>
      <c r="D8" s="40">
        <f t="shared" si="0"/>
        <v>0</v>
      </c>
      <c r="E8" s="40">
        <f t="shared" si="0"/>
        <v>321260000</v>
      </c>
      <c r="F8" s="41">
        <f t="shared" si="0"/>
        <v>321260000</v>
      </c>
      <c r="G8" s="42">
        <f t="shared" si="0"/>
        <v>119606000</v>
      </c>
      <c r="H8" s="41">
        <f t="shared" si="0"/>
        <v>48661000</v>
      </c>
      <c r="I8" s="42">
        <f t="shared" si="0"/>
        <v>30731950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48661000</v>
      </c>
      <c r="Q8" s="42">
        <f t="shared" si="0"/>
        <v>30731950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15.14692149660711</v>
      </c>
      <c r="U8" s="18">
        <f>IF(($E8       =0),0,(($Q8       /$E8       )*100))</f>
        <v>9.5660679823196162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313785000</v>
      </c>
      <c r="C9" s="43">
        <f t="shared" si="2"/>
        <v>0</v>
      </c>
      <c r="D9" s="43">
        <f t="shared" si="2"/>
        <v>0</v>
      </c>
      <c r="E9" s="43">
        <f t="shared" si="2"/>
        <v>313785000</v>
      </c>
      <c r="F9" s="44">
        <f t="shared" si="2"/>
        <v>313785000</v>
      </c>
      <c r="G9" s="45">
        <f t="shared" si="2"/>
        <v>116012000</v>
      </c>
      <c r="H9" s="44">
        <f t="shared" si="2"/>
        <v>48474000</v>
      </c>
      <c r="I9" s="45">
        <f t="shared" si="2"/>
        <v>30565225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48474000</v>
      </c>
      <c r="Q9" s="45">
        <f t="shared" si="2"/>
        <v>30565225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15.448157177685356</v>
      </c>
      <c r="U9" s="22">
        <f>IF(($E9       =0),0,(($Q9       /$E9       )*100))</f>
        <v>9.740817757381647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298785000</v>
      </c>
      <c r="C10" s="46">
        <v>0</v>
      </c>
      <c r="D10" s="46"/>
      <c r="E10" s="46">
        <f t="shared" ref="E10:E41" si="4">$B10      +$C10      +$D10</f>
        <v>298785000</v>
      </c>
      <c r="F10" s="47">
        <v>298785000</v>
      </c>
      <c r="G10" s="48">
        <v>116012000</v>
      </c>
      <c r="H10" s="47">
        <v>48474000</v>
      </c>
      <c r="I10" s="48">
        <v>30565225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48474000</v>
      </c>
      <c r="Q10" s="48">
        <f t="shared" ref="Q10:Q41" si="6">$I10      +$K10      +$M10      +$O10</f>
        <v>30565225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16.223706009337818</v>
      </c>
      <c r="U10" s="26">
        <f t="shared" ref="U10:U41" si="10">IF(($E10      =0),0,(($Q10      /$E10      )*100))</f>
        <v>10.229839182020516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7475000</v>
      </c>
      <c r="C27" s="43">
        <f t="shared" si="11"/>
        <v>0</v>
      </c>
      <c r="D27" s="43">
        <f t="shared" si="11"/>
        <v>0</v>
      </c>
      <c r="E27" s="43">
        <f t="shared" si="11"/>
        <v>7475000</v>
      </c>
      <c r="F27" s="44">
        <f t="shared" si="11"/>
        <v>7475000</v>
      </c>
      <c r="G27" s="45">
        <f t="shared" si="11"/>
        <v>3594000</v>
      </c>
      <c r="H27" s="44">
        <f t="shared" si="11"/>
        <v>187000</v>
      </c>
      <c r="I27" s="45">
        <f t="shared" si="11"/>
        <v>166725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187000</v>
      </c>
      <c r="Q27" s="45">
        <f t="shared" si="11"/>
        <v>166725</v>
      </c>
      <c r="R27" s="20">
        <f t="shared" si="7"/>
        <v>0</v>
      </c>
      <c r="S27" s="21">
        <f t="shared" si="8"/>
        <v>0</v>
      </c>
      <c r="T27" s="20">
        <f t="shared" si="9"/>
        <v>2.5016722408026757</v>
      </c>
      <c r="U27" s="22">
        <f t="shared" si="10"/>
        <v>2.2304347826086959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2800000</v>
      </c>
      <c r="C30" s="46">
        <v>0</v>
      </c>
      <c r="D30" s="46"/>
      <c r="E30" s="46">
        <f t="shared" si="4"/>
        <v>2800000</v>
      </c>
      <c r="F30" s="47">
        <v>2800000</v>
      </c>
      <c r="G30" s="48">
        <v>2800000</v>
      </c>
      <c r="H30" s="47">
        <v>187000</v>
      </c>
      <c r="I30" s="48">
        <v>166725</v>
      </c>
      <c r="J30" s="47"/>
      <c r="K30" s="48"/>
      <c r="L30" s="47"/>
      <c r="M30" s="48"/>
      <c r="N30" s="47"/>
      <c r="O30" s="48"/>
      <c r="P30" s="47">
        <f t="shared" si="5"/>
        <v>187000</v>
      </c>
      <c r="Q30" s="48">
        <f t="shared" si="6"/>
        <v>166725</v>
      </c>
      <c r="R30" s="24">
        <f t="shared" si="7"/>
        <v>0</v>
      </c>
      <c r="S30" s="25">
        <f t="shared" si="8"/>
        <v>0</v>
      </c>
      <c r="T30" s="24">
        <f t="shared" si="9"/>
        <v>6.6785714285714279</v>
      </c>
      <c r="U30" s="26">
        <f t="shared" si="10"/>
        <v>5.9544642857142858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1175000</v>
      </c>
      <c r="C32" s="46">
        <v>0</v>
      </c>
      <c r="D32" s="46"/>
      <c r="E32" s="46">
        <f t="shared" si="4"/>
        <v>1175000</v>
      </c>
      <c r="F32" s="47">
        <v>1175000</v>
      </c>
      <c r="G32" s="48">
        <v>294000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3500000</v>
      </c>
      <c r="C35" s="46">
        <v>0</v>
      </c>
      <c r="D35" s="46"/>
      <c r="E35" s="46">
        <f t="shared" si="4"/>
        <v>3500000</v>
      </c>
      <c r="F35" s="47">
        <v>3500000</v>
      </c>
      <c r="G35" s="48">
        <v>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256597000</v>
      </c>
      <c r="C42" s="52">
        <f t="shared" si="13"/>
        <v>0</v>
      </c>
      <c r="D42" s="52">
        <f t="shared" si="13"/>
        <v>0</v>
      </c>
      <c r="E42" s="52">
        <f t="shared" si="13"/>
        <v>256597000</v>
      </c>
      <c r="F42" s="53">
        <f t="shared" si="13"/>
        <v>256597000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256597000</v>
      </c>
      <c r="C43" s="43">
        <f t="shared" si="19"/>
        <v>0</v>
      </c>
      <c r="D43" s="43">
        <f t="shared" si="19"/>
        <v>0</v>
      </c>
      <c r="E43" s="43">
        <f t="shared" si="19"/>
        <v>256597000</v>
      </c>
      <c r="F43" s="44">
        <f t="shared" si="19"/>
        <v>256597000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155041000</v>
      </c>
      <c r="C44" s="49">
        <v>0</v>
      </c>
      <c r="D44" s="49"/>
      <c r="E44" s="49">
        <f t="shared" ref="E44:E61" si="21">$B44      +$C44      +$D44</f>
        <v>155041000</v>
      </c>
      <c r="F44" s="50">
        <v>155041000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51556000</v>
      </c>
      <c r="C45" s="46">
        <v>0</v>
      </c>
      <c r="D45" s="46"/>
      <c r="E45" s="46">
        <f t="shared" si="21"/>
        <v>51556000</v>
      </c>
      <c r="F45" s="47">
        <v>51556000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50000000</v>
      </c>
      <c r="C52" s="46">
        <v>0</v>
      </c>
      <c r="D52" s="46"/>
      <c r="E52" s="46">
        <f t="shared" si="21"/>
        <v>50000000</v>
      </c>
      <c r="F52" s="47">
        <v>50000000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577857000</v>
      </c>
      <c r="C58" s="43">
        <f t="shared" si="26"/>
        <v>0</v>
      </c>
      <c r="D58" s="43">
        <f t="shared" si="26"/>
        <v>0</v>
      </c>
      <c r="E58" s="43">
        <f t="shared" si="26"/>
        <v>577857000</v>
      </c>
      <c r="F58" s="44">
        <f t="shared" si="26"/>
        <v>577857000</v>
      </c>
      <c r="G58" s="45">
        <f t="shared" si="26"/>
        <v>119606000</v>
      </c>
      <c r="H58" s="44">
        <f t="shared" si="26"/>
        <v>48661000</v>
      </c>
      <c r="I58" s="45">
        <f t="shared" si="26"/>
        <v>30731950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48661000</v>
      </c>
      <c r="Q58" s="45">
        <f t="shared" si="26"/>
        <v>30731950</v>
      </c>
      <c r="R58" s="20">
        <f t="shared" si="14"/>
        <v>0</v>
      </c>
      <c r="S58" s="21">
        <f t="shared" si="15"/>
        <v>0</v>
      </c>
      <c r="T58" s="20">
        <f t="shared" si="16"/>
        <v>8.420941513211746</v>
      </c>
      <c r="U58" s="22">
        <f t="shared" si="17"/>
        <v>5.3182621305963238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577857000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577857000</v>
      </c>
      <c r="G62" s="57">
        <f t="shared" si="30"/>
        <v>119606000</v>
      </c>
      <c r="H62" s="56">
        <f t="shared" si="30"/>
        <v>48661000</v>
      </c>
      <c r="I62" s="57">
        <f t="shared" si="30"/>
        <v>30731950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48661000</v>
      </c>
      <c r="Q62" s="57">
        <f t="shared" si="30"/>
        <v>30731950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578363000</v>
      </c>
      <c r="C8" s="40">
        <f t="shared" si="0"/>
        <v>0</v>
      </c>
      <c r="D8" s="40">
        <f t="shared" si="0"/>
        <v>0</v>
      </c>
      <c r="E8" s="40">
        <f t="shared" si="0"/>
        <v>578363000</v>
      </c>
      <c r="F8" s="41">
        <f t="shared" si="0"/>
        <v>578363000</v>
      </c>
      <c r="G8" s="42">
        <f t="shared" si="0"/>
        <v>128968000</v>
      </c>
      <c r="H8" s="41">
        <f t="shared" si="0"/>
        <v>53212000</v>
      </c>
      <c r="I8" s="42">
        <f t="shared" si="0"/>
        <v>2125195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53212000</v>
      </c>
      <c r="Q8" s="42">
        <f t="shared" si="0"/>
        <v>2125195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9.2004502362703011</v>
      </c>
      <c r="U8" s="18">
        <f>IF(($E8       =0),0,(($Q8       /$E8       )*100))</f>
        <v>0.36745002705913071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565825000</v>
      </c>
      <c r="C9" s="43">
        <f t="shared" si="2"/>
        <v>0</v>
      </c>
      <c r="D9" s="43">
        <f t="shared" si="2"/>
        <v>0</v>
      </c>
      <c r="E9" s="43">
        <f t="shared" si="2"/>
        <v>565825000</v>
      </c>
      <c r="F9" s="44">
        <f t="shared" si="2"/>
        <v>565825000</v>
      </c>
      <c r="G9" s="45">
        <f t="shared" si="2"/>
        <v>125721000</v>
      </c>
      <c r="H9" s="44">
        <f t="shared" si="2"/>
        <v>51851000</v>
      </c>
      <c r="I9" s="45">
        <f t="shared" si="2"/>
        <v>154080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51851000</v>
      </c>
      <c r="Q9" s="45">
        <f t="shared" si="2"/>
        <v>154080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9.1637873900941109</v>
      </c>
      <c r="U9" s="22">
        <f>IF(($E9       =0),0,(($Q9       /$E9       )*100))</f>
        <v>2.7231034330402509E-2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249229000</v>
      </c>
      <c r="C10" s="46">
        <v>0</v>
      </c>
      <c r="D10" s="46"/>
      <c r="E10" s="46">
        <f t="shared" ref="E10:E41" si="4">$B10      +$C10      +$D10</f>
        <v>249229000</v>
      </c>
      <c r="F10" s="47">
        <v>249229000</v>
      </c>
      <c r="G10" s="48">
        <v>49322000</v>
      </c>
      <c r="H10" s="47">
        <v>32379000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32379000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12.991666298865701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213649000</v>
      </c>
      <c r="C12" s="46">
        <v>0</v>
      </c>
      <c r="D12" s="46"/>
      <c r="E12" s="46">
        <f t="shared" si="4"/>
        <v>213649000</v>
      </c>
      <c r="F12" s="47">
        <v>213649000</v>
      </c>
      <c r="G12" s="48">
        <v>72215000</v>
      </c>
      <c r="H12" s="47">
        <v>19472000</v>
      </c>
      <c r="I12" s="48"/>
      <c r="J12" s="47"/>
      <c r="K12" s="48"/>
      <c r="L12" s="47"/>
      <c r="M12" s="48"/>
      <c r="N12" s="47"/>
      <c r="O12" s="48"/>
      <c r="P12" s="47">
        <f t="shared" si="5"/>
        <v>19472000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9.1140141072506768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>
        <v>154080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154080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1.0271999999999999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4184000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77947000</v>
      </c>
      <c r="C23" s="46">
        <v>0</v>
      </c>
      <c r="D23" s="46"/>
      <c r="E23" s="46">
        <f t="shared" si="4"/>
        <v>77947000</v>
      </c>
      <c r="F23" s="47">
        <v>77947000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12538000</v>
      </c>
      <c r="C27" s="43">
        <f t="shared" si="11"/>
        <v>0</v>
      </c>
      <c r="D27" s="43">
        <f t="shared" si="11"/>
        <v>0</v>
      </c>
      <c r="E27" s="43">
        <f t="shared" si="11"/>
        <v>12538000</v>
      </c>
      <c r="F27" s="44">
        <f t="shared" si="11"/>
        <v>12538000</v>
      </c>
      <c r="G27" s="45">
        <f t="shared" si="11"/>
        <v>3247000</v>
      </c>
      <c r="H27" s="44">
        <f t="shared" si="11"/>
        <v>1361000</v>
      </c>
      <c r="I27" s="45">
        <f t="shared" si="11"/>
        <v>1971115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1361000</v>
      </c>
      <c r="Q27" s="45">
        <f t="shared" si="11"/>
        <v>1971115</v>
      </c>
      <c r="R27" s="20">
        <f t="shared" si="7"/>
        <v>0</v>
      </c>
      <c r="S27" s="21">
        <f t="shared" si="8"/>
        <v>0</v>
      </c>
      <c r="T27" s="20">
        <f t="shared" si="9"/>
        <v>10.85500079757537</v>
      </c>
      <c r="U27" s="22">
        <f t="shared" si="10"/>
        <v>15.721127771574414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142000</v>
      </c>
      <c r="I30" s="48"/>
      <c r="J30" s="47"/>
      <c r="K30" s="48"/>
      <c r="L30" s="47"/>
      <c r="M30" s="48"/>
      <c r="N30" s="47"/>
      <c r="O30" s="48"/>
      <c r="P30" s="47">
        <f t="shared" si="5"/>
        <v>142000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8.6060606060606055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6388000</v>
      </c>
      <c r="C32" s="46">
        <v>0</v>
      </c>
      <c r="D32" s="46"/>
      <c r="E32" s="46">
        <f t="shared" si="4"/>
        <v>6388000</v>
      </c>
      <c r="F32" s="47">
        <v>6388000</v>
      </c>
      <c r="G32" s="48">
        <v>1597000</v>
      </c>
      <c r="H32" s="47">
        <v>1219000</v>
      </c>
      <c r="I32" s="48">
        <v>1971115</v>
      </c>
      <c r="J32" s="47"/>
      <c r="K32" s="48"/>
      <c r="L32" s="47"/>
      <c r="M32" s="48"/>
      <c r="N32" s="47"/>
      <c r="O32" s="48"/>
      <c r="P32" s="47">
        <f t="shared" si="5"/>
        <v>1219000</v>
      </c>
      <c r="Q32" s="48">
        <f t="shared" si="6"/>
        <v>1971115</v>
      </c>
      <c r="R32" s="24">
        <f t="shared" si="7"/>
        <v>0</v>
      </c>
      <c r="S32" s="25">
        <f t="shared" si="8"/>
        <v>0</v>
      </c>
      <c r="T32" s="24">
        <f t="shared" si="9"/>
        <v>19.082654978083909</v>
      </c>
      <c r="U32" s="26">
        <f t="shared" si="10"/>
        <v>30.856527864746397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4500000</v>
      </c>
      <c r="C35" s="46">
        <v>0</v>
      </c>
      <c r="D35" s="46"/>
      <c r="E35" s="46">
        <f t="shared" si="4"/>
        <v>4500000</v>
      </c>
      <c r="F35" s="47">
        <v>4500000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22683000</v>
      </c>
      <c r="C42" s="52">
        <f t="shared" si="13"/>
        <v>0</v>
      </c>
      <c r="D42" s="52">
        <f t="shared" si="13"/>
        <v>0</v>
      </c>
      <c r="E42" s="52">
        <f t="shared" si="13"/>
        <v>22683000</v>
      </c>
      <c r="F42" s="53">
        <f t="shared" si="13"/>
        <v>22683000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22683000</v>
      </c>
      <c r="C43" s="43">
        <f t="shared" si="19"/>
        <v>0</v>
      </c>
      <c r="D43" s="43">
        <f t="shared" si="19"/>
        <v>0</v>
      </c>
      <c r="E43" s="43">
        <f t="shared" si="19"/>
        <v>22683000</v>
      </c>
      <c r="F43" s="44">
        <f t="shared" si="19"/>
        <v>22683000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22583000</v>
      </c>
      <c r="C45" s="46">
        <v>0</v>
      </c>
      <c r="D45" s="46"/>
      <c r="E45" s="46">
        <f t="shared" si="21"/>
        <v>22583000</v>
      </c>
      <c r="F45" s="47">
        <v>22583000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</v>
      </c>
      <c r="C46" s="46">
        <v>0</v>
      </c>
      <c r="D46" s="46"/>
      <c r="E46" s="46">
        <f t="shared" si="21"/>
        <v>100000</v>
      </c>
      <c r="F46" s="47">
        <v>100000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601046000</v>
      </c>
      <c r="C58" s="43">
        <f t="shared" si="26"/>
        <v>0</v>
      </c>
      <c r="D58" s="43">
        <f t="shared" si="26"/>
        <v>0</v>
      </c>
      <c r="E58" s="43">
        <f t="shared" si="26"/>
        <v>601046000</v>
      </c>
      <c r="F58" s="44">
        <f t="shared" si="26"/>
        <v>601046000</v>
      </c>
      <c r="G58" s="45">
        <f t="shared" si="26"/>
        <v>128968000</v>
      </c>
      <c r="H58" s="44">
        <f t="shared" si="26"/>
        <v>53212000</v>
      </c>
      <c r="I58" s="45">
        <f t="shared" si="26"/>
        <v>2125195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53212000</v>
      </c>
      <c r="Q58" s="45">
        <f t="shared" si="26"/>
        <v>2125195</v>
      </c>
      <c r="R58" s="20">
        <f t="shared" si="14"/>
        <v>0</v>
      </c>
      <c r="S58" s="21">
        <f t="shared" si="15"/>
        <v>0</v>
      </c>
      <c r="T58" s="20">
        <f t="shared" si="16"/>
        <v>8.853232531287123</v>
      </c>
      <c r="U58" s="22">
        <f t="shared" si="17"/>
        <v>0.35358275406541262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601046000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601046000</v>
      </c>
      <c r="G62" s="57">
        <f t="shared" si="30"/>
        <v>128968000</v>
      </c>
      <c r="H62" s="56">
        <f t="shared" si="30"/>
        <v>53212000</v>
      </c>
      <c r="I62" s="57">
        <f t="shared" si="30"/>
        <v>2125195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53212000</v>
      </c>
      <c r="Q62" s="57">
        <f t="shared" si="30"/>
        <v>2125195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31206000</v>
      </c>
      <c r="C8" s="40">
        <f t="shared" si="0"/>
        <v>0</v>
      </c>
      <c r="D8" s="40">
        <f t="shared" si="0"/>
        <v>0</v>
      </c>
      <c r="E8" s="40">
        <f t="shared" si="0"/>
        <v>31206000</v>
      </c>
      <c r="F8" s="41">
        <f t="shared" si="0"/>
        <v>31206000</v>
      </c>
      <c r="G8" s="42">
        <f t="shared" si="0"/>
        <v>12345000</v>
      </c>
      <c r="H8" s="41">
        <f t="shared" si="0"/>
        <v>1782000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1782000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5.7104402999423192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27126000</v>
      </c>
      <c r="C9" s="43">
        <f t="shared" si="2"/>
        <v>0</v>
      </c>
      <c r="D9" s="43">
        <f t="shared" si="2"/>
        <v>0</v>
      </c>
      <c r="E9" s="43">
        <f t="shared" si="2"/>
        <v>27126000</v>
      </c>
      <c r="F9" s="44">
        <f t="shared" si="2"/>
        <v>27126000</v>
      </c>
      <c r="G9" s="45">
        <f t="shared" si="2"/>
        <v>9000000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27126000</v>
      </c>
      <c r="C10" s="46">
        <v>0</v>
      </c>
      <c r="D10" s="46"/>
      <c r="E10" s="46">
        <f t="shared" ref="E10:E41" si="4">$B10      +$C10      +$D10</f>
        <v>27126000</v>
      </c>
      <c r="F10" s="47">
        <v>27126000</v>
      </c>
      <c r="G10" s="48">
        <v>9000000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3345000</v>
      </c>
      <c r="H27" s="44">
        <f t="shared" si="11"/>
        <v>1782000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1782000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43.676470588235297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1592000</v>
      </c>
      <c r="I30" s="48"/>
      <c r="J30" s="47"/>
      <c r="K30" s="48"/>
      <c r="L30" s="47"/>
      <c r="M30" s="48"/>
      <c r="N30" s="47"/>
      <c r="O30" s="48"/>
      <c r="P30" s="47">
        <f t="shared" si="5"/>
        <v>1592000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51.354838709677416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980000</v>
      </c>
      <c r="C32" s="46">
        <v>0</v>
      </c>
      <c r="D32" s="46"/>
      <c r="E32" s="46">
        <f t="shared" si="4"/>
        <v>980000</v>
      </c>
      <c r="F32" s="47">
        <v>980000</v>
      </c>
      <c r="G32" s="48">
        <v>245000</v>
      </c>
      <c r="H32" s="47">
        <v>190000</v>
      </c>
      <c r="I32" s="48"/>
      <c r="J32" s="47"/>
      <c r="K32" s="48"/>
      <c r="L32" s="47"/>
      <c r="M32" s="48"/>
      <c r="N32" s="47"/>
      <c r="O32" s="48"/>
      <c r="P32" s="47">
        <f t="shared" si="5"/>
        <v>190000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19.387755102040817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43444000</v>
      </c>
      <c r="C42" s="52">
        <f t="shared" si="13"/>
        <v>0</v>
      </c>
      <c r="D42" s="52">
        <f t="shared" si="13"/>
        <v>0</v>
      </c>
      <c r="E42" s="52">
        <f t="shared" si="13"/>
        <v>43444000</v>
      </c>
      <c r="F42" s="53">
        <f t="shared" si="13"/>
        <v>43444000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43444000</v>
      </c>
      <c r="C43" s="43">
        <f t="shared" si="19"/>
        <v>0</v>
      </c>
      <c r="D43" s="43">
        <f t="shared" si="19"/>
        <v>0</v>
      </c>
      <c r="E43" s="43">
        <f t="shared" si="19"/>
        <v>43444000</v>
      </c>
      <c r="F43" s="44">
        <f t="shared" si="19"/>
        <v>43444000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</v>
      </c>
      <c r="C44" s="49">
        <v>0</v>
      </c>
      <c r="D44" s="49"/>
      <c r="E44" s="49">
        <f t="shared" ref="E44:E61" si="21">$B44      +$C44      +$D44</f>
        <v>3000000</v>
      </c>
      <c r="F44" s="50">
        <v>3000000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444000</v>
      </c>
      <c r="C45" s="46">
        <v>0</v>
      </c>
      <c r="D45" s="46"/>
      <c r="E45" s="46">
        <f t="shared" si="21"/>
        <v>444000</v>
      </c>
      <c r="F45" s="47">
        <v>444000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40000000</v>
      </c>
      <c r="C52" s="46">
        <v>0</v>
      </c>
      <c r="D52" s="46"/>
      <c r="E52" s="46">
        <f t="shared" si="21"/>
        <v>40000000</v>
      </c>
      <c r="F52" s="47">
        <v>40000000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74650000</v>
      </c>
      <c r="C58" s="43">
        <f t="shared" si="26"/>
        <v>0</v>
      </c>
      <c r="D58" s="43">
        <f t="shared" si="26"/>
        <v>0</v>
      </c>
      <c r="E58" s="43">
        <f t="shared" si="26"/>
        <v>74650000</v>
      </c>
      <c r="F58" s="44">
        <f t="shared" si="26"/>
        <v>74650000</v>
      </c>
      <c r="G58" s="45">
        <f t="shared" si="26"/>
        <v>12345000</v>
      </c>
      <c r="H58" s="44">
        <f t="shared" si="26"/>
        <v>1782000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1782000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2.3871399866041529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74650000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74650000</v>
      </c>
      <c r="G62" s="57">
        <f t="shared" si="30"/>
        <v>12345000</v>
      </c>
      <c r="H62" s="56">
        <f t="shared" si="30"/>
        <v>1782000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1782000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269398000</v>
      </c>
      <c r="C8" s="40">
        <f t="shared" si="0"/>
        <v>0</v>
      </c>
      <c r="D8" s="40">
        <f t="shared" si="0"/>
        <v>0</v>
      </c>
      <c r="E8" s="40">
        <f t="shared" si="0"/>
        <v>269398000</v>
      </c>
      <c r="F8" s="41">
        <f t="shared" si="0"/>
        <v>269398000</v>
      </c>
      <c r="G8" s="42">
        <f t="shared" si="0"/>
        <v>133774000</v>
      </c>
      <c r="H8" s="41">
        <f t="shared" si="0"/>
        <v>45474000</v>
      </c>
      <c r="I8" s="42">
        <f t="shared" si="0"/>
        <v>38472231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45474000</v>
      </c>
      <c r="Q8" s="42">
        <f t="shared" si="0"/>
        <v>38472231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16.879858053883101</v>
      </c>
      <c r="U8" s="18">
        <f>IF(($E8       =0),0,(($Q8       /$E8       )*100))</f>
        <v>14.280815373536552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263579000</v>
      </c>
      <c r="C9" s="43">
        <f t="shared" si="2"/>
        <v>0</v>
      </c>
      <c r="D9" s="43">
        <f t="shared" si="2"/>
        <v>0</v>
      </c>
      <c r="E9" s="43">
        <f t="shared" si="2"/>
        <v>263579000</v>
      </c>
      <c r="F9" s="44">
        <f t="shared" si="2"/>
        <v>263579000</v>
      </c>
      <c r="G9" s="45">
        <f t="shared" si="2"/>
        <v>131419000</v>
      </c>
      <c r="H9" s="44">
        <f t="shared" si="2"/>
        <v>44741000</v>
      </c>
      <c r="I9" s="45">
        <f t="shared" si="2"/>
        <v>37205580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44741000</v>
      </c>
      <c r="Q9" s="45">
        <f t="shared" si="2"/>
        <v>37205580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16.974417537057203</v>
      </c>
      <c r="U9" s="22">
        <f>IF(($E9       =0),0,(($Q9       /$E9       )*100))</f>
        <v>14.1155327245342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180995000</v>
      </c>
      <c r="C10" s="46">
        <v>0</v>
      </c>
      <c r="D10" s="46"/>
      <c r="E10" s="46">
        <f t="shared" ref="E10:E41" si="4">$B10      +$C10      +$D10</f>
        <v>180995000</v>
      </c>
      <c r="F10" s="47">
        <v>180995000</v>
      </c>
      <c r="G10" s="48">
        <v>113610000</v>
      </c>
      <c r="H10" s="47">
        <v>38496000</v>
      </c>
      <c r="I10" s="48">
        <v>32412559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38496000</v>
      </c>
      <c r="Q10" s="48">
        <f t="shared" ref="Q10:Q41" si="6">$I10      +$K10      +$M10      +$O10</f>
        <v>32412559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21.269095831376557</v>
      </c>
      <c r="U10" s="26">
        <f t="shared" ref="U10:U41" si="10">IF(($E10      =0),0,(($Q10      /$E10      )*100))</f>
        <v>17.90798585596287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2584000</v>
      </c>
      <c r="C16" s="46">
        <v>0</v>
      </c>
      <c r="D16" s="46"/>
      <c r="E16" s="46">
        <f t="shared" si="4"/>
        <v>2584000</v>
      </c>
      <c r="F16" s="47">
        <v>2584000</v>
      </c>
      <c r="G16" s="48">
        <v>1809000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10000000</v>
      </c>
      <c r="C22" s="46">
        <v>0</v>
      </c>
      <c r="D22" s="46"/>
      <c r="E22" s="46">
        <f t="shared" si="4"/>
        <v>10000000</v>
      </c>
      <c r="F22" s="47">
        <v>10000000</v>
      </c>
      <c r="G22" s="48">
        <v>1000000</v>
      </c>
      <c r="H22" s="47">
        <v>1000000</v>
      </c>
      <c r="I22" s="48">
        <v>1015774</v>
      </c>
      <c r="J22" s="47"/>
      <c r="K22" s="48"/>
      <c r="L22" s="47"/>
      <c r="M22" s="48"/>
      <c r="N22" s="47"/>
      <c r="O22" s="48"/>
      <c r="P22" s="47">
        <f t="shared" si="5"/>
        <v>1000000</v>
      </c>
      <c r="Q22" s="48">
        <f t="shared" si="6"/>
        <v>1015774</v>
      </c>
      <c r="R22" s="24">
        <f t="shared" si="7"/>
        <v>0</v>
      </c>
      <c r="S22" s="25">
        <f t="shared" si="8"/>
        <v>0</v>
      </c>
      <c r="T22" s="24">
        <f t="shared" si="9"/>
        <v>10</v>
      </c>
      <c r="U22" s="26">
        <f t="shared" si="10"/>
        <v>10.15774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70000000</v>
      </c>
      <c r="C23" s="46">
        <v>0</v>
      </c>
      <c r="D23" s="46"/>
      <c r="E23" s="46">
        <f t="shared" si="4"/>
        <v>70000000</v>
      </c>
      <c r="F23" s="47">
        <v>70000000</v>
      </c>
      <c r="G23" s="48">
        <v>15000000</v>
      </c>
      <c r="H23" s="47">
        <v>5245000</v>
      </c>
      <c r="I23" s="48">
        <v>3777247</v>
      </c>
      <c r="J23" s="47"/>
      <c r="K23" s="48"/>
      <c r="L23" s="47"/>
      <c r="M23" s="48"/>
      <c r="N23" s="47"/>
      <c r="O23" s="48"/>
      <c r="P23" s="47">
        <f t="shared" si="5"/>
        <v>5245000</v>
      </c>
      <c r="Q23" s="48">
        <f t="shared" si="6"/>
        <v>3777247</v>
      </c>
      <c r="R23" s="24">
        <f t="shared" si="7"/>
        <v>0</v>
      </c>
      <c r="S23" s="25">
        <f t="shared" si="8"/>
        <v>0</v>
      </c>
      <c r="T23" s="24">
        <f t="shared" si="9"/>
        <v>7.4928571428571429</v>
      </c>
      <c r="U23" s="26">
        <f t="shared" si="10"/>
        <v>5.3960671428571434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5819000</v>
      </c>
      <c r="C27" s="43">
        <f t="shared" si="11"/>
        <v>0</v>
      </c>
      <c r="D27" s="43">
        <f t="shared" si="11"/>
        <v>0</v>
      </c>
      <c r="E27" s="43">
        <f t="shared" si="11"/>
        <v>5819000</v>
      </c>
      <c r="F27" s="44">
        <f t="shared" si="11"/>
        <v>5819000</v>
      </c>
      <c r="G27" s="45">
        <f t="shared" si="11"/>
        <v>2355000</v>
      </c>
      <c r="H27" s="44">
        <f t="shared" si="11"/>
        <v>733000</v>
      </c>
      <c r="I27" s="45">
        <f t="shared" si="11"/>
        <v>1266651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733000</v>
      </c>
      <c r="Q27" s="45">
        <f t="shared" si="11"/>
        <v>1266651</v>
      </c>
      <c r="R27" s="20">
        <f t="shared" si="7"/>
        <v>0</v>
      </c>
      <c r="S27" s="21">
        <f t="shared" si="8"/>
        <v>0</v>
      </c>
      <c r="T27" s="20">
        <f t="shared" si="9"/>
        <v>12.596666093830555</v>
      </c>
      <c r="U27" s="22">
        <f t="shared" si="10"/>
        <v>21.767503007389585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219000</v>
      </c>
      <c r="I30" s="48">
        <v>229665</v>
      </c>
      <c r="J30" s="47"/>
      <c r="K30" s="48"/>
      <c r="L30" s="47"/>
      <c r="M30" s="48"/>
      <c r="N30" s="47"/>
      <c r="O30" s="48"/>
      <c r="P30" s="47">
        <f t="shared" si="5"/>
        <v>219000</v>
      </c>
      <c r="Q30" s="48">
        <f t="shared" si="6"/>
        <v>229665</v>
      </c>
      <c r="R30" s="24">
        <f t="shared" si="7"/>
        <v>0</v>
      </c>
      <c r="S30" s="25">
        <f t="shared" si="8"/>
        <v>0</v>
      </c>
      <c r="T30" s="24">
        <f t="shared" si="9"/>
        <v>18.25</v>
      </c>
      <c r="U30" s="26">
        <f t="shared" si="10"/>
        <v>19.138749999999998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4619000</v>
      </c>
      <c r="C32" s="46">
        <v>0</v>
      </c>
      <c r="D32" s="46"/>
      <c r="E32" s="46">
        <f t="shared" si="4"/>
        <v>4619000</v>
      </c>
      <c r="F32" s="47">
        <v>4619000</v>
      </c>
      <c r="G32" s="48">
        <v>1155000</v>
      </c>
      <c r="H32" s="47">
        <v>514000</v>
      </c>
      <c r="I32" s="48">
        <v>1036986</v>
      </c>
      <c r="J32" s="47"/>
      <c r="K32" s="48"/>
      <c r="L32" s="47"/>
      <c r="M32" s="48"/>
      <c r="N32" s="47"/>
      <c r="O32" s="48"/>
      <c r="P32" s="47">
        <f t="shared" si="5"/>
        <v>514000</v>
      </c>
      <c r="Q32" s="48">
        <f t="shared" si="6"/>
        <v>1036986</v>
      </c>
      <c r="R32" s="24">
        <f t="shared" si="7"/>
        <v>0</v>
      </c>
      <c r="S32" s="25">
        <f t="shared" si="8"/>
        <v>0</v>
      </c>
      <c r="T32" s="24">
        <f t="shared" si="9"/>
        <v>11.127949772678068</v>
      </c>
      <c r="U32" s="26">
        <f t="shared" si="10"/>
        <v>22.450443819008441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272429000</v>
      </c>
      <c r="C58" s="43">
        <f t="shared" si="26"/>
        <v>0</v>
      </c>
      <c r="D58" s="43">
        <f t="shared" si="26"/>
        <v>0</v>
      </c>
      <c r="E58" s="43">
        <f t="shared" si="26"/>
        <v>272429000</v>
      </c>
      <c r="F58" s="44">
        <f t="shared" si="26"/>
        <v>272429000</v>
      </c>
      <c r="G58" s="45">
        <f t="shared" si="26"/>
        <v>133774000</v>
      </c>
      <c r="H58" s="44">
        <f t="shared" si="26"/>
        <v>45474000</v>
      </c>
      <c r="I58" s="45">
        <f t="shared" si="26"/>
        <v>38472231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45474000</v>
      </c>
      <c r="Q58" s="45">
        <f t="shared" si="26"/>
        <v>38472231</v>
      </c>
      <c r="R58" s="20">
        <f t="shared" si="14"/>
        <v>0</v>
      </c>
      <c r="S58" s="21">
        <f t="shared" si="15"/>
        <v>0</v>
      </c>
      <c r="T58" s="20">
        <f t="shared" si="16"/>
        <v>16.69205554474744</v>
      </c>
      <c r="U58" s="22">
        <f t="shared" si="17"/>
        <v>14.121929383435683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272429000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272429000</v>
      </c>
      <c r="G62" s="57">
        <f t="shared" si="30"/>
        <v>133774000</v>
      </c>
      <c r="H62" s="56">
        <f t="shared" si="30"/>
        <v>45474000</v>
      </c>
      <c r="I62" s="57">
        <f t="shared" si="30"/>
        <v>38472231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45474000</v>
      </c>
      <c r="Q62" s="57">
        <f t="shared" si="30"/>
        <v>38472231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242345000</v>
      </c>
      <c r="C8" s="40">
        <f t="shared" si="0"/>
        <v>0</v>
      </c>
      <c r="D8" s="40">
        <f t="shared" si="0"/>
        <v>0</v>
      </c>
      <c r="E8" s="40">
        <f t="shared" si="0"/>
        <v>242345000</v>
      </c>
      <c r="F8" s="41">
        <f t="shared" si="0"/>
        <v>242345000</v>
      </c>
      <c r="G8" s="42">
        <f t="shared" si="0"/>
        <v>78911000</v>
      </c>
      <c r="H8" s="41">
        <f t="shared" si="0"/>
        <v>11319000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11319000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4.6706142070189198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238787000</v>
      </c>
      <c r="C9" s="43">
        <f t="shared" si="2"/>
        <v>0</v>
      </c>
      <c r="D9" s="43">
        <f t="shared" si="2"/>
        <v>0</v>
      </c>
      <c r="E9" s="43">
        <f t="shared" si="2"/>
        <v>238787000</v>
      </c>
      <c r="F9" s="44">
        <f t="shared" si="2"/>
        <v>238787000</v>
      </c>
      <c r="G9" s="45">
        <f t="shared" si="2"/>
        <v>76634000</v>
      </c>
      <c r="H9" s="44">
        <f t="shared" si="2"/>
        <v>10819000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10819000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4.5308161667092426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167571000</v>
      </c>
      <c r="C10" s="46">
        <v>0</v>
      </c>
      <c r="D10" s="46"/>
      <c r="E10" s="46">
        <f t="shared" ref="E10:E41" si="4">$B10      +$C10      +$D10</f>
        <v>167571000</v>
      </c>
      <c r="F10" s="47">
        <v>167571000</v>
      </c>
      <c r="G10" s="48">
        <v>51634000</v>
      </c>
      <c r="H10" s="47">
        <v>7449000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7449000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4.4452799112018191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71216000</v>
      </c>
      <c r="C23" s="46">
        <v>0</v>
      </c>
      <c r="D23" s="46"/>
      <c r="E23" s="46">
        <f t="shared" si="4"/>
        <v>71216000</v>
      </c>
      <c r="F23" s="47">
        <v>71216000</v>
      </c>
      <c r="G23" s="48">
        <v>25000000</v>
      </c>
      <c r="H23" s="47">
        <v>3370000</v>
      </c>
      <c r="I23" s="48"/>
      <c r="J23" s="47"/>
      <c r="K23" s="48"/>
      <c r="L23" s="47"/>
      <c r="M23" s="48"/>
      <c r="N23" s="47"/>
      <c r="O23" s="48"/>
      <c r="P23" s="47">
        <f t="shared" si="5"/>
        <v>3370000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4.7320826780498768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3558000</v>
      </c>
      <c r="C27" s="43">
        <f t="shared" si="11"/>
        <v>0</v>
      </c>
      <c r="D27" s="43">
        <f t="shared" si="11"/>
        <v>0</v>
      </c>
      <c r="E27" s="43">
        <f t="shared" si="11"/>
        <v>3558000</v>
      </c>
      <c r="F27" s="44">
        <f t="shared" si="11"/>
        <v>3558000</v>
      </c>
      <c r="G27" s="45">
        <f t="shared" si="11"/>
        <v>2277000</v>
      </c>
      <c r="H27" s="44">
        <f t="shared" si="11"/>
        <v>500000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500000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14.05283867341203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326000</v>
      </c>
      <c r="I30" s="48"/>
      <c r="J30" s="47"/>
      <c r="K30" s="48"/>
      <c r="L30" s="47"/>
      <c r="M30" s="48"/>
      <c r="N30" s="47"/>
      <c r="O30" s="48"/>
      <c r="P30" s="47">
        <f t="shared" si="5"/>
        <v>326000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17.621621621621621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1708000</v>
      </c>
      <c r="C32" s="46">
        <v>0</v>
      </c>
      <c r="D32" s="46"/>
      <c r="E32" s="46">
        <f t="shared" si="4"/>
        <v>1708000</v>
      </c>
      <c r="F32" s="47">
        <v>1708000</v>
      </c>
      <c r="G32" s="48">
        <v>427000</v>
      </c>
      <c r="H32" s="47">
        <v>174000</v>
      </c>
      <c r="I32" s="48"/>
      <c r="J32" s="47"/>
      <c r="K32" s="48"/>
      <c r="L32" s="47"/>
      <c r="M32" s="48"/>
      <c r="N32" s="47"/>
      <c r="O32" s="48"/>
      <c r="P32" s="47">
        <f t="shared" si="5"/>
        <v>174000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10.187353629976581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27369000</v>
      </c>
      <c r="C42" s="52">
        <f t="shared" si="13"/>
        <v>0</v>
      </c>
      <c r="D42" s="52">
        <f t="shared" si="13"/>
        <v>0</v>
      </c>
      <c r="E42" s="52">
        <f t="shared" si="13"/>
        <v>27369000</v>
      </c>
      <c r="F42" s="53">
        <f t="shared" si="13"/>
        <v>27369000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27369000</v>
      </c>
      <c r="C43" s="43">
        <f t="shared" si="19"/>
        <v>0</v>
      </c>
      <c r="D43" s="43">
        <f t="shared" si="19"/>
        <v>0</v>
      </c>
      <c r="E43" s="43">
        <f t="shared" si="19"/>
        <v>27369000</v>
      </c>
      <c r="F43" s="44">
        <f t="shared" si="19"/>
        <v>27369000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27369000</v>
      </c>
      <c r="C45" s="46">
        <v>0</v>
      </c>
      <c r="D45" s="46"/>
      <c r="E45" s="46">
        <f t="shared" si="21"/>
        <v>27369000</v>
      </c>
      <c r="F45" s="47">
        <v>27369000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269714000</v>
      </c>
      <c r="C58" s="43">
        <f t="shared" si="26"/>
        <v>0</v>
      </c>
      <c r="D58" s="43">
        <f t="shared" si="26"/>
        <v>0</v>
      </c>
      <c r="E58" s="43">
        <f t="shared" si="26"/>
        <v>269714000</v>
      </c>
      <c r="F58" s="44">
        <f t="shared" si="26"/>
        <v>269714000</v>
      </c>
      <c r="G58" s="45">
        <f t="shared" si="26"/>
        <v>78911000</v>
      </c>
      <c r="H58" s="44">
        <f t="shared" si="26"/>
        <v>11319000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11319000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4.1966675812156584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269714000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269714000</v>
      </c>
      <c r="G62" s="57">
        <f t="shared" si="30"/>
        <v>78911000</v>
      </c>
      <c r="H62" s="56">
        <f t="shared" si="30"/>
        <v>11319000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11319000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34271000</v>
      </c>
      <c r="C8" s="40">
        <f t="shared" si="0"/>
        <v>0</v>
      </c>
      <c r="D8" s="40">
        <f t="shared" si="0"/>
        <v>0</v>
      </c>
      <c r="E8" s="40">
        <f t="shared" si="0"/>
        <v>34271000</v>
      </c>
      <c r="F8" s="41">
        <f t="shared" si="0"/>
        <v>34271000</v>
      </c>
      <c r="G8" s="42">
        <f t="shared" si="0"/>
        <v>9918000</v>
      </c>
      <c r="H8" s="41">
        <f t="shared" si="0"/>
        <v>1426000</v>
      </c>
      <c r="I8" s="42">
        <f t="shared" si="0"/>
        <v>7118507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1426000</v>
      </c>
      <c r="Q8" s="42">
        <f t="shared" si="0"/>
        <v>7118507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4.1609524087420846</v>
      </c>
      <c r="U8" s="18">
        <f>IF(($E8       =0),0,(($Q8       /$E8       )*100))</f>
        <v>20.771226401330569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30897000</v>
      </c>
      <c r="C9" s="43">
        <f t="shared" si="2"/>
        <v>0</v>
      </c>
      <c r="D9" s="43">
        <f t="shared" si="2"/>
        <v>0</v>
      </c>
      <c r="E9" s="43">
        <f t="shared" si="2"/>
        <v>30897000</v>
      </c>
      <c r="F9" s="44">
        <f t="shared" si="2"/>
        <v>30897000</v>
      </c>
      <c r="G9" s="45">
        <f t="shared" si="2"/>
        <v>7687000</v>
      </c>
      <c r="H9" s="44">
        <f t="shared" si="2"/>
        <v>266000</v>
      </c>
      <c r="I9" s="45">
        <f t="shared" si="2"/>
        <v>5709597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266000</v>
      </c>
      <c r="Q9" s="45">
        <f t="shared" si="2"/>
        <v>5709597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0.86092500890054047</v>
      </c>
      <c r="U9" s="22">
        <f>IF(($E9       =0),0,(($Q9       /$E9       )*100))</f>
        <v>18.479454315953006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30897000</v>
      </c>
      <c r="C10" s="46">
        <v>0</v>
      </c>
      <c r="D10" s="46"/>
      <c r="E10" s="46">
        <f t="shared" ref="E10:E41" si="4">$B10      +$C10      +$D10</f>
        <v>30897000</v>
      </c>
      <c r="F10" s="47">
        <v>30897000</v>
      </c>
      <c r="G10" s="48">
        <v>7687000</v>
      </c>
      <c r="H10" s="47">
        <v>266000</v>
      </c>
      <c r="I10" s="48">
        <v>5709597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266000</v>
      </c>
      <c r="Q10" s="48">
        <f t="shared" ref="Q10:Q41" si="6">$I10      +$K10      +$M10      +$O10</f>
        <v>5709597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0.86092500890054047</v>
      </c>
      <c r="U10" s="26">
        <f t="shared" ref="U10:U41" si="10">IF(($E10      =0),0,(($Q10      /$E10      )*100))</f>
        <v>18.479454315953006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3374000</v>
      </c>
      <c r="C27" s="43">
        <f t="shared" si="11"/>
        <v>0</v>
      </c>
      <c r="D27" s="43">
        <f t="shared" si="11"/>
        <v>0</v>
      </c>
      <c r="E27" s="43">
        <f t="shared" si="11"/>
        <v>3374000</v>
      </c>
      <c r="F27" s="44">
        <f t="shared" si="11"/>
        <v>3374000</v>
      </c>
      <c r="G27" s="45">
        <f t="shared" si="11"/>
        <v>2231000</v>
      </c>
      <c r="H27" s="44">
        <f t="shared" si="11"/>
        <v>1160000</v>
      </c>
      <c r="I27" s="45">
        <f t="shared" si="11"/>
        <v>1408910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1160000</v>
      </c>
      <c r="Q27" s="45">
        <f t="shared" si="11"/>
        <v>1408910</v>
      </c>
      <c r="R27" s="20">
        <f t="shared" si="7"/>
        <v>0</v>
      </c>
      <c r="S27" s="21">
        <f t="shared" si="8"/>
        <v>0</v>
      </c>
      <c r="T27" s="20">
        <f t="shared" si="9"/>
        <v>34.380557202133964</v>
      </c>
      <c r="U27" s="22">
        <f t="shared" si="10"/>
        <v>41.757854179016007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1160000</v>
      </c>
      <c r="I30" s="48">
        <v>1408910</v>
      </c>
      <c r="J30" s="47"/>
      <c r="K30" s="48"/>
      <c r="L30" s="47"/>
      <c r="M30" s="48"/>
      <c r="N30" s="47"/>
      <c r="O30" s="48"/>
      <c r="P30" s="47">
        <f t="shared" si="5"/>
        <v>1160000</v>
      </c>
      <c r="Q30" s="48">
        <f t="shared" si="6"/>
        <v>1408910</v>
      </c>
      <c r="R30" s="24">
        <f t="shared" si="7"/>
        <v>0</v>
      </c>
      <c r="S30" s="25">
        <f t="shared" si="8"/>
        <v>0</v>
      </c>
      <c r="T30" s="24">
        <f t="shared" si="9"/>
        <v>62.702702702702709</v>
      </c>
      <c r="U30" s="26">
        <f t="shared" si="10"/>
        <v>76.157297297297305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1524000</v>
      </c>
      <c r="C32" s="46">
        <v>0</v>
      </c>
      <c r="D32" s="46"/>
      <c r="E32" s="46">
        <f t="shared" si="4"/>
        <v>1524000</v>
      </c>
      <c r="F32" s="47">
        <v>1524000</v>
      </c>
      <c r="G32" s="48">
        <v>381000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10514000</v>
      </c>
      <c r="C42" s="52">
        <f t="shared" si="13"/>
        <v>0</v>
      </c>
      <c r="D42" s="52">
        <f t="shared" si="13"/>
        <v>0</v>
      </c>
      <c r="E42" s="52">
        <f t="shared" si="13"/>
        <v>10514000</v>
      </c>
      <c r="F42" s="53">
        <f t="shared" si="13"/>
        <v>10514000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10514000</v>
      </c>
      <c r="C43" s="43">
        <f t="shared" si="19"/>
        <v>0</v>
      </c>
      <c r="D43" s="43">
        <f t="shared" si="19"/>
        <v>0</v>
      </c>
      <c r="E43" s="43">
        <f t="shared" si="19"/>
        <v>10514000</v>
      </c>
      <c r="F43" s="44">
        <f t="shared" si="19"/>
        <v>10514000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10514000</v>
      </c>
      <c r="C45" s="46">
        <v>0</v>
      </c>
      <c r="D45" s="46"/>
      <c r="E45" s="46">
        <f t="shared" si="21"/>
        <v>10514000</v>
      </c>
      <c r="F45" s="47">
        <v>10514000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44785000</v>
      </c>
      <c r="C58" s="43">
        <f t="shared" si="26"/>
        <v>0</v>
      </c>
      <c r="D58" s="43">
        <f t="shared" si="26"/>
        <v>0</v>
      </c>
      <c r="E58" s="43">
        <f t="shared" si="26"/>
        <v>44785000</v>
      </c>
      <c r="F58" s="44">
        <f t="shared" si="26"/>
        <v>44785000</v>
      </c>
      <c r="G58" s="45">
        <f t="shared" si="26"/>
        <v>9918000</v>
      </c>
      <c r="H58" s="44">
        <f t="shared" si="26"/>
        <v>1426000</v>
      </c>
      <c r="I58" s="45">
        <f t="shared" si="26"/>
        <v>7118507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1426000</v>
      </c>
      <c r="Q58" s="45">
        <f t="shared" si="26"/>
        <v>7118507</v>
      </c>
      <c r="R58" s="20">
        <f t="shared" si="14"/>
        <v>0</v>
      </c>
      <c r="S58" s="21">
        <f t="shared" si="15"/>
        <v>0</v>
      </c>
      <c r="T58" s="20">
        <f t="shared" si="16"/>
        <v>3.1841018198057389</v>
      </c>
      <c r="U58" s="22">
        <f t="shared" si="17"/>
        <v>15.894846488779727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44785000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44785000</v>
      </c>
      <c r="G62" s="57">
        <f t="shared" si="30"/>
        <v>9918000</v>
      </c>
      <c r="H62" s="56">
        <f t="shared" si="30"/>
        <v>1426000</v>
      </c>
      <c r="I62" s="57">
        <f t="shared" si="30"/>
        <v>7118507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1426000</v>
      </c>
      <c r="Q62" s="57">
        <f t="shared" si="30"/>
        <v>7118507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309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39763000</v>
      </c>
      <c r="C8" s="40">
        <f t="shared" si="0"/>
        <v>0</v>
      </c>
      <c r="D8" s="40">
        <f t="shared" si="0"/>
        <v>0</v>
      </c>
      <c r="E8" s="40">
        <f t="shared" si="0"/>
        <v>39763000</v>
      </c>
      <c r="F8" s="41">
        <f t="shared" si="0"/>
        <v>39763000</v>
      </c>
      <c r="G8" s="42">
        <f t="shared" si="0"/>
        <v>14575000</v>
      </c>
      <c r="H8" s="41">
        <f t="shared" si="0"/>
        <v>2481000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2481000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6.2394688529537508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30763000</v>
      </c>
      <c r="C9" s="43">
        <f t="shared" si="2"/>
        <v>0</v>
      </c>
      <c r="D9" s="43">
        <f t="shared" si="2"/>
        <v>0</v>
      </c>
      <c r="E9" s="43">
        <f t="shared" si="2"/>
        <v>30763000</v>
      </c>
      <c r="F9" s="44">
        <f t="shared" si="2"/>
        <v>30763000</v>
      </c>
      <c r="G9" s="45">
        <f t="shared" si="2"/>
        <v>10000000</v>
      </c>
      <c r="H9" s="44">
        <f t="shared" si="2"/>
        <v>2141000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2141000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6.9596593310145307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30763000</v>
      </c>
      <c r="C10" s="46">
        <v>0</v>
      </c>
      <c r="D10" s="46"/>
      <c r="E10" s="46">
        <f t="shared" ref="E10:E41" si="4">$B10      +$C10      +$D10</f>
        <v>30763000</v>
      </c>
      <c r="F10" s="47">
        <v>30763000</v>
      </c>
      <c r="G10" s="48">
        <v>10000000</v>
      </c>
      <c r="H10" s="47">
        <v>2141000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2141000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6.9596593310145307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9000000</v>
      </c>
      <c r="C27" s="43">
        <f t="shared" si="11"/>
        <v>0</v>
      </c>
      <c r="D27" s="43">
        <f t="shared" si="11"/>
        <v>0</v>
      </c>
      <c r="E27" s="43">
        <f t="shared" si="11"/>
        <v>9000000</v>
      </c>
      <c r="F27" s="44">
        <f t="shared" si="11"/>
        <v>9000000</v>
      </c>
      <c r="G27" s="45">
        <f t="shared" si="11"/>
        <v>4575000</v>
      </c>
      <c r="H27" s="44">
        <f t="shared" si="11"/>
        <v>340000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3.7777777777777777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1900000</v>
      </c>
      <c r="C32" s="46">
        <v>0</v>
      </c>
      <c r="D32" s="46"/>
      <c r="E32" s="46">
        <f t="shared" si="4"/>
        <v>1900000</v>
      </c>
      <c r="F32" s="47">
        <v>1900000</v>
      </c>
      <c r="G32" s="48">
        <v>475000</v>
      </c>
      <c r="H32" s="47">
        <v>340000</v>
      </c>
      <c r="I32" s="48"/>
      <c r="J32" s="47"/>
      <c r="K32" s="48"/>
      <c r="L32" s="47"/>
      <c r="M32" s="48"/>
      <c r="N32" s="47"/>
      <c r="O32" s="48"/>
      <c r="P32" s="47">
        <f t="shared" si="5"/>
        <v>340000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17.894736842105264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5325000</v>
      </c>
      <c r="C42" s="52">
        <f t="shared" si="13"/>
        <v>0</v>
      </c>
      <c r="D42" s="52">
        <f t="shared" si="13"/>
        <v>0</v>
      </c>
      <c r="E42" s="52">
        <f t="shared" si="13"/>
        <v>5325000</v>
      </c>
      <c r="F42" s="53">
        <f t="shared" si="13"/>
        <v>5325000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5325000</v>
      </c>
      <c r="C43" s="43">
        <f t="shared" si="19"/>
        <v>0</v>
      </c>
      <c r="D43" s="43">
        <f t="shared" si="19"/>
        <v>0</v>
      </c>
      <c r="E43" s="43">
        <f t="shared" si="19"/>
        <v>5325000</v>
      </c>
      <c r="F43" s="44">
        <f t="shared" si="19"/>
        <v>5325000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5325000</v>
      </c>
      <c r="C45" s="46">
        <v>0</v>
      </c>
      <c r="D45" s="46"/>
      <c r="E45" s="46">
        <f t="shared" si="21"/>
        <v>5325000</v>
      </c>
      <c r="F45" s="47">
        <v>5325000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45088000</v>
      </c>
      <c r="C58" s="43">
        <f t="shared" si="26"/>
        <v>0</v>
      </c>
      <c r="D58" s="43">
        <f t="shared" si="26"/>
        <v>0</v>
      </c>
      <c r="E58" s="43">
        <f t="shared" si="26"/>
        <v>45088000</v>
      </c>
      <c r="F58" s="44">
        <f t="shared" si="26"/>
        <v>45088000</v>
      </c>
      <c r="G58" s="45">
        <f t="shared" si="26"/>
        <v>14575000</v>
      </c>
      <c r="H58" s="44">
        <f t="shared" si="26"/>
        <v>2481000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2481000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5.5025727466288155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45088000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45088000</v>
      </c>
      <c r="G62" s="57">
        <f t="shared" si="30"/>
        <v>14575000</v>
      </c>
      <c r="H62" s="56">
        <f t="shared" si="30"/>
        <v>2481000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2481000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89374000</v>
      </c>
      <c r="C8" s="40">
        <f t="shared" si="0"/>
        <v>0</v>
      </c>
      <c r="D8" s="40">
        <f t="shared" si="0"/>
        <v>0</v>
      </c>
      <c r="E8" s="40">
        <f t="shared" si="0"/>
        <v>89374000</v>
      </c>
      <c r="F8" s="41">
        <f t="shared" si="0"/>
        <v>89374000</v>
      </c>
      <c r="G8" s="42">
        <f t="shared" si="0"/>
        <v>41772000</v>
      </c>
      <c r="H8" s="41">
        <f t="shared" si="0"/>
        <v>38196000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38196000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42.737261395931704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84679000</v>
      </c>
      <c r="C9" s="43">
        <f t="shared" si="2"/>
        <v>0</v>
      </c>
      <c r="D9" s="43">
        <f t="shared" si="2"/>
        <v>0</v>
      </c>
      <c r="E9" s="43">
        <f t="shared" si="2"/>
        <v>84679000</v>
      </c>
      <c r="F9" s="44">
        <f t="shared" si="2"/>
        <v>84679000</v>
      </c>
      <c r="G9" s="45">
        <f t="shared" si="2"/>
        <v>38273000</v>
      </c>
      <c r="H9" s="44">
        <f t="shared" si="2"/>
        <v>38019000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38019000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44.897790479339619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84679000</v>
      </c>
      <c r="C10" s="46">
        <v>0</v>
      </c>
      <c r="D10" s="46"/>
      <c r="E10" s="46">
        <f t="shared" ref="E10:E41" si="4">$B10      +$C10      +$D10</f>
        <v>84679000</v>
      </c>
      <c r="F10" s="47">
        <v>84679000</v>
      </c>
      <c r="G10" s="48">
        <v>38273000</v>
      </c>
      <c r="H10" s="47">
        <v>38019000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38019000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44.897790479339619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4695000</v>
      </c>
      <c r="C27" s="43">
        <f t="shared" si="11"/>
        <v>0</v>
      </c>
      <c r="D27" s="43">
        <f t="shared" si="11"/>
        <v>0</v>
      </c>
      <c r="E27" s="43">
        <f t="shared" si="11"/>
        <v>4695000</v>
      </c>
      <c r="F27" s="44">
        <f t="shared" si="11"/>
        <v>4695000</v>
      </c>
      <c r="G27" s="45">
        <f t="shared" si="11"/>
        <v>3499000</v>
      </c>
      <c r="H27" s="44">
        <f t="shared" si="11"/>
        <v>177000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177000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3.769968051118211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177000</v>
      </c>
      <c r="I30" s="48"/>
      <c r="J30" s="47"/>
      <c r="K30" s="48"/>
      <c r="L30" s="47"/>
      <c r="M30" s="48"/>
      <c r="N30" s="47"/>
      <c r="O30" s="48"/>
      <c r="P30" s="47">
        <f t="shared" si="5"/>
        <v>177000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5.709677419354839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1595000</v>
      </c>
      <c r="C32" s="46">
        <v>0</v>
      </c>
      <c r="D32" s="46"/>
      <c r="E32" s="46">
        <f t="shared" si="4"/>
        <v>1595000</v>
      </c>
      <c r="F32" s="47">
        <v>1595000</v>
      </c>
      <c r="G32" s="48">
        <v>399000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21854000</v>
      </c>
      <c r="C42" s="52">
        <f t="shared" si="13"/>
        <v>0</v>
      </c>
      <c r="D42" s="52">
        <f t="shared" si="13"/>
        <v>0</v>
      </c>
      <c r="E42" s="52">
        <f t="shared" si="13"/>
        <v>21854000</v>
      </c>
      <c r="F42" s="53">
        <f t="shared" si="13"/>
        <v>21854000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21854000</v>
      </c>
      <c r="C43" s="43">
        <f t="shared" si="19"/>
        <v>0</v>
      </c>
      <c r="D43" s="43">
        <f t="shared" si="19"/>
        <v>0</v>
      </c>
      <c r="E43" s="43">
        <f t="shared" si="19"/>
        <v>21854000</v>
      </c>
      <c r="F43" s="44">
        <f t="shared" si="19"/>
        <v>21854000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21854000</v>
      </c>
      <c r="C45" s="46">
        <v>0</v>
      </c>
      <c r="D45" s="46"/>
      <c r="E45" s="46">
        <f t="shared" si="21"/>
        <v>21854000</v>
      </c>
      <c r="F45" s="47">
        <v>21854000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111228000</v>
      </c>
      <c r="C58" s="43">
        <f t="shared" si="26"/>
        <v>0</v>
      </c>
      <c r="D58" s="43">
        <f t="shared" si="26"/>
        <v>0</v>
      </c>
      <c r="E58" s="43">
        <f t="shared" si="26"/>
        <v>111228000</v>
      </c>
      <c r="F58" s="44">
        <f t="shared" si="26"/>
        <v>111228000</v>
      </c>
      <c r="G58" s="45">
        <f t="shared" si="26"/>
        <v>41772000</v>
      </c>
      <c r="H58" s="44">
        <f t="shared" si="26"/>
        <v>38196000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38196000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34.340274031718629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111228000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111228000</v>
      </c>
      <c r="G62" s="57">
        <f t="shared" si="30"/>
        <v>41772000</v>
      </c>
      <c r="H62" s="56">
        <f t="shared" si="30"/>
        <v>38196000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38196000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43085000</v>
      </c>
      <c r="C8" s="40">
        <f t="shared" si="0"/>
        <v>0</v>
      </c>
      <c r="D8" s="40">
        <f t="shared" si="0"/>
        <v>0</v>
      </c>
      <c r="E8" s="40">
        <f t="shared" si="0"/>
        <v>43085000</v>
      </c>
      <c r="F8" s="41">
        <f t="shared" si="0"/>
        <v>43085000</v>
      </c>
      <c r="G8" s="42">
        <f t="shared" si="0"/>
        <v>15757000</v>
      </c>
      <c r="H8" s="41">
        <f t="shared" si="0"/>
        <v>10622000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10622000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24.65359173726355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38475000</v>
      </c>
      <c r="C9" s="43">
        <f t="shared" si="2"/>
        <v>0</v>
      </c>
      <c r="D9" s="43">
        <f t="shared" si="2"/>
        <v>0</v>
      </c>
      <c r="E9" s="43">
        <f t="shared" si="2"/>
        <v>38475000</v>
      </c>
      <c r="F9" s="44">
        <f t="shared" si="2"/>
        <v>38475000</v>
      </c>
      <c r="G9" s="45">
        <f t="shared" si="2"/>
        <v>12279000</v>
      </c>
      <c r="H9" s="44">
        <f t="shared" si="2"/>
        <v>10002000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10002000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25.996101364522417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38475000</v>
      </c>
      <c r="C10" s="46">
        <v>0</v>
      </c>
      <c r="D10" s="46"/>
      <c r="E10" s="46">
        <f t="shared" ref="E10:E41" si="4">$B10      +$C10      +$D10</f>
        <v>38475000</v>
      </c>
      <c r="F10" s="47">
        <v>38475000</v>
      </c>
      <c r="G10" s="48">
        <v>12279000</v>
      </c>
      <c r="H10" s="47">
        <v>10002000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10002000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25.996101364522417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4610000</v>
      </c>
      <c r="C27" s="43">
        <f t="shared" si="11"/>
        <v>0</v>
      </c>
      <c r="D27" s="43">
        <f t="shared" si="11"/>
        <v>0</v>
      </c>
      <c r="E27" s="43">
        <f t="shared" si="11"/>
        <v>4610000</v>
      </c>
      <c r="F27" s="44">
        <f t="shared" si="11"/>
        <v>4610000</v>
      </c>
      <c r="G27" s="45">
        <f t="shared" si="11"/>
        <v>3478000</v>
      </c>
      <c r="H27" s="44">
        <f t="shared" si="11"/>
        <v>620000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13.449023861171366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361000</v>
      </c>
      <c r="I30" s="48"/>
      <c r="J30" s="47"/>
      <c r="K30" s="48"/>
      <c r="L30" s="47"/>
      <c r="M30" s="48"/>
      <c r="N30" s="47"/>
      <c r="O30" s="48"/>
      <c r="P30" s="47">
        <f t="shared" si="5"/>
        <v>361000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11.64516129032258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1510000</v>
      </c>
      <c r="C32" s="46">
        <v>0</v>
      </c>
      <c r="D32" s="46"/>
      <c r="E32" s="46">
        <f t="shared" si="4"/>
        <v>1510000</v>
      </c>
      <c r="F32" s="47">
        <v>1510000</v>
      </c>
      <c r="G32" s="48">
        <v>378000</v>
      </c>
      <c r="H32" s="47">
        <v>259000</v>
      </c>
      <c r="I32" s="48"/>
      <c r="J32" s="47"/>
      <c r="K32" s="48"/>
      <c r="L32" s="47"/>
      <c r="M32" s="48"/>
      <c r="N32" s="47"/>
      <c r="O32" s="48"/>
      <c r="P32" s="47">
        <f t="shared" si="5"/>
        <v>259000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17.152317880794701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11023000</v>
      </c>
      <c r="C42" s="52">
        <f t="shared" si="13"/>
        <v>0</v>
      </c>
      <c r="D42" s="52">
        <f t="shared" si="13"/>
        <v>0</v>
      </c>
      <c r="E42" s="52">
        <f t="shared" si="13"/>
        <v>11023000</v>
      </c>
      <c r="F42" s="53">
        <f t="shared" si="13"/>
        <v>11023000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11023000</v>
      </c>
      <c r="C43" s="43">
        <f t="shared" si="19"/>
        <v>0</v>
      </c>
      <c r="D43" s="43">
        <f t="shared" si="19"/>
        <v>0</v>
      </c>
      <c r="E43" s="43">
        <f t="shared" si="19"/>
        <v>11023000</v>
      </c>
      <c r="F43" s="44">
        <f t="shared" si="19"/>
        <v>11023000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11023000</v>
      </c>
      <c r="C45" s="46">
        <v>0</v>
      </c>
      <c r="D45" s="46"/>
      <c r="E45" s="46">
        <f t="shared" si="21"/>
        <v>11023000</v>
      </c>
      <c r="F45" s="47">
        <v>11023000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54108000</v>
      </c>
      <c r="C58" s="43">
        <f t="shared" si="26"/>
        <v>0</v>
      </c>
      <c r="D58" s="43">
        <f t="shared" si="26"/>
        <v>0</v>
      </c>
      <c r="E58" s="43">
        <f t="shared" si="26"/>
        <v>54108000</v>
      </c>
      <c r="F58" s="44">
        <f t="shared" si="26"/>
        <v>54108000</v>
      </c>
      <c r="G58" s="45">
        <f t="shared" si="26"/>
        <v>15757000</v>
      </c>
      <c r="H58" s="44">
        <f t="shared" si="26"/>
        <v>10622000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10622000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19.631108154062247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54108000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54108000</v>
      </c>
      <c r="G62" s="57">
        <f t="shared" si="30"/>
        <v>15757000</v>
      </c>
      <c r="H62" s="56">
        <f t="shared" si="30"/>
        <v>10622000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10622000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49314000</v>
      </c>
      <c r="C8" s="40">
        <f t="shared" si="0"/>
        <v>0</v>
      </c>
      <c r="D8" s="40">
        <f t="shared" si="0"/>
        <v>0</v>
      </c>
      <c r="E8" s="40">
        <f t="shared" si="0"/>
        <v>49314000</v>
      </c>
      <c r="F8" s="41">
        <f t="shared" si="0"/>
        <v>49314000</v>
      </c>
      <c r="G8" s="42">
        <f t="shared" si="0"/>
        <v>21477000</v>
      </c>
      <c r="H8" s="41">
        <f t="shared" si="0"/>
        <v>13976000</v>
      </c>
      <c r="I8" s="42">
        <f t="shared" si="0"/>
        <v>-303000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13976000</v>
      </c>
      <c r="Q8" s="42">
        <f t="shared" si="0"/>
        <v>-303000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28.340836273674817</v>
      </c>
      <c r="U8" s="18">
        <f>IF(($E8       =0),0,(($Q8       /$E8       )*100))</f>
        <v>-0.61442997931621846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45902000</v>
      </c>
      <c r="C9" s="43">
        <f t="shared" si="2"/>
        <v>0</v>
      </c>
      <c r="D9" s="43">
        <f t="shared" si="2"/>
        <v>0</v>
      </c>
      <c r="E9" s="43">
        <f t="shared" si="2"/>
        <v>45902000</v>
      </c>
      <c r="F9" s="44">
        <f t="shared" si="2"/>
        <v>45902000</v>
      </c>
      <c r="G9" s="45">
        <f t="shared" si="2"/>
        <v>18974000</v>
      </c>
      <c r="H9" s="44">
        <f t="shared" si="2"/>
        <v>13568000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13568000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29.558624896518669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39127000</v>
      </c>
      <c r="C10" s="46">
        <v>0</v>
      </c>
      <c r="D10" s="46"/>
      <c r="E10" s="46">
        <f t="shared" ref="E10:E41" si="4">$B10      +$C10      +$D10</f>
        <v>39127000</v>
      </c>
      <c r="F10" s="47">
        <v>39127000</v>
      </c>
      <c r="G10" s="48">
        <v>18974000</v>
      </c>
      <c r="H10" s="47">
        <v>13568000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13568000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34.67682163212104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6775000</v>
      </c>
      <c r="C13" s="46">
        <v>0</v>
      </c>
      <c r="D13" s="46"/>
      <c r="E13" s="46">
        <f t="shared" si="4"/>
        <v>6775000</v>
      </c>
      <c r="F13" s="47">
        <v>6775000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3412000</v>
      </c>
      <c r="C27" s="43">
        <f t="shared" si="11"/>
        <v>0</v>
      </c>
      <c r="D27" s="43">
        <f t="shared" si="11"/>
        <v>0</v>
      </c>
      <c r="E27" s="43">
        <f t="shared" si="11"/>
        <v>3412000</v>
      </c>
      <c r="F27" s="44">
        <f t="shared" si="11"/>
        <v>3412000</v>
      </c>
      <c r="G27" s="45">
        <f t="shared" si="11"/>
        <v>2503000</v>
      </c>
      <c r="H27" s="44">
        <f t="shared" si="11"/>
        <v>408000</v>
      </c>
      <c r="I27" s="45">
        <f t="shared" si="11"/>
        <v>-303000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408000</v>
      </c>
      <c r="Q27" s="45">
        <f t="shared" si="11"/>
        <v>-303000</v>
      </c>
      <c r="R27" s="20">
        <f t="shared" si="7"/>
        <v>0</v>
      </c>
      <c r="S27" s="21">
        <f t="shared" si="8"/>
        <v>0</v>
      </c>
      <c r="T27" s="20">
        <f t="shared" si="9"/>
        <v>11.957796014067995</v>
      </c>
      <c r="U27" s="22">
        <f t="shared" si="10"/>
        <v>-8.8804220398593205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57000</v>
      </c>
      <c r="I30" s="48"/>
      <c r="J30" s="47"/>
      <c r="K30" s="48"/>
      <c r="L30" s="47"/>
      <c r="M30" s="48"/>
      <c r="N30" s="47"/>
      <c r="O30" s="48"/>
      <c r="P30" s="47">
        <f t="shared" si="5"/>
        <v>57000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2.5909090909090908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1212000</v>
      </c>
      <c r="C32" s="46">
        <v>0</v>
      </c>
      <c r="D32" s="46"/>
      <c r="E32" s="46">
        <f t="shared" si="4"/>
        <v>1212000</v>
      </c>
      <c r="F32" s="47">
        <v>1212000</v>
      </c>
      <c r="G32" s="48">
        <v>303000</v>
      </c>
      <c r="H32" s="47">
        <v>351000</v>
      </c>
      <c r="I32" s="48">
        <v>-303000</v>
      </c>
      <c r="J32" s="47"/>
      <c r="K32" s="48"/>
      <c r="L32" s="47"/>
      <c r="M32" s="48"/>
      <c r="N32" s="47"/>
      <c r="O32" s="48"/>
      <c r="P32" s="47">
        <f t="shared" si="5"/>
        <v>351000</v>
      </c>
      <c r="Q32" s="48">
        <f t="shared" si="6"/>
        <v>-303000</v>
      </c>
      <c r="R32" s="24">
        <f t="shared" si="7"/>
        <v>0</v>
      </c>
      <c r="S32" s="25">
        <f t="shared" si="8"/>
        <v>0</v>
      </c>
      <c r="T32" s="24">
        <f t="shared" si="9"/>
        <v>28.960396039603957</v>
      </c>
      <c r="U32" s="26">
        <f t="shared" si="10"/>
        <v>-25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24907000</v>
      </c>
      <c r="C42" s="52">
        <f t="shared" si="13"/>
        <v>0</v>
      </c>
      <c r="D42" s="52">
        <f t="shared" si="13"/>
        <v>0</v>
      </c>
      <c r="E42" s="52">
        <f t="shared" si="13"/>
        <v>24907000</v>
      </c>
      <c r="F42" s="53">
        <f t="shared" si="13"/>
        <v>24907000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24907000</v>
      </c>
      <c r="C43" s="43">
        <f t="shared" si="19"/>
        <v>0</v>
      </c>
      <c r="D43" s="43">
        <f t="shared" si="19"/>
        <v>0</v>
      </c>
      <c r="E43" s="43">
        <f t="shared" si="19"/>
        <v>24907000</v>
      </c>
      <c r="F43" s="44">
        <f t="shared" si="19"/>
        <v>24907000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24907000</v>
      </c>
      <c r="C45" s="46">
        <v>0</v>
      </c>
      <c r="D45" s="46"/>
      <c r="E45" s="46">
        <f t="shared" si="21"/>
        <v>24907000</v>
      </c>
      <c r="F45" s="47">
        <v>24907000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74221000</v>
      </c>
      <c r="C58" s="43">
        <f t="shared" si="26"/>
        <v>0</v>
      </c>
      <c r="D58" s="43">
        <f t="shared" si="26"/>
        <v>0</v>
      </c>
      <c r="E58" s="43">
        <f t="shared" si="26"/>
        <v>74221000</v>
      </c>
      <c r="F58" s="44">
        <f t="shared" si="26"/>
        <v>74221000</v>
      </c>
      <c r="G58" s="45">
        <f t="shared" si="26"/>
        <v>21477000</v>
      </c>
      <c r="H58" s="44">
        <f t="shared" si="26"/>
        <v>13976000</v>
      </c>
      <c r="I58" s="45">
        <f t="shared" si="26"/>
        <v>-303000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13976000</v>
      </c>
      <c r="Q58" s="45">
        <f t="shared" si="26"/>
        <v>-303000</v>
      </c>
      <c r="R58" s="20">
        <f t="shared" si="14"/>
        <v>0</v>
      </c>
      <c r="S58" s="21">
        <f t="shared" si="15"/>
        <v>0</v>
      </c>
      <c r="T58" s="20">
        <f t="shared" si="16"/>
        <v>18.830250198730816</v>
      </c>
      <c r="U58" s="22">
        <f t="shared" si="17"/>
        <v>-0.40824025545330833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74221000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74221000</v>
      </c>
      <c r="G62" s="57">
        <f t="shared" si="30"/>
        <v>21477000</v>
      </c>
      <c r="H62" s="56">
        <f t="shared" si="30"/>
        <v>13976000</v>
      </c>
      <c r="I62" s="57">
        <f t="shared" si="30"/>
        <v>-303000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13976000</v>
      </c>
      <c r="Q62" s="57">
        <f t="shared" si="30"/>
        <v>-303000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26551000</v>
      </c>
      <c r="C8" s="40">
        <f t="shared" si="0"/>
        <v>0</v>
      </c>
      <c r="D8" s="40">
        <f t="shared" si="0"/>
        <v>0</v>
      </c>
      <c r="E8" s="40">
        <f t="shared" si="0"/>
        <v>26551000</v>
      </c>
      <c r="F8" s="41">
        <f t="shared" si="0"/>
        <v>26551000</v>
      </c>
      <c r="G8" s="42">
        <f t="shared" si="0"/>
        <v>8213000</v>
      </c>
      <c r="H8" s="41">
        <f t="shared" si="0"/>
        <v>5130000</v>
      </c>
      <c r="I8" s="42">
        <f t="shared" si="0"/>
        <v>807783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5130000</v>
      </c>
      <c r="Q8" s="42">
        <f t="shared" si="0"/>
        <v>807783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19.321306165492825</v>
      </c>
      <c r="U8" s="18">
        <f>IF(($E8       =0),0,(($Q8       /$E8       )*100))</f>
        <v>3.0423825844600958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22622000</v>
      </c>
      <c r="C9" s="43">
        <f t="shared" si="2"/>
        <v>0</v>
      </c>
      <c r="D9" s="43">
        <f t="shared" si="2"/>
        <v>0</v>
      </c>
      <c r="E9" s="43">
        <f t="shared" si="2"/>
        <v>22622000</v>
      </c>
      <c r="F9" s="44">
        <f t="shared" si="2"/>
        <v>22622000</v>
      </c>
      <c r="G9" s="45">
        <f t="shared" si="2"/>
        <v>5318000</v>
      </c>
      <c r="H9" s="44">
        <f t="shared" si="2"/>
        <v>4484000</v>
      </c>
      <c r="I9" s="45">
        <f t="shared" si="2"/>
        <v>540441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4484000</v>
      </c>
      <c r="Q9" s="45">
        <f t="shared" si="2"/>
        <v>540441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19.821412784015561</v>
      </c>
      <c r="U9" s="22">
        <f>IF(($E9       =0),0,(($Q9       /$E9       )*100))</f>
        <v>2.3890062770754135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17714000</v>
      </c>
      <c r="C10" s="46">
        <v>0</v>
      </c>
      <c r="D10" s="46"/>
      <c r="E10" s="46">
        <f t="shared" ref="E10:E41" si="4">$B10      +$C10      +$D10</f>
        <v>17714000</v>
      </c>
      <c r="F10" s="47">
        <v>17714000</v>
      </c>
      <c r="G10" s="48">
        <v>5318000</v>
      </c>
      <c r="H10" s="47">
        <v>4484000</v>
      </c>
      <c r="I10" s="48">
        <v>540441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4484000</v>
      </c>
      <c r="Q10" s="48">
        <f t="shared" ref="Q10:Q41" si="6">$I10      +$K10      +$M10      +$O10</f>
        <v>540441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25.313311505024274</v>
      </c>
      <c r="U10" s="26">
        <f t="shared" ref="U10:U41" si="10">IF(($E10      =0),0,(($Q10      /$E10      )*100))</f>
        <v>3.0509258213842161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4908000</v>
      </c>
      <c r="C13" s="46">
        <v>0</v>
      </c>
      <c r="D13" s="46"/>
      <c r="E13" s="46">
        <f t="shared" si="4"/>
        <v>4908000</v>
      </c>
      <c r="F13" s="47">
        <v>4908000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3929000</v>
      </c>
      <c r="C27" s="43">
        <f t="shared" si="11"/>
        <v>0</v>
      </c>
      <c r="D27" s="43">
        <f t="shared" si="11"/>
        <v>0</v>
      </c>
      <c r="E27" s="43">
        <f t="shared" si="11"/>
        <v>3929000</v>
      </c>
      <c r="F27" s="44">
        <f t="shared" si="11"/>
        <v>3929000</v>
      </c>
      <c r="G27" s="45">
        <f t="shared" si="11"/>
        <v>2895000</v>
      </c>
      <c r="H27" s="44">
        <f t="shared" si="11"/>
        <v>646000</v>
      </c>
      <c r="I27" s="45">
        <f t="shared" si="11"/>
        <v>267342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646000</v>
      </c>
      <c r="Q27" s="45">
        <f t="shared" si="11"/>
        <v>267342</v>
      </c>
      <c r="R27" s="20">
        <f t="shared" si="7"/>
        <v>0</v>
      </c>
      <c r="S27" s="21">
        <f t="shared" si="8"/>
        <v>0</v>
      </c>
      <c r="T27" s="20">
        <f t="shared" si="9"/>
        <v>16.441842708068211</v>
      </c>
      <c r="U27" s="22">
        <f t="shared" si="10"/>
        <v>6.8043268007126496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2550000</v>
      </c>
      <c r="C30" s="46">
        <v>0</v>
      </c>
      <c r="D30" s="46"/>
      <c r="E30" s="46">
        <f t="shared" si="4"/>
        <v>2550000</v>
      </c>
      <c r="F30" s="47">
        <v>2550000</v>
      </c>
      <c r="G30" s="48">
        <v>2550000</v>
      </c>
      <c r="H30" s="47">
        <v>244000</v>
      </c>
      <c r="I30" s="48"/>
      <c r="J30" s="47"/>
      <c r="K30" s="48"/>
      <c r="L30" s="47"/>
      <c r="M30" s="48"/>
      <c r="N30" s="47"/>
      <c r="O30" s="48"/>
      <c r="P30" s="47">
        <f t="shared" si="5"/>
        <v>244000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9.5686274509803919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1379000</v>
      </c>
      <c r="C32" s="46">
        <v>0</v>
      </c>
      <c r="D32" s="46"/>
      <c r="E32" s="46">
        <f t="shared" si="4"/>
        <v>1379000</v>
      </c>
      <c r="F32" s="47">
        <v>1379000</v>
      </c>
      <c r="G32" s="48">
        <v>345000</v>
      </c>
      <c r="H32" s="47">
        <v>402000</v>
      </c>
      <c r="I32" s="48">
        <v>267342</v>
      </c>
      <c r="J32" s="47"/>
      <c r="K32" s="48"/>
      <c r="L32" s="47"/>
      <c r="M32" s="48"/>
      <c r="N32" s="47"/>
      <c r="O32" s="48"/>
      <c r="P32" s="47">
        <f t="shared" si="5"/>
        <v>402000</v>
      </c>
      <c r="Q32" s="48">
        <f t="shared" si="6"/>
        <v>267342</v>
      </c>
      <c r="R32" s="24">
        <f t="shared" si="7"/>
        <v>0</v>
      </c>
      <c r="S32" s="25">
        <f t="shared" si="8"/>
        <v>0</v>
      </c>
      <c r="T32" s="24">
        <f t="shared" si="9"/>
        <v>29.15155910079768</v>
      </c>
      <c r="U32" s="26">
        <f t="shared" si="10"/>
        <v>19.38665699782451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26551000</v>
      </c>
      <c r="C58" s="43">
        <f t="shared" si="26"/>
        <v>0</v>
      </c>
      <c r="D58" s="43">
        <f t="shared" si="26"/>
        <v>0</v>
      </c>
      <c r="E58" s="43">
        <f t="shared" si="26"/>
        <v>26551000</v>
      </c>
      <c r="F58" s="44">
        <f t="shared" si="26"/>
        <v>26551000</v>
      </c>
      <c r="G58" s="45">
        <f t="shared" si="26"/>
        <v>8213000</v>
      </c>
      <c r="H58" s="44">
        <f t="shared" si="26"/>
        <v>5130000</v>
      </c>
      <c r="I58" s="45">
        <f t="shared" si="26"/>
        <v>807783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5130000</v>
      </c>
      <c r="Q58" s="45">
        <f t="shared" si="26"/>
        <v>807783</v>
      </c>
      <c r="R58" s="20">
        <f t="shared" si="14"/>
        <v>0</v>
      </c>
      <c r="S58" s="21">
        <f t="shared" si="15"/>
        <v>0</v>
      </c>
      <c r="T58" s="20">
        <f t="shared" si="16"/>
        <v>19.321306165492825</v>
      </c>
      <c r="U58" s="22">
        <f t="shared" si="17"/>
        <v>3.0423825844600958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26551000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26551000</v>
      </c>
      <c r="G62" s="57">
        <f t="shared" si="30"/>
        <v>8213000</v>
      </c>
      <c r="H62" s="56">
        <f t="shared" si="30"/>
        <v>5130000</v>
      </c>
      <c r="I62" s="57">
        <f t="shared" si="30"/>
        <v>807783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5130000</v>
      </c>
      <c r="Q62" s="57">
        <f t="shared" si="30"/>
        <v>807783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38964000</v>
      </c>
      <c r="C8" s="40">
        <f t="shared" si="0"/>
        <v>0</v>
      </c>
      <c r="D8" s="40">
        <f t="shared" si="0"/>
        <v>0</v>
      </c>
      <c r="E8" s="40">
        <f t="shared" si="0"/>
        <v>38964000</v>
      </c>
      <c r="F8" s="41">
        <f t="shared" si="0"/>
        <v>38964000</v>
      </c>
      <c r="G8" s="42">
        <f t="shared" si="0"/>
        <v>12147000</v>
      </c>
      <c r="H8" s="41">
        <f t="shared" si="0"/>
        <v>4419000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4419000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11.341238065906992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34541000</v>
      </c>
      <c r="C9" s="43">
        <f t="shared" si="2"/>
        <v>0</v>
      </c>
      <c r="D9" s="43">
        <f t="shared" si="2"/>
        <v>0</v>
      </c>
      <c r="E9" s="43">
        <f t="shared" si="2"/>
        <v>34541000</v>
      </c>
      <c r="F9" s="44">
        <f t="shared" si="2"/>
        <v>34541000</v>
      </c>
      <c r="G9" s="45">
        <f t="shared" si="2"/>
        <v>8716000</v>
      </c>
      <c r="H9" s="44">
        <f t="shared" si="2"/>
        <v>2994000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2994000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8.6679598158709936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16351000</v>
      </c>
      <c r="C10" s="46">
        <v>0</v>
      </c>
      <c r="D10" s="46"/>
      <c r="E10" s="46">
        <f t="shared" ref="E10:E41" si="4">$B10      +$C10      +$D10</f>
        <v>16351000</v>
      </c>
      <c r="F10" s="47">
        <v>16351000</v>
      </c>
      <c r="G10" s="48">
        <v>8716000</v>
      </c>
      <c r="H10" s="47">
        <v>2994000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2994000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18.310806678490614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18190000</v>
      </c>
      <c r="C13" s="46">
        <v>0</v>
      </c>
      <c r="D13" s="46"/>
      <c r="E13" s="46">
        <f t="shared" si="4"/>
        <v>18190000</v>
      </c>
      <c r="F13" s="47">
        <v>18190000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4423000</v>
      </c>
      <c r="C27" s="43">
        <f t="shared" si="11"/>
        <v>0</v>
      </c>
      <c r="D27" s="43">
        <f t="shared" si="11"/>
        <v>0</v>
      </c>
      <c r="E27" s="43">
        <f t="shared" si="11"/>
        <v>4423000</v>
      </c>
      <c r="F27" s="44">
        <f t="shared" si="11"/>
        <v>4423000</v>
      </c>
      <c r="G27" s="45">
        <f t="shared" si="11"/>
        <v>3431000</v>
      </c>
      <c r="H27" s="44">
        <f t="shared" si="11"/>
        <v>1425000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1425000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32.217951616549847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1204000</v>
      </c>
      <c r="I30" s="48"/>
      <c r="J30" s="47"/>
      <c r="K30" s="48"/>
      <c r="L30" s="47"/>
      <c r="M30" s="48"/>
      <c r="N30" s="47"/>
      <c r="O30" s="48"/>
      <c r="P30" s="47">
        <f t="shared" si="5"/>
        <v>1204000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38.838709677419352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1323000</v>
      </c>
      <c r="C32" s="46">
        <v>0</v>
      </c>
      <c r="D32" s="46"/>
      <c r="E32" s="46">
        <f t="shared" si="4"/>
        <v>1323000</v>
      </c>
      <c r="F32" s="47">
        <v>1323000</v>
      </c>
      <c r="G32" s="48">
        <v>331000</v>
      </c>
      <c r="H32" s="47">
        <v>221000</v>
      </c>
      <c r="I32" s="48"/>
      <c r="J32" s="47"/>
      <c r="K32" s="48"/>
      <c r="L32" s="47"/>
      <c r="M32" s="48"/>
      <c r="N32" s="47"/>
      <c r="O32" s="48"/>
      <c r="P32" s="47">
        <f t="shared" si="5"/>
        <v>221000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16.70445956160242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19844000</v>
      </c>
      <c r="C42" s="52">
        <f t="shared" si="13"/>
        <v>0</v>
      </c>
      <c r="D42" s="52">
        <f t="shared" si="13"/>
        <v>0</v>
      </c>
      <c r="E42" s="52">
        <f t="shared" si="13"/>
        <v>19844000</v>
      </c>
      <c r="F42" s="53">
        <f t="shared" si="13"/>
        <v>19844000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19844000</v>
      </c>
      <c r="C43" s="43">
        <f t="shared" si="19"/>
        <v>0</v>
      </c>
      <c r="D43" s="43">
        <f t="shared" si="19"/>
        <v>0</v>
      </c>
      <c r="E43" s="43">
        <f t="shared" si="19"/>
        <v>19844000</v>
      </c>
      <c r="F43" s="44">
        <f t="shared" si="19"/>
        <v>19844000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19844000</v>
      </c>
      <c r="C45" s="46">
        <v>0</v>
      </c>
      <c r="D45" s="46"/>
      <c r="E45" s="46">
        <f t="shared" si="21"/>
        <v>19844000</v>
      </c>
      <c r="F45" s="47">
        <v>19844000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58808000</v>
      </c>
      <c r="C58" s="43">
        <f t="shared" si="26"/>
        <v>0</v>
      </c>
      <c r="D58" s="43">
        <f t="shared" si="26"/>
        <v>0</v>
      </c>
      <c r="E58" s="43">
        <f t="shared" si="26"/>
        <v>58808000</v>
      </c>
      <c r="F58" s="44">
        <f t="shared" si="26"/>
        <v>58808000</v>
      </c>
      <c r="G58" s="45">
        <f t="shared" si="26"/>
        <v>12147000</v>
      </c>
      <c r="H58" s="44">
        <f t="shared" si="26"/>
        <v>4419000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4419000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7.5142837709155215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58808000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58808000</v>
      </c>
      <c r="G62" s="57">
        <f t="shared" si="30"/>
        <v>12147000</v>
      </c>
      <c r="H62" s="56">
        <f t="shared" si="30"/>
        <v>4419000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4419000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55027000</v>
      </c>
      <c r="C8" s="40">
        <f t="shared" si="0"/>
        <v>0</v>
      </c>
      <c r="D8" s="40">
        <f t="shared" si="0"/>
        <v>0</v>
      </c>
      <c r="E8" s="40">
        <f t="shared" si="0"/>
        <v>55027000</v>
      </c>
      <c r="F8" s="41">
        <f t="shared" si="0"/>
        <v>55027000</v>
      </c>
      <c r="G8" s="42">
        <f t="shared" si="0"/>
        <v>18963000</v>
      </c>
      <c r="H8" s="41">
        <f t="shared" si="0"/>
        <v>10047000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10047000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18.258309557126502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50218000</v>
      </c>
      <c r="C9" s="43">
        <f t="shared" si="2"/>
        <v>0</v>
      </c>
      <c r="D9" s="43">
        <f t="shared" si="2"/>
        <v>0</v>
      </c>
      <c r="E9" s="43">
        <f t="shared" si="2"/>
        <v>50218000</v>
      </c>
      <c r="F9" s="44">
        <f t="shared" si="2"/>
        <v>50218000</v>
      </c>
      <c r="G9" s="45">
        <f t="shared" si="2"/>
        <v>15435000</v>
      </c>
      <c r="H9" s="44">
        <f t="shared" si="2"/>
        <v>9282000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9282000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18.48341232227488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50218000</v>
      </c>
      <c r="C10" s="46">
        <v>0</v>
      </c>
      <c r="D10" s="46"/>
      <c r="E10" s="46">
        <f t="shared" ref="E10:E41" si="4">$B10      +$C10      +$D10</f>
        <v>50218000</v>
      </c>
      <c r="F10" s="47">
        <v>50218000</v>
      </c>
      <c r="G10" s="48">
        <v>15435000</v>
      </c>
      <c r="H10" s="47">
        <v>9282000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9282000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18.48341232227488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4809000</v>
      </c>
      <c r="C27" s="43">
        <f t="shared" si="11"/>
        <v>0</v>
      </c>
      <c r="D27" s="43">
        <f t="shared" si="11"/>
        <v>0</v>
      </c>
      <c r="E27" s="43">
        <f t="shared" si="11"/>
        <v>4809000</v>
      </c>
      <c r="F27" s="44">
        <f t="shared" si="11"/>
        <v>4809000</v>
      </c>
      <c r="G27" s="45">
        <f t="shared" si="11"/>
        <v>3528000</v>
      </c>
      <c r="H27" s="44">
        <f t="shared" si="11"/>
        <v>765000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15.907673112913287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367000</v>
      </c>
      <c r="I30" s="48"/>
      <c r="J30" s="47"/>
      <c r="K30" s="48"/>
      <c r="L30" s="47"/>
      <c r="M30" s="48"/>
      <c r="N30" s="47"/>
      <c r="O30" s="48"/>
      <c r="P30" s="47">
        <f t="shared" si="5"/>
        <v>367000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11.838709677419356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1709000</v>
      </c>
      <c r="C32" s="46">
        <v>0</v>
      </c>
      <c r="D32" s="46"/>
      <c r="E32" s="46">
        <f t="shared" si="4"/>
        <v>1709000</v>
      </c>
      <c r="F32" s="47">
        <v>1709000</v>
      </c>
      <c r="G32" s="48">
        <v>428000</v>
      </c>
      <c r="H32" s="47">
        <v>398000</v>
      </c>
      <c r="I32" s="48"/>
      <c r="J32" s="47"/>
      <c r="K32" s="48"/>
      <c r="L32" s="47"/>
      <c r="M32" s="48"/>
      <c r="N32" s="47"/>
      <c r="O32" s="48"/>
      <c r="P32" s="47">
        <f t="shared" si="5"/>
        <v>398000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23.28847279110591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24619000</v>
      </c>
      <c r="C42" s="52">
        <f t="shared" si="13"/>
        <v>0</v>
      </c>
      <c r="D42" s="52">
        <f t="shared" si="13"/>
        <v>0</v>
      </c>
      <c r="E42" s="52">
        <f t="shared" si="13"/>
        <v>24619000</v>
      </c>
      <c r="F42" s="53">
        <f t="shared" si="13"/>
        <v>24619000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24619000</v>
      </c>
      <c r="C43" s="43">
        <f t="shared" si="19"/>
        <v>0</v>
      </c>
      <c r="D43" s="43">
        <f t="shared" si="19"/>
        <v>0</v>
      </c>
      <c r="E43" s="43">
        <f t="shared" si="19"/>
        <v>24619000</v>
      </c>
      <c r="F43" s="44">
        <f t="shared" si="19"/>
        <v>24619000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24619000</v>
      </c>
      <c r="C45" s="46">
        <v>0</v>
      </c>
      <c r="D45" s="46"/>
      <c r="E45" s="46">
        <f t="shared" si="21"/>
        <v>24619000</v>
      </c>
      <c r="F45" s="47">
        <v>24619000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79646000</v>
      </c>
      <c r="C58" s="43">
        <f t="shared" si="26"/>
        <v>0</v>
      </c>
      <c r="D58" s="43">
        <f t="shared" si="26"/>
        <v>0</v>
      </c>
      <c r="E58" s="43">
        <f t="shared" si="26"/>
        <v>79646000</v>
      </c>
      <c r="F58" s="44">
        <f t="shared" si="26"/>
        <v>79646000</v>
      </c>
      <c r="G58" s="45">
        <f t="shared" si="26"/>
        <v>18963000</v>
      </c>
      <c r="H58" s="44">
        <f t="shared" si="26"/>
        <v>10047000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10047000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12.614569469904326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79646000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79646000</v>
      </c>
      <c r="G62" s="57">
        <f t="shared" si="30"/>
        <v>18963000</v>
      </c>
      <c r="H62" s="56">
        <f t="shared" si="30"/>
        <v>10047000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10047000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19569000</v>
      </c>
      <c r="C8" s="40">
        <f t="shared" si="0"/>
        <v>0</v>
      </c>
      <c r="D8" s="40">
        <f t="shared" si="0"/>
        <v>0</v>
      </c>
      <c r="E8" s="40">
        <f t="shared" si="0"/>
        <v>19569000</v>
      </c>
      <c r="F8" s="41">
        <f t="shared" si="0"/>
        <v>19569000</v>
      </c>
      <c r="G8" s="42">
        <f t="shared" si="0"/>
        <v>3369000</v>
      </c>
      <c r="H8" s="41">
        <f t="shared" si="0"/>
        <v>338000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1.7272216260411877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15394000</v>
      </c>
      <c r="C9" s="43">
        <f t="shared" si="2"/>
        <v>0</v>
      </c>
      <c r="D9" s="43">
        <f t="shared" si="2"/>
        <v>0</v>
      </c>
      <c r="E9" s="43">
        <f t="shared" si="2"/>
        <v>15394000</v>
      </c>
      <c r="F9" s="44">
        <f t="shared" si="2"/>
        <v>15394000</v>
      </c>
      <c r="G9" s="45">
        <f t="shared" si="2"/>
        <v>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15394000</v>
      </c>
      <c r="C10" s="46">
        <v>0</v>
      </c>
      <c r="D10" s="46"/>
      <c r="E10" s="46">
        <f t="shared" ref="E10:E41" si="4">$B10      +$C10      +$D10</f>
        <v>15394000</v>
      </c>
      <c r="F10" s="47">
        <v>15394000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4175000</v>
      </c>
      <c r="C27" s="43">
        <f t="shared" si="11"/>
        <v>0</v>
      </c>
      <c r="D27" s="43">
        <f t="shared" si="11"/>
        <v>0</v>
      </c>
      <c r="E27" s="43">
        <f t="shared" si="11"/>
        <v>4175000</v>
      </c>
      <c r="F27" s="44">
        <f t="shared" si="11"/>
        <v>4175000</v>
      </c>
      <c r="G27" s="45">
        <f t="shared" si="11"/>
        <v>3369000</v>
      </c>
      <c r="H27" s="44">
        <f t="shared" si="11"/>
        <v>338000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338000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8.0958083832335319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56000</v>
      </c>
      <c r="I30" s="48"/>
      <c r="J30" s="47"/>
      <c r="K30" s="48"/>
      <c r="L30" s="47"/>
      <c r="M30" s="48"/>
      <c r="N30" s="47"/>
      <c r="O30" s="48"/>
      <c r="P30" s="47">
        <f t="shared" si="5"/>
        <v>56000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1.806451612903226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282000</v>
      </c>
      <c r="I32" s="48"/>
      <c r="J32" s="47"/>
      <c r="K32" s="48"/>
      <c r="L32" s="47"/>
      <c r="M32" s="48"/>
      <c r="N32" s="47"/>
      <c r="O32" s="48"/>
      <c r="P32" s="47">
        <f t="shared" si="5"/>
        <v>282000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26.232558139534884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918000</v>
      </c>
      <c r="C42" s="52">
        <f t="shared" si="13"/>
        <v>0</v>
      </c>
      <c r="D42" s="52">
        <f t="shared" si="13"/>
        <v>0</v>
      </c>
      <c r="E42" s="52">
        <f t="shared" si="13"/>
        <v>918000</v>
      </c>
      <c r="F42" s="53">
        <f t="shared" si="13"/>
        <v>918000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918000</v>
      </c>
      <c r="C43" s="43">
        <f t="shared" si="19"/>
        <v>0</v>
      </c>
      <c r="D43" s="43">
        <f t="shared" si="19"/>
        <v>0</v>
      </c>
      <c r="E43" s="43">
        <f t="shared" si="19"/>
        <v>918000</v>
      </c>
      <c r="F43" s="44">
        <f t="shared" si="19"/>
        <v>918000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918000</v>
      </c>
      <c r="C45" s="46">
        <v>0</v>
      </c>
      <c r="D45" s="46"/>
      <c r="E45" s="46">
        <f t="shared" si="21"/>
        <v>918000</v>
      </c>
      <c r="F45" s="47">
        <v>918000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20487000</v>
      </c>
      <c r="C58" s="43">
        <f t="shared" si="26"/>
        <v>0</v>
      </c>
      <c r="D58" s="43">
        <f t="shared" si="26"/>
        <v>0</v>
      </c>
      <c r="E58" s="43">
        <f t="shared" si="26"/>
        <v>20487000</v>
      </c>
      <c r="F58" s="44">
        <f t="shared" si="26"/>
        <v>20487000</v>
      </c>
      <c r="G58" s="45">
        <f t="shared" si="26"/>
        <v>3369000</v>
      </c>
      <c r="H58" s="44">
        <f t="shared" si="26"/>
        <v>338000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1.6498267193830234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20487000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20487000</v>
      </c>
      <c r="G62" s="57">
        <f t="shared" si="30"/>
        <v>3369000</v>
      </c>
      <c r="H62" s="56">
        <f t="shared" si="30"/>
        <v>338000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271793000</v>
      </c>
      <c r="C8" s="40">
        <f t="shared" si="0"/>
        <v>0</v>
      </c>
      <c r="D8" s="40">
        <f t="shared" si="0"/>
        <v>0</v>
      </c>
      <c r="E8" s="40">
        <f t="shared" si="0"/>
        <v>271793000</v>
      </c>
      <c r="F8" s="41">
        <f t="shared" si="0"/>
        <v>271793000</v>
      </c>
      <c r="G8" s="42">
        <f t="shared" si="0"/>
        <v>128216000</v>
      </c>
      <c r="H8" s="41">
        <f t="shared" si="0"/>
        <v>61511000</v>
      </c>
      <c r="I8" s="42">
        <f t="shared" si="0"/>
        <v>47971224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61511000</v>
      </c>
      <c r="Q8" s="42">
        <f t="shared" si="0"/>
        <v>47971224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22.631561519244425</v>
      </c>
      <c r="U8" s="18">
        <f>IF(($E8       =0),0,(($Q8       /$E8       )*100))</f>
        <v>17.649911513541554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261430000</v>
      </c>
      <c r="C9" s="43">
        <f t="shared" si="2"/>
        <v>0</v>
      </c>
      <c r="D9" s="43">
        <f t="shared" si="2"/>
        <v>0</v>
      </c>
      <c r="E9" s="43">
        <f t="shared" si="2"/>
        <v>261430000</v>
      </c>
      <c r="F9" s="44">
        <f t="shared" si="2"/>
        <v>261430000</v>
      </c>
      <c r="G9" s="45">
        <f t="shared" si="2"/>
        <v>124625000</v>
      </c>
      <c r="H9" s="44">
        <f t="shared" si="2"/>
        <v>59553000</v>
      </c>
      <c r="I9" s="45">
        <f t="shared" si="2"/>
        <v>46094285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59553000</v>
      </c>
      <c r="Q9" s="45">
        <f t="shared" si="2"/>
        <v>46094285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22.779711586275486</v>
      </c>
      <c r="U9" s="22">
        <f>IF(($E9       =0),0,(($Q9       /$E9       )*100))</f>
        <v>17.631597368320392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204109000</v>
      </c>
      <c r="C10" s="46">
        <v>0</v>
      </c>
      <c r="D10" s="46"/>
      <c r="E10" s="46">
        <f t="shared" ref="E10:E41" si="4">$B10      +$C10      +$D10</f>
        <v>204109000</v>
      </c>
      <c r="F10" s="47">
        <v>204109000</v>
      </c>
      <c r="G10" s="48">
        <v>108000000</v>
      </c>
      <c r="H10" s="47">
        <v>57661000</v>
      </c>
      <c r="I10" s="48">
        <v>44689251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57661000</v>
      </c>
      <c r="Q10" s="48">
        <f t="shared" ref="Q10:Q41" si="6">$I10      +$K10      +$M10      +$O10</f>
        <v>44689251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28.250101661367211</v>
      </c>
      <c r="U10" s="26">
        <f t="shared" ref="U10:U41" si="10">IF(($E10      =0),0,(($Q10      /$E10      )*100))</f>
        <v>21.894796897736015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2321000</v>
      </c>
      <c r="C16" s="46">
        <v>0</v>
      </c>
      <c r="D16" s="46"/>
      <c r="E16" s="46">
        <f t="shared" si="4"/>
        <v>2321000</v>
      </c>
      <c r="F16" s="47">
        <v>2321000</v>
      </c>
      <c r="G16" s="48">
        <v>1625000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55000000</v>
      </c>
      <c r="C23" s="46">
        <v>0</v>
      </c>
      <c r="D23" s="46"/>
      <c r="E23" s="46">
        <f t="shared" si="4"/>
        <v>55000000</v>
      </c>
      <c r="F23" s="47">
        <v>55000000</v>
      </c>
      <c r="G23" s="48">
        <v>15000000</v>
      </c>
      <c r="H23" s="47">
        <v>1892000</v>
      </c>
      <c r="I23" s="48">
        <v>1405034</v>
      </c>
      <c r="J23" s="47"/>
      <c r="K23" s="48"/>
      <c r="L23" s="47"/>
      <c r="M23" s="48"/>
      <c r="N23" s="47"/>
      <c r="O23" s="48"/>
      <c r="P23" s="47">
        <f t="shared" si="5"/>
        <v>1892000</v>
      </c>
      <c r="Q23" s="48">
        <f t="shared" si="6"/>
        <v>1405034</v>
      </c>
      <c r="R23" s="24">
        <f t="shared" si="7"/>
        <v>0</v>
      </c>
      <c r="S23" s="25">
        <f t="shared" si="8"/>
        <v>0</v>
      </c>
      <c r="T23" s="24">
        <f t="shared" si="9"/>
        <v>3.44</v>
      </c>
      <c r="U23" s="26">
        <f t="shared" si="10"/>
        <v>2.5546072727272726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10363000</v>
      </c>
      <c r="C27" s="43">
        <f t="shared" si="11"/>
        <v>0</v>
      </c>
      <c r="D27" s="43">
        <f t="shared" si="11"/>
        <v>0</v>
      </c>
      <c r="E27" s="43">
        <f t="shared" si="11"/>
        <v>10363000</v>
      </c>
      <c r="F27" s="44">
        <f t="shared" si="11"/>
        <v>10363000</v>
      </c>
      <c r="G27" s="45">
        <f t="shared" si="11"/>
        <v>3591000</v>
      </c>
      <c r="H27" s="44">
        <f t="shared" si="11"/>
        <v>1958000</v>
      </c>
      <c r="I27" s="45">
        <f t="shared" si="11"/>
        <v>1876939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1958000</v>
      </c>
      <c r="Q27" s="45">
        <f t="shared" si="11"/>
        <v>1876939</v>
      </c>
      <c r="R27" s="20">
        <f t="shared" si="7"/>
        <v>0</v>
      </c>
      <c r="S27" s="21">
        <f t="shared" si="8"/>
        <v>0</v>
      </c>
      <c r="T27" s="20">
        <f t="shared" si="9"/>
        <v>18.894142622792629</v>
      </c>
      <c r="U27" s="22">
        <f t="shared" si="10"/>
        <v>18.111927048152079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105000</v>
      </c>
      <c r="I30" s="48">
        <v>124773</v>
      </c>
      <c r="J30" s="47"/>
      <c r="K30" s="48"/>
      <c r="L30" s="47"/>
      <c r="M30" s="48"/>
      <c r="N30" s="47"/>
      <c r="O30" s="48"/>
      <c r="P30" s="47">
        <f t="shared" si="5"/>
        <v>105000</v>
      </c>
      <c r="Q30" s="48">
        <f t="shared" si="6"/>
        <v>124773</v>
      </c>
      <c r="R30" s="24">
        <f t="shared" si="7"/>
        <v>0</v>
      </c>
      <c r="S30" s="25">
        <f t="shared" si="8"/>
        <v>0</v>
      </c>
      <c r="T30" s="24">
        <f t="shared" si="9"/>
        <v>10.5</v>
      </c>
      <c r="U30" s="26">
        <f t="shared" si="10"/>
        <v>12.4773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6363000</v>
      </c>
      <c r="C32" s="46">
        <v>0</v>
      </c>
      <c r="D32" s="46"/>
      <c r="E32" s="46">
        <f t="shared" si="4"/>
        <v>6363000</v>
      </c>
      <c r="F32" s="47">
        <v>6363000</v>
      </c>
      <c r="G32" s="48">
        <v>1591000</v>
      </c>
      <c r="H32" s="47">
        <v>1853000</v>
      </c>
      <c r="I32" s="48">
        <v>1752166</v>
      </c>
      <c r="J32" s="47"/>
      <c r="K32" s="48"/>
      <c r="L32" s="47"/>
      <c r="M32" s="48"/>
      <c r="N32" s="47"/>
      <c r="O32" s="48"/>
      <c r="P32" s="47">
        <f t="shared" si="5"/>
        <v>1853000</v>
      </c>
      <c r="Q32" s="48">
        <f t="shared" si="6"/>
        <v>1752166</v>
      </c>
      <c r="R32" s="24">
        <f t="shared" si="7"/>
        <v>0</v>
      </c>
      <c r="S32" s="25">
        <f t="shared" si="8"/>
        <v>0</v>
      </c>
      <c r="T32" s="24">
        <f t="shared" si="9"/>
        <v>29.121483576929119</v>
      </c>
      <c r="U32" s="26">
        <f t="shared" si="10"/>
        <v>27.536790821939338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274824000</v>
      </c>
      <c r="C58" s="43">
        <f t="shared" si="26"/>
        <v>0</v>
      </c>
      <c r="D58" s="43">
        <f t="shared" si="26"/>
        <v>0</v>
      </c>
      <c r="E58" s="43">
        <f t="shared" si="26"/>
        <v>274824000</v>
      </c>
      <c r="F58" s="44">
        <f t="shared" si="26"/>
        <v>274824000</v>
      </c>
      <c r="G58" s="45">
        <f t="shared" si="26"/>
        <v>128216000</v>
      </c>
      <c r="H58" s="44">
        <f t="shared" si="26"/>
        <v>61511000</v>
      </c>
      <c r="I58" s="45">
        <f t="shared" si="26"/>
        <v>47971224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61511000</v>
      </c>
      <c r="Q58" s="45">
        <f t="shared" si="26"/>
        <v>47971224</v>
      </c>
      <c r="R58" s="20">
        <f t="shared" si="14"/>
        <v>0</v>
      </c>
      <c r="S58" s="21">
        <f t="shared" si="15"/>
        <v>0</v>
      </c>
      <c r="T58" s="20">
        <f t="shared" si="16"/>
        <v>22.381960818560241</v>
      </c>
      <c r="U58" s="22">
        <f t="shared" si="17"/>
        <v>17.455252816347915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274824000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274824000</v>
      </c>
      <c r="G62" s="57">
        <f t="shared" si="30"/>
        <v>128216000</v>
      </c>
      <c r="H62" s="56">
        <f t="shared" si="30"/>
        <v>61511000</v>
      </c>
      <c r="I62" s="57">
        <f t="shared" si="30"/>
        <v>47971224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61511000</v>
      </c>
      <c r="Q62" s="57">
        <f t="shared" si="30"/>
        <v>47971224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37231000</v>
      </c>
      <c r="C8" s="40">
        <f t="shared" si="0"/>
        <v>0</v>
      </c>
      <c r="D8" s="40">
        <f t="shared" si="0"/>
        <v>0</v>
      </c>
      <c r="E8" s="40">
        <f t="shared" si="0"/>
        <v>37231000</v>
      </c>
      <c r="F8" s="41">
        <f t="shared" si="0"/>
        <v>37231000</v>
      </c>
      <c r="G8" s="42">
        <f t="shared" si="0"/>
        <v>15544000</v>
      </c>
      <c r="H8" s="41">
        <f t="shared" si="0"/>
        <v>5778000</v>
      </c>
      <c r="I8" s="42">
        <f t="shared" si="0"/>
        <v>6150179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5778000</v>
      </c>
      <c r="Q8" s="42">
        <f t="shared" si="0"/>
        <v>6150179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15.519325293438262</v>
      </c>
      <c r="U8" s="18">
        <f>IF(($E8       =0),0,(($Q8       /$E8       )*100))</f>
        <v>16.518973436115065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31606000</v>
      </c>
      <c r="C9" s="43">
        <f t="shared" si="2"/>
        <v>0</v>
      </c>
      <c r="D9" s="43">
        <f t="shared" si="2"/>
        <v>0</v>
      </c>
      <c r="E9" s="43">
        <f t="shared" si="2"/>
        <v>31606000</v>
      </c>
      <c r="F9" s="44">
        <f t="shared" si="2"/>
        <v>31606000</v>
      </c>
      <c r="G9" s="45">
        <f t="shared" si="2"/>
        <v>12000000</v>
      </c>
      <c r="H9" s="44">
        <f t="shared" si="2"/>
        <v>3839000</v>
      </c>
      <c r="I9" s="45">
        <f t="shared" si="2"/>
        <v>3839117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3839000</v>
      </c>
      <c r="Q9" s="45">
        <f t="shared" si="2"/>
        <v>3839117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12.146427893437956</v>
      </c>
      <c r="U9" s="22">
        <f>IF(($E9       =0),0,(($Q9       /$E9       )*100))</f>
        <v>12.146798076314624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31606000</v>
      </c>
      <c r="C10" s="46">
        <v>0</v>
      </c>
      <c r="D10" s="46"/>
      <c r="E10" s="46">
        <f t="shared" ref="E10:E41" si="4">$B10      +$C10      +$D10</f>
        <v>31606000</v>
      </c>
      <c r="F10" s="47">
        <v>31606000</v>
      </c>
      <c r="G10" s="48">
        <v>12000000</v>
      </c>
      <c r="H10" s="47">
        <v>3839000</v>
      </c>
      <c r="I10" s="48">
        <v>3839117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3839000</v>
      </c>
      <c r="Q10" s="48">
        <f t="shared" ref="Q10:Q41" si="6">$I10      +$K10      +$M10      +$O10</f>
        <v>3839117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12.146427893437956</v>
      </c>
      <c r="U10" s="26">
        <f t="shared" ref="U10:U41" si="10">IF(($E10      =0),0,(($Q10      /$E10      )*100))</f>
        <v>12.146798076314624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5625000</v>
      </c>
      <c r="C27" s="43">
        <f t="shared" si="11"/>
        <v>0</v>
      </c>
      <c r="D27" s="43">
        <f t="shared" si="11"/>
        <v>0</v>
      </c>
      <c r="E27" s="43">
        <f t="shared" si="11"/>
        <v>5625000</v>
      </c>
      <c r="F27" s="44">
        <f t="shared" si="11"/>
        <v>5625000</v>
      </c>
      <c r="G27" s="45">
        <f t="shared" si="11"/>
        <v>3544000</v>
      </c>
      <c r="H27" s="44">
        <f t="shared" si="11"/>
        <v>1939000</v>
      </c>
      <c r="I27" s="45">
        <f t="shared" si="11"/>
        <v>2311062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1939000</v>
      </c>
      <c r="Q27" s="45">
        <f t="shared" si="11"/>
        <v>2311062</v>
      </c>
      <c r="R27" s="20">
        <f t="shared" si="7"/>
        <v>0</v>
      </c>
      <c r="S27" s="21">
        <f t="shared" si="8"/>
        <v>0</v>
      </c>
      <c r="T27" s="20">
        <f t="shared" si="9"/>
        <v>34.471111111111114</v>
      </c>
      <c r="U27" s="22">
        <f t="shared" si="10"/>
        <v>41.085546666666666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1668000</v>
      </c>
      <c r="I30" s="48">
        <v>1617062</v>
      </c>
      <c r="J30" s="47"/>
      <c r="K30" s="48"/>
      <c r="L30" s="47"/>
      <c r="M30" s="48"/>
      <c r="N30" s="47"/>
      <c r="O30" s="48"/>
      <c r="P30" s="47">
        <f t="shared" si="5"/>
        <v>1668000</v>
      </c>
      <c r="Q30" s="48">
        <f t="shared" si="6"/>
        <v>1617062</v>
      </c>
      <c r="R30" s="24">
        <f t="shared" si="7"/>
        <v>0</v>
      </c>
      <c r="S30" s="25">
        <f t="shared" si="8"/>
        <v>0</v>
      </c>
      <c r="T30" s="24">
        <f t="shared" si="9"/>
        <v>58.526315789473685</v>
      </c>
      <c r="U30" s="26">
        <f t="shared" si="10"/>
        <v>56.739017543859646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2775000</v>
      </c>
      <c r="C32" s="46">
        <v>0</v>
      </c>
      <c r="D32" s="46"/>
      <c r="E32" s="46">
        <f t="shared" si="4"/>
        <v>2775000</v>
      </c>
      <c r="F32" s="47">
        <v>2775000</v>
      </c>
      <c r="G32" s="48">
        <v>694000</v>
      </c>
      <c r="H32" s="47">
        <v>271000</v>
      </c>
      <c r="I32" s="48">
        <v>694000</v>
      </c>
      <c r="J32" s="47"/>
      <c r="K32" s="48"/>
      <c r="L32" s="47"/>
      <c r="M32" s="48"/>
      <c r="N32" s="47"/>
      <c r="O32" s="48"/>
      <c r="P32" s="47">
        <f t="shared" si="5"/>
        <v>271000</v>
      </c>
      <c r="Q32" s="48">
        <f t="shared" si="6"/>
        <v>694000</v>
      </c>
      <c r="R32" s="24">
        <f t="shared" si="7"/>
        <v>0</v>
      </c>
      <c r="S32" s="25">
        <f t="shared" si="8"/>
        <v>0</v>
      </c>
      <c r="T32" s="24">
        <f t="shared" si="9"/>
        <v>9.7657657657657655</v>
      </c>
      <c r="U32" s="26">
        <f t="shared" si="10"/>
        <v>25.009009009009009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27285000</v>
      </c>
      <c r="C42" s="52">
        <f t="shared" si="13"/>
        <v>0</v>
      </c>
      <c r="D42" s="52">
        <f t="shared" si="13"/>
        <v>0</v>
      </c>
      <c r="E42" s="52">
        <f t="shared" si="13"/>
        <v>27285000</v>
      </c>
      <c r="F42" s="53">
        <f t="shared" si="13"/>
        <v>27285000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27285000</v>
      </c>
      <c r="C43" s="43">
        <f t="shared" si="19"/>
        <v>0</v>
      </c>
      <c r="D43" s="43">
        <f t="shared" si="19"/>
        <v>0</v>
      </c>
      <c r="E43" s="43">
        <f t="shared" si="19"/>
        <v>27285000</v>
      </c>
      <c r="F43" s="44">
        <f t="shared" si="19"/>
        <v>27285000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27285000</v>
      </c>
      <c r="C45" s="46">
        <v>0</v>
      </c>
      <c r="D45" s="46"/>
      <c r="E45" s="46">
        <f t="shared" si="21"/>
        <v>27285000</v>
      </c>
      <c r="F45" s="47">
        <v>27285000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64516000</v>
      </c>
      <c r="C58" s="43">
        <f t="shared" si="26"/>
        <v>0</v>
      </c>
      <c r="D58" s="43">
        <f t="shared" si="26"/>
        <v>0</v>
      </c>
      <c r="E58" s="43">
        <f t="shared" si="26"/>
        <v>64516000</v>
      </c>
      <c r="F58" s="44">
        <f t="shared" si="26"/>
        <v>64516000</v>
      </c>
      <c r="G58" s="45">
        <f t="shared" si="26"/>
        <v>15544000</v>
      </c>
      <c r="H58" s="44">
        <f t="shared" si="26"/>
        <v>5778000</v>
      </c>
      <c r="I58" s="45">
        <f t="shared" si="26"/>
        <v>6150179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5778000</v>
      </c>
      <c r="Q58" s="45">
        <f t="shared" si="26"/>
        <v>6150179</v>
      </c>
      <c r="R58" s="20">
        <f t="shared" si="14"/>
        <v>0</v>
      </c>
      <c r="S58" s="21">
        <f t="shared" si="15"/>
        <v>0</v>
      </c>
      <c r="T58" s="20">
        <f t="shared" si="16"/>
        <v>8.9559179118358241</v>
      </c>
      <c r="U58" s="22">
        <f t="shared" si="17"/>
        <v>9.5327965155930308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64516000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64516000</v>
      </c>
      <c r="G62" s="57">
        <f t="shared" si="30"/>
        <v>15544000</v>
      </c>
      <c r="H62" s="56">
        <f t="shared" si="30"/>
        <v>5778000</v>
      </c>
      <c r="I62" s="57">
        <f t="shared" si="30"/>
        <v>6150179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5778000</v>
      </c>
      <c r="Q62" s="57">
        <f t="shared" si="30"/>
        <v>6150179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177144000</v>
      </c>
      <c r="C8" s="40">
        <f t="shared" si="0"/>
        <v>0</v>
      </c>
      <c r="D8" s="40">
        <f t="shared" si="0"/>
        <v>0</v>
      </c>
      <c r="E8" s="40">
        <f t="shared" si="0"/>
        <v>177144000</v>
      </c>
      <c r="F8" s="41">
        <f t="shared" si="0"/>
        <v>177144000</v>
      </c>
      <c r="G8" s="42">
        <f t="shared" si="0"/>
        <v>79296000</v>
      </c>
      <c r="H8" s="41">
        <f t="shared" si="0"/>
        <v>47939000</v>
      </c>
      <c r="I8" s="42">
        <f t="shared" si="0"/>
        <v>24298746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47939000</v>
      </c>
      <c r="Q8" s="42">
        <f t="shared" si="0"/>
        <v>24298746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27.062164115070225</v>
      </c>
      <c r="U8" s="18">
        <f>IF(($E8       =0),0,(($Q8       /$E8       )*100))</f>
        <v>13.716945535835254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172258000</v>
      </c>
      <c r="C9" s="43">
        <f t="shared" si="2"/>
        <v>0</v>
      </c>
      <c r="D9" s="43">
        <f t="shared" si="2"/>
        <v>0</v>
      </c>
      <c r="E9" s="43">
        <f t="shared" si="2"/>
        <v>172258000</v>
      </c>
      <c r="F9" s="44">
        <f t="shared" si="2"/>
        <v>172258000</v>
      </c>
      <c r="G9" s="45">
        <f t="shared" si="2"/>
        <v>75749000</v>
      </c>
      <c r="H9" s="44">
        <f t="shared" si="2"/>
        <v>47464000</v>
      </c>
      <c r="I9" s="45">
        <f t="shared" si="2"/>
        <v>23930146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47464000</v>
      </c>
      <c r="Q9" s="45">
        <f t="shared" si="2"/>
        <v>23930146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27.554017810493566</v>
      </c>
      <c r="U9" s="22">
        <f>IF(($E9       =0),0,(($Q9       /$E9       )*100))</f>
        <v>13.892037525107687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92551000</v>
      </c>
      <c r="C10" s="46">
        <v>0</v>
      </c>
      <c r="D10" s="46"/>
      <c r="E10" s="46">
        <f t="shared" ref="E10:E41" si="4">$B10      +$C10      +$D10</f>
        <v>92551000</v>
      </c>
      <c r="F10" s="47">
        <v>92551000</v>
      </c>
      <c r="G10" s="48">
        <v>42576000</v>
      </c>
      <c r="H10" s="47">
        <v>30389000</v>
      </c>
      <c r="I10" s="48">
        <v>12663703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30389000</v>
      </c>
      <c r="Q10" s="48">
        <f t="shared" ref="Q10:Q41" si="6">$I10      +$K10      +$M10      +$O10</f>
        <v>12663703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32.834869423344962</v>
      </c>
      <c r="U10" s="26">
        <f t="shared" ref="U10:U41" si="10">IF(($E10      =0),0,(($Q10      /$E10      )*100))</f>
        <v>13.682945619172132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26707000</v>
      </c>
      <c r="C13" s="46">
        <v>0</v>
      </c>
      <c r="D13" s="46"/>
      <c r="E13" s="46">
        <f t="shared" si="4"/>
        <v>26707000</v>
      </c>
      <c r="F13" s="47">
        <v>26707000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43000000</v>
      </c>
      <c r="C14" s="46">
        <v>0</v>
      </c>
      <c r="D14" s="46"/>
      <c r="E14" s="46">
        <f t="shared" si="4"/>
        <v>43000000</v>
      </c>
      <c r="F14" s="47">
        <v>43000000</v>
      </c>
      <c r="G14" s="48">
        <v>28173000</v>
      </c>
      <c r="H14" s="47">
        <v>16511000</v>
      </c>
      <c r="I14" s="48">
        <v>11035861</v>
      </c>
      <c r="J14" s="47"/>
      <c r="K14" s="48"/>
      <c r="L14" s="47"/>
      <c r="M14" s="48"/>
      <c r="N14" s="47"/>
      <c r="O14" s="48"/>
      <c r="P14" s="47">
        <f t="shared" si="5"/>
        <v>16511000</v>
      </c>
      <c r="Q14" s="48">
        <f t="shared" si="6"/>
        <v>11035861</v>
      </c>
      <c r="R14" s="24">
        <f t="shared" si="7"/>
        <v>0</v>
      </c>
      <c r="S14" s="25">
        <f t="shared" si="8"/>
        <v>0</v>
      </c>
      <c r="T14" s="24">
        <f t="shared" si="9"/>
        <v>38.397674418604652</v>
      </c>
      <c r="U14" s="26">
        <f t="shared" si="10"/>
        <v>25.664793023255818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5000000</v>
      </c>
      <c r="H23" s="47">
        <v>564000</v>
      </c>
      <c r="I23" s="48">
        <v>230582</v>
      </c>
      <c r="J23" s="47"/>
      <c r="K23" s="48"/>
      <c r="L23" s="47"/>
      <c r="M23" s="48"/>
      <c r="N23" s="47"/>
      <c r="O23" s="48"/>
      <c r="P23" s="47">
        <f t="shared" si="5"/>
        <v>564000</v>
      </c>
      <c r="Q23" s="48">
        <f t="shared" si="6"/>
        <v>230582</v>
      </c>
      <c r="R23" s="24">
        <f t="shared" si="7"/>
        <v>0</v>
      </c>
      <c r="S23" s="25">
        <f t="shared" si="8"/>
        <v>0</v>
      </c>
      <c r="T23" s="24">
        <f t="shared" si="9"/>
        <v>5.64</v>
      </c>
      <c r="U23" s="26">
        <f t="shared" si="10"/>
        <v>2.3058200000000002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4886000</v>
      </c>
      <c r="C27" s="43">
        <f t="shared" si="11"/>
        <v>0</v>
      </c>
      <c r="D27" s="43">
        <f t="shared" si="11"/>
        <v>0</v>
      </c>
      <c r="E27" s="43">
        <f t="shared" si="11"/>
        <v>4886000</v>
      </c>
      <c r="F27" s="44">
        <f t="shared" si="11"/>
        <v>4886000</v>
      </c>
      <c r="G27" s="45">
        <f t="shared" si="11"/>
        <v>3547000</v>
      </c>
      <c r="H27" s="44">
        <f t="shared" si="11"/>
        <v>475000</v>
      </c>
      <c r="I27" s="45">
        <f t="shared" si="11"/>
        <v>368600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475000</v>
      </c>
      <c r="Q27" s="45">
        <f t="shared" si="11"/>
        <v>368600</v>
      </c>
      <c r="R27" s="20">
        <f t="shared" si="7"/>
        <v>0</v>
      </c>
      <c r="S27" s="21">
        <f t="shared" si="8"/>
        <v>0</v>
      </c>
      <c r="T27" s="20">
        <f t="shared" si="9"/>
        <v>9.7216537044617279</v>
      </c>
      <c r="U27" s="22">
        <f t="shared" si="10"/>
        <v>7.5440032746623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127000</v>
      </c>
      <c r="I30" s="48">
        <v>85000</v>
      </c>
      <c r="J30" s="47"/>
      <c r="K30" s="48"/>
      <c r="L30" s="47"/>
      <c r="M30" s="48"/>
      <c r="N30" s="47"/>
      <c r="O30" s="48"/>
      <c r="P30" s="47">
        <f t="shared" si="5"/>
        <v>127000</v>
      </c>
      <c r="Q30" s="48">
        <f t="shared" si="6"/>
        <v>85000</v>
      </c>
      <c r="R30" s="24">
        <f t="shared" si="7"/>
        <v>0</v>
      </c>
      <c r="S30" s="25">
        <f t="shared" si="8"/>
        <v>0</v>
      </c>
      <c r="T30" s="24">
        <f t="shared" si="9"/>
        <v>4.096774193548387</v>
      </c>
      <c r="U30" s="26">
        <f t="shared" si="10"/>
        <v>2.741935483870968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1786000</v>
      </c>
      <c r="C32" s="46">
        <v>0</v>
      </c>
      <c r="D32" s="46"/>
      <c r="E32" s="46">
        <f t="shared" si="4"/>
        <v>1786000</v>
      </c>
      <c r="F32" s="47">
        <v>1786000</v>
      </c>
      <c r="G32" s="48">
        <v>447000</v>
      </c>
      <c r="H32" s="47">
        <v>348000</v>
      </c>
      <c r="I32" s="48">
        <v>283600</v>
      </c>
      <c r="J32" s="47"/>
      <c r="K32" s="48"/>
      <c r="L32" s="47"/>
      <c r="M32" s="48"/>
      <c r="N32" s="47"/>
      <c r="O32" s="48"/>
      <c r="P32" s="47">
        <f t="shared" si="5"/>
        <v>348000</v>
      </c>
      <c r="Q32" s="48">
        <f t="shared" si="6"/>
        <v>283600</v>
      </c>
      <c r="R32" s="24">
        <f t="shared" si="7"/>
        <v>0</v>
      </c>
      <c r="S32" s="25">
        <f t="shared" si="8"/>
        <v>0</v>
      </c>
      <c r="T32" s="24">
        <f t="shared" si="9"/>
        <v>19.48488241881299</v>
      </c>
      <c r="U32" s="26">
        <f t="shared" si="10"/>
        <v>15.879059350503919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26977000</v>
      </c>
      <c r="C42" s="52">
        <f t="shared" si="13"/>
        <v>0</v>
      </c>
      <c r="D42" s="52">
        <f t="shared" si="13"/>
        <v>0</v>
      </c>
      <c r="E42" s="52">
        <f t="shared" si="13"/>
        <v>26977000</v>
      </c>
      <c r="F42" s="53">
        <f t="shared" si="13"/>
        <v>26977000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26977000</v>
      </c>
      <c r="C43" s="43">
        <f t="shared" si="19"/>
        <v>0</v>
      </c>
      <c r="D43" s="43">
        <f t="shared" si="19"/>
        <v>0</v>
      </c>
      <c r="E43" s="43">
        <f t="shared" si="19"/>
        <v>26977000</v>
      </c>
      <c r="F43" s="44">
        <f t="shared" si="19"/>
        <v>26977000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24577000</v>
      </c>
      <c r="C45" s="46">
        <v>0</v>
      </c>
      <c r="D45" s="46"/>
      <c r="E45" s="46">
        <f t="shared" si="21"/>
        <v>24577000</v>
      </c>
      <c r="F45" s="47">
        <v>24577000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2400000</v>
      </c>
      <c r="C46" s="46">
        <v>0</v>
      </c>
      <c r="D46" s="46"/>
      <c r="E46" s="46">
        <f t="shared" si="21"/>
        <v>2400000</v>
      </c>
      <c r="F46" s="47">
        <v>2400000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204121000</v>
      </c>
      <c r="C58" s="43">
        <f t="shared" si="26"/>
        <v>0</v>
      </c>
      <c r="D58" s="43">
        <f t="shared" si="26"/>
        <v>0</v>
      </c>
      <c r="E58" s="43">
        <f t="shared" si="26"/>
        <v>204121000</v>
      </c>
      <c r="F58" s="44">
        <f t="shared" si="26"/>
        <v>204121000</v>
      </c>
      <c r="G58" s="45">
        <f t="shared" si="26"/>
        <v>79296000</v>
      </c>
      <c r="H58" s="44">
        <f t="shared" si="26"/>
        <v>47939000</v>
      </c>
      <c r="I58" s="45">
        <f t="shared" si="26"/>
        <v>24298746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47939000</v>
      </c>
      <c r="Q58" s="45">
        <f t="shared" si="26"/>
        <v>24298746</v>
      </c>
      <c r="R58" s="20">
        <f t="shared" si="14"/>
        <v>0</v>
      </c>
      <c r="S58" s="21">
        <f t="shared" si="15"/>
        <v>0</v>
      </c>
      <c r="T58" s="20">
        <f t="shared" si="16"/>
        <v>23.485579631689045</v>
      </c>
      <c r="U58" s="22">
        <f t="shared" si="17"/>
        <v>11.904089241185375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204121000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204121000</v>
      </c>
      <c r="G62" s="57">
        <f t="shared" si="30"/>
        <v>79296000</v>
      </c>
      <c r="H62" s="56">
        <f t="shared" si="30"/>
        <v>47939000</v>
      </c>
      <c r="I62" s="57">
        <f t="shared" si="30"/>
        <v>24298746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47939000</v>
      </c>
      <c r="Q62" s="57">
        <f t="shared" si="30"/>
        <v>24298746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74118000</v>
      </c>
      <c r="C8" s="40">
        <f t="shared" si="0"/>
        <v>0</v>
      </c>
      <c r="D8" s="40">
        <f t="shared" si="0"/>
        <v>0</v>
      </c>
      <c r="E8" s="40">
        <f t="shared" si="0"/>
        <v>74118000</v>
      </c>
      <c r="F8" s="41">
        <f t="shared" si="0"/>
        <v>74118000</v>
      </c>
      <c r="G8" s="42">
        <f t="shared" si="0"/>
        <v>47318000</v>
      </c>
      <c r="H8" s="41">
        <f t="shared" si="0"/>
        <v>16235000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16235000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21.904260773361397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69632000</v>
      </c>
      <c r="C9" s="43">
        <f t="shared" si="2"/>
        <v>0</v>
      </c>
      <c r="D9" s="43">
        <f t="shared" si="2"/>
        <v>0</v>
      </c>
      <c r="E9" s="43">
        <f t="shared" si="2"/>
        <v>69632000</v>
      </c>
      <c r="F9" s="44">
        <f t="shared" si="2"/>
        <v>69632000</v>
      </c>
      <c r="G9" s="45">
        <f t="shared" si="2"/>
        <v>43871000</v>
      </c>
      <c r="H9" s="44">
        <f t="shared" si="2"/>
        <v>15874000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15874000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22.79698988970588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39632000</v>
      </c>
      <c r="C10" s="46">
        <v>0</v>
      </c>
      <c r="D10" s="46"/>
      <c r="E10" s="46">
        <f t="shared" ref="E10:E41" si="4">$B10      +$C10      +$D10</f>
        <v>39632000</v>
      </c>
      <c r="F10" s="47">
        <v>39632000</v>
      </c>
      <c r="G10" s="48">
        <v>13871000</v>
      </c>
      <c r="H10" s="47">
        <v>8618000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8618000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21.745054501413001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30000000</v>
      </c>
      <c r="C23" s="46">
        <v>0</v>
      </c>
      <c r="D23" s="46"/>
      <c r="E23" s="46">
        <f t="shared" si="4"/>
        <v>30000000</v>
      </c>
      <c r="F23" s="47">
        <v>30000000</v>
      </c>
      <c r="G23" s="48">
        <v>30000000</v>
      </c>
      <c r="H23" s="47">
        <v>7256000</v>
      </c>
      <c r="I23" s="48"/>
      <c r="J23" s="47"/>
      <c r="K23" s="48"/>
      <c r="L23" s="47"/>
      <c r="M23" s="48"/>
      <c r="N23" s="47"/>
      <c r="O23" s="48"/>
      <c r="P23" s="47">
        <f t="shared" si="5"/>
        <v>7256000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24.186666666666667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4486000</v>
      </c>
      <c r="C27" s="43">
        <f t="shared" si="11"/>
        <v>0</v>
      </c>
      <c r="D27" s="43">
        <f t="shared" si="11"/>
        <v>0</v>
      </c>
      <c r="E27" s="43">
        <f t="shared" si="11"/>
        <v>4486000</v>
      </c>
      <c r="F27" s="44">
        <f t="shared" si="11"/>
        <v>4486000</v>
      </c>
      <c r="G27" s="45">
        <f t="shared" si="11"/>
        <v>3447000</v>
      </c>
      <c r="H27" s="44">
        <f t="shared" si="11"/>
        <v>361000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361000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8.047258136424432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50000</v>
      </c>
      <c r="I30" s="48"/>
      <c r="J30" s="47"/>
      <c r="K30" s="48"/>
      <c r="L30" s="47"/>
      <c r="M30" s="48"/>
      <c r="N30" s="47"/>
      <c r="O30" s="48"/>
      <c r="P30" s="47">
        <f t="shared" si="5"/>
        <v>50000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1.6129032258064515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1386000</v>
      </c>
      <c r="C32" s="46">
        <v>0</v>
      </c>
      <c r="D32" s="46"/>
      <c r="E32" s="46">
        <f t="shared" si="4"/>
        <v>1386000</v>
      </c>
      <c r="F32" s="47">
        <v>1386000</v>
      </c>
      <c r="G32" s="48">
        <v>347000</v>
      </c>
      <c r="H32" s="47">
        <v>311000</v>
      </c>
      <c r="I32" s="48"/>
      <c r="J32" s="47"/>
      <c r="K32" s="48"/>
      <c r="L32" s="47"/>
      <c r="M32" s="48"/>
      <c r="N32" s="47"/>
      <c r="O32" s="48"/>
      <c r="P32" s="47">
        <f t="shared" si="5"/>
        <v>311000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22.438672438672437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20461000</v>
      </c>
      <c r="C42" s="52">
        <f t="shared" si="13"/>
        <v>0</v>
      </c>
      <c r="D42" s="52">
        <f t="shared" si="13"/>
        <v>0</v>
      </c>
      <c r="E42" s="52">
        <f t="shared" si="13"/>
        <v>20461000</v>
      </c>
      <c r="F42" s="53">
        <f t="shared" si="13"/>
        <v>20461000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20461000</v>
      </c>
      <c r="C43" s="43">
        <f t="shared" si="19"/>
        <v>0</v>
      </c>
      <c r="D43" s="43">
        <f t="shared" si="19"/>
        <v>0</v>
      </c>
      <c r="E43" s="43">
        <f t="shared" si="19"/>
        <v>20461000</v>
      </c>
      <c r="F43" s="44">
        <f t="shared" si="19"/>
        <v>20461000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20461000</v>
      </c>
      <c r="C45" s="46">
        <v>0</v>
      </c>
      <c r="D45" s="46"/>
      <c r="E45" s="46">
        <f t="shared" si="21"/>
        <v>20461000</v>
      </c>
      <c r="F45" s="47">
        <v>20461000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94579000</v>
      </c>
      <c r="C58" s="43">
        <f t="shared" si="26"/>
        <v>0</v>
      </c>
      <c r="D58" s="43">
        <f t="shared" si="26"/>
        <v>0</v>
      </c>
      <c r="E58" s="43">
        <f t="shared" si="26"/>
        <v>94579000</v>
      </c>
      <c r="F58" s="44">
        <f t="shared" si="26"/>
        <v>94579000</v>
      </c>
      <c r="G58" s="45">
        <f t="shared" si="26"/>
        <v>47318000</v>
      </c>
      <c r="H58" s="44">
        <f t="shared" si="26"/>
        <v>16235000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16235000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17.165544148278158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94579000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94579000</v>
      </c>
      <c r="G62" s="57">
        <f t="shared" si="30"/>
        <v>47318000</v>
      </c>
      <c r="H62" s="56">
        <f t="shared" si="30"/>
        <v>16235000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16235000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94879000</v>
      </c>
      <c r="C8" s="40">
        <f t="shared" si="0"/>
        <v>0</v>
      </c>
      <c r="D8" s="40">
        <f t="shared" si="0"/>
        <v>0</v>
      </c>
      <c r="E8" s="40">
        <f t="shared" si="0"/>
        <v>94879000</v>
      </c>
      <c r="F8" s="41">
        <f t="shared" si="0"/>
        <v>94879000</v>
      </c>
      <c r="G8" s="42">
        <f t="shared" si="0"/>
        <v>22039000</v>
      </c>
      <c r="H8" s="41">
        <f t="shared" si="0"/>
        <v>10288000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10288000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10.843284604601651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85675000</v>
      </c>
      <c r="C9" s="43">
        <f t="shared" si="2"/>
        <v>0</v>
      </c>
      <c r="D9" s="43">
        <f t="shared" si="2"/>
        <v>0</v>
      </c>
      <c r="E9" s="43">
        <f t="shared" si="2"/>
        <v>85675000</v>
      </c>
      <c r="F9" s="44">
        <f t="shared" si="2"/>
        <v>85675000</v>
      </c>
      <c r="G9" s="45">
        <f t="shared" si="2"/>
        <v>17488000</v>
      </c>
      <c r="H9" s="44">
        <f t="shared" si="2"/>
        <v>9584000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9584000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11.186460461044645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70475000</v>
      </c>
      <c r="C10" s="46">
        <v>0</v>
      </c>
      <c r="D10" s="46"/>
      <c r="E10" s="46">
        <f t="shared" ref="E10:E41" si="4">$B10      +$C10      +$D10</f>
        <v>70475000</v>
      </c>
      <c r="F10" s="47">
        <v>70475000</v>
      </c>
      <c r="G10" s="48">
        <v>17488000</v>
      </c>
      <c r="H10" s="47">
        <v>9584000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9584000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13.599148634267472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200000</v>
      </c>
      <c r="C13" s="46">
        <v>0</v>
      </c>
      <c r="D13" s="46"/>
      <c r="E13" s="46">
        <f t="shared" si="4"/>
        <v>200000</v>
      </c>
      <c r="F13" s="47">
        <v>200000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15000000</v>
      </c>
      <c r="C23" s="46">
        <v>0</v>
      </c>
      <c r="D23" s="46"/>
      <c r="E23" s="46">
        <f t="shared" si="4"/>
        <v>15000000</v>
      </c>
      <c r="F23" s="47">
        <v>15000000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9204000</v>
      </c>
      <c r="C27" s="43">
        <f t="shared" si="11"/>
        <v>0</v>
      </c>
      <c r="D27" s="43">
        <f t="shared" si="11"/>
        <v>0</v>
      </c>
      <c r="E27" s="43">
        <f t="shared" si="11"/>
        <v>9204000</v>
      </c>
      <c r="F27" s="44">
        <f t="shared" si="11"/>
        <v>9204000</v>
      </c>
      <c r="G27" s="45">
        <f t="shared" si="11"/>
        <v>4551000</v>
      </c>
      <c r="H27" s="44">
        <f t="shared" si="11"/>
        <v>704000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704000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7.6488483268144281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395000</v>
      </c>
      <c r="I30" s="48"/>
      <c r="J30" s="47"/>
      <c r="K30" s="48"/>
      <c r="L30" s="47"/>
      <c r="M30" s="48"/>
      <c r="N30" s="47"/>
      <c r="O30" s="48"/>
      <c r="P30" s="47">
        <f t="shared" si="5"/>
        <v>395000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13.166666666666666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2204000</v>
      </c>
      <c r="C32" s="46">
        <v>0</v>
      </c>
      <c r="D32" s="46"/>
      <c r="E32" s="46">
        <f t="shared" si="4"/>
        <v>2204000</v>
      </c>
      <c r="F32" s="47">
        <v>2204000</v>
      </c>
      <c r="G32" s="48">
        <v>551000</v>
      </c>
      <c r="H32" s="47">
        <v>309000</v>
      </c>
      <c r="I32" s="48"/>
      <c r="J32" s="47"/>
      <c r="K32" s="48"/>
      <c r="L32" s="47"/>
      <c r="M32" s="48"/>
      <c r="N32" s="47"/>
      <c r="O32" s="48"/>
      <c r="P32" s="47">
        <f t="shared" si="5"/>
        <v>309000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14.019963702359348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45885000</v>
      </c>
      <c r="C42" s="52">
        <f t="shared" si="13"/>
        <v>0</v>
      </c>
      <c r="D42" s="52">
        <f t="shared" si="13"/>
        <v>0</v>
      </c>
      <c r="E42" s="52">
        <f t="shared" si="13"/>
        <v>45885000</v>
      </c>
      <c r="F42" s="53">
        <f t="shared" si="13"/>
        <v>45885000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45885000</v>
      </c>
      <c r="C43" s="43">
        <f t="shared" si="19"/>
        <v>0</v>
      </c>
      <c r="D43" s="43">
        <f t="shared" si="19"/>
        <v>0</v>
      </c>
      <c r="E43" s="43">
        <f t="shared" si="19"/>
        <v>45885000</v>
      </c>
      <c r="F43" s="44">
        <f t="shared" si="19"/>
        <v>45885000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44493000</v>
      </c>
      <c r="C44" s="49">
        <v>0</v>
      </c>
      <c r="D44" s="49"/>
      <c r="E44" s="49">
        <f t="shared" ref="E44:E61" si="21">$B44      +$C44      +$D44</f>
        <v>44493000</v>
      </c>
      <c r="F44" s="50">
        <v>44493000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392000</v>
      </c>
      <c r="C45" s="46">
        <v>0</v>
      </c>
      <c r="D45" s="46"/>
      <c r="E45" s="46">
        <f t="shared" si="21"/>
        <v>392000</v>
      </c>
      <c r="F45" s="47">
        <v>392000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1000000</v>
      </c>
      <c r="C46" s="46">
        <v>0</v>
      </c>
      <c r="D46" s="46"/>
      <c r="E46" s="46">
        <f t="shared" si="21"/>
        <v>1000000</v>
      </c>
      <c r="F46" s="47">
        <v>1000000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140764000</v>
      </c>
      <c r="C58" s="43">
        <f t="shared" si="26"/>
        <v>0</v>
      </c>
      <c r="D58" s="43">
        <f t="shared" si="26"/>
        <v>0</v>
      </c>
      <c r="E58" s="43">
        <f t="shared" si="26"/>
        <v>140764000</v>
      </c>
      <c r="F58" s="44">
        <f t="shared" si="26"/>
        <v>140764000</v>
      </c>
      <c r="G58" s="45">
        <f t="shared" si="26"/>
        <v>22039000</v>
      </c>
      <c r="H58" s="44">
        <f t="shared" si="26"/>
        <v>10288000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10288000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7.3086868801682243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140764000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140764000</v>
      </c>
      <c r="G62" s="57">
        <f t="shared" si="30"/>
        <v>22039000</v>
      </c>
      <c r="H62" s="56">
        <f t="shared" si="30"/>
        <v>10288000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10288000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1342269000</v>
      </c>
      <c r="C8" s="40">
        <f t="shared" si="0"/>
        <v>0</v>
      </c>
      <c r="D8" s="40">
        <f t="shared" si="0"/>
        <v>0</v>
      </c>
      <c r="E8" s="40">
        <f t="shared" si="0"/>
        <v>1342269000</v>
      </c>
      <c r="F8" s="41">
        <f t="shared" si="0"/>
        <v>1342269000</v>
      </c>
      <c r="G8" s="42">
        <f t="shared" si="0"/>
        <v>434610000</v>
      </c>
      <c r="H8" s="41">
        <f t="shared" si="0"/>
        <v>165443000</v>
      </c>
      <c r="I8" s="42">
        <f t="shared" si="0"/>
        <v>113906497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165443000</v>
      </c>
      <c r="Q8" s="42">
        <f t="shared" si="0"/>
        <v>113906497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12.325621764340829</v>
      </c>
      <c r="U8" s="18">
        <f>IF(($E8       =0),0,(($Q8       /$E8       )*100))</f>
        <v>8.486115450777751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1255763000</v>
      </c>
      <c r="C9" s="43">
        <f t="shared" si="2"/>
        <v>0</v>
      </c>
      <c r="D9" s="43">
        <f t="shared" si="2"/>
        <v>0</v>
      </c>
      <c r="E9" s="43">
        <f t="shared" si="2"/>
        <v>1255763000</v>
      </c>
      <c r="F9" s="44">
        <f t="shared" si="2"/>
        <v>1255763000</v>
      </c>
      <c r="G9" s="45">
        <f t="shared" si="2"/>
        <v>409294000</v>
      </c>
      <c r="H9" s="44">
        <f t="shared" si="2"/>
        <v>160685000</v>
      </c>
      <c r="I9" s="45">
        <f t="shared" si="2"/>
        <v>108954879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160685000</v>
      </c>
      <c r="Q9" s="45">
        <f t="shared" si="2"/>
        <v>108954879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12.795806215026243</v>
      </c>
      <c r="U9" s="22">
        <f>IF(($E9       =0),0,(($Q9       /$E9       )*100))</f>
        <v>8.6763886975488198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675462000</v>
      </c>
      <c r="C12" s="46">
        <v>0</v>
      </c>
      <c r="D12" s="46"/>
      <c r="E12" s="46">
        <f t="shared" si="4"/>
        <v>675462000</v>
      </c>
      <c r="F12" s="47">
        <v>675462000</v>
      </c>
      <c r="G12" s="48">
        <v>228307000</v>
      </c>
      <c r="H12" s="47">
        <v>71009000</v>
      </c>
      <c r="I12" s="48">
        <v>20606122</v>
      </c>
      <c r="J12" s="47"/>
      <c r="K12" s="48"/>
      <c r="L12" s="47"/>
      <c r="M12" s="48"/>
      <c r="N12" s="47"/>
      <c r="O12" s="48"/>
      <c r="P12" s="47">
        <f t="shared" si="5"/>
        <v>71009000</v>
      </c>
      <c r="Q12" s="48">
        <f t="shared" si="6"/>
        <v>20606122</v>
      </c>
      <c r="R12" s="24">
        <f t="shared" si="7"/>
        <v>0</v>
      </c>
      <c r="S12" s="25">
        <f t="shared" si="8"/>
        <v>0</v>
      </c>
      <c r="T12" s="24">
        <f t="shared" si="9"/>
        <v>10.512656522498675</v>
      </c>
      <c r="U12" s="26">
        <f t="shared" si="10"/>
        <v>3.0506708001338345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20000000</v>
      </c>
      <c r="C14" s="46">
        <v>0</v>
      </c>
      <c r="D14" s="46"/>
      <c r="E14" s="46">
        <f t="shared" si="4"/>
        <v>20000000</v>
      </c>
      <c r="F14" s="47">
        <v>20000000</v>
      </c>
      <c r="G14" s="48">
        <v>12896000</v>
      </c>
      <c r="H14" s="47">
        <v>2441000</v>
      </c>
      <c r="I14" s="48">
        <v>1113241</v>
      </c>
      <c r="J14" s="47"/>
      <c r="K14" s="48"/>
      <c r="L14" s="47"/>
      <c r="M14" s="48"/>
      <c r="N14" s="47"/>
      <c r="O14" s="48"/>
      <c r="P14" s="47">
        <f t="shared" si="5"/>
        <v>2441000</v>
      </c>
      <c r="Q14" s="48">
        <f t="shared" si="6"/>
        <v>1113241</v>
      </c>
      <c r="R14" s="24">
        <f t="shared" si="7"/>
        <v>0</v>
      </c>
      <c r="S14" s="25">
        <f t="shared" si="8"/>
        <v>0</v>
      </c>
      <c r="T14" s="24">
        <f t="shared" si="9"/>
        <v>12.205</v>
      </c>
      <c r="U14" s="26">
        <f t="shared" si="10"/>
        <v>5.5662050000000001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560301000</v>
      </c>
      <c r="C26" s="46">
        <v>0</v>
      </c>
      <c r="D26" s="46"/>
      <c r="E26" s="46">
        <f t="shared" si="4"/>
        <v>560301000</v>
      </c>
      <c r="F26" s="47">
        <v>560301000</v>
      </c>
      <c r="G26" s="48">
        <v>168091000</v>
      </c>
      <c r="H26" s="47">
        <v>87235000</v>
      </c>
      <c r="I26" s="48">
        <v>87235516</v>
      </c>
      <c r="J26" s="47"/>
      <c r="K26" s="48"/>
      <c r="L26" s="47"/>
      <c r="M26" s="48"/>
      <c r="N26" s="47"/>
      <c r="O26" s="48"/>
      <c r="P26" s="47">
        <f t="shared" si="5"/>
        <v>87235000</v>
      </c>
      <c r="Q26" s="48">
        <f t="shared" si="6"/>
        <v>87235516</v>
      </c>
      <c r="R26" s="24">
        <f t="shared" si="7"/>
        <v>0</v>
      </c>
      <c r="S26" s="25">
        <f t="shared" si="8"/>
        <v>0</v>
      </c>
      <c r="T26" s="24">
        <f t="shared" si="9"/>
        <v>15.569310067267415</v>
      </c>
      <c r="U26" s="26">
        <f t="shared" si="10"/>
        <v>15.56940216062438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86506000</v>
      </c>
      <c r="C27" s="43">
        <f t="shared" si="11"/>
        <v>0</v>
      </c>
      <c r="D27" s="43">
        <f t="shared" si="11"/>
        <v>0</v>
      </c>
      <c r="E27" s="43">
        <f t="shared" si="11"/>
        <v>86506000</v>
      </c>
      <c r="F27" s="44">
        <f t="shared" si="11"/>
        <v>86506000</v>
      </c>
      <c r="G27" s="45">
        <f t="shared" si="11"/>
        <v>25316000</v>
      </c>
      <c r="H27" s="44">
        <f t="shared" si="11"/>
        <v>4758000</v>
      </c>
      <c r="I27" s="45">
        <f t="shared" si="11"/>
        <v>4951618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4758000</v>
      </c>
      <c r="Q27" s="45">
        <f t="shared" si="11"/>
        <v>4951618</v>
      </c>
      <c r="R27" s="20">
        <f t="shared" si="7"/>
        <v>0</v>
      </c>
      <c r="S27" s="21">
        <f t="shared" si="8"/>
        <v>0</v>
      </c>
      <c r="T27" s="20">
        <f t="shared" si="9"/>
        <v>5.5001965181605899</v>
      </c>
      <c r="U27" s="22">
        <f t="shared" si="10"/>
        <v>5.7240168312024604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55375000</v>
      </c>
      <c r="C29" s="46">
        <v>0</v>
      </c>
      <c r="D29" s="46"/>
      <c r="E29" s="46">
        <f t="shared" si="4"/>
        <v>55375000</v>
      </c>
      <c r="F29" s="47">
        <v>55375000</v>
      </c>
      <c r="G29" s="48">
        <v>18458000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19031000</v>
      </c>
      <c r="C32" s="46">
        <v>0</v>
      </c>
      <c r="D32" s="46"/>
      <c r="E32" s="46">
        <f t="shared" si="4"/>
        <v>19031000</v>
      </c>
      <c r="F32" s="47">
        <v>19031000</v>
      </c>
      <c r="G32" s="48">
        <v>4758000</v>
      </c>
      <c r="H32" s="47">
        <v>4758000</v>
      </c>
      <c r="I32" s="48">
        <v>4758000</v>
      </c>
      <c r="J32" s="47"/>
      <c r="K32" s="48"/>
      <c r="L32" s="47"/>
      <c r="M32" s="48"/>
      <c r="N32" s="47"/>
      <c r="O32" s="48"/>
      <c r="P32" s="47">
        <f t="shared" si="5"/>
        <v>4758000</v>
      </c>
      <c r="Q32" s="48">
        <f t="shared" si="6"/>
        <v>4758000</v>
      </c>
      <c r="R32" s="24">
        <f t="shared" si="7"/>
        <v>0</v>
      </c>
      <c r="S32" s="25">
        <f t="shared" si="8"/>
        <v>0</v>
      </c>
      <c r="T32" s="24">
        <f t="shared" si="9"/>
        <v>25.001313646156269</v>
      </c>
      <c r="U32" s="26">
        <f t="shared" si="10"/>
        <v>25.001313646156269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10000000</v>
      </c>
      <c r="C35" s="46">
        <v>0</v>
      </c>
      <c r="D35" s="46"/>
      <c r="E35" s="46">
        <f t="shared" si="4"/>
        <v>10000000</v>
      </c>
      <c r="F35" s="47">
        <v>10000000</v>
      </c>
      <c r="G35" s="48">
        <v>0</v>
      </c>
      <c r="H35" s="47"/>
      <c r="I35" s="48">
        <v>193618</v>
      </c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193618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1.9361799999999998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7671000</v>
      </c>
      <c r="C42" s="52">
        <f t="shared" si="13"/>
        <v>0</v>
      </c>
      <c r="D42" s="52">
        <f t="shared" si="13"/>
        <v>0</v>
      </c>
      <c r="E42" s="52">
        <f t="shared" si="13"/>
        <v>7671000</v>
      </c>
      <c r="F42" s="53">
        <f t="shared" si="13"/>
        <v>7671000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7671000</v>
      </c>
      <c r="C43" s="43">
        <f t="shared" si="19"/>
        <v>0</v>
      </c>
      <c r="D43" s="43">
        <f t="shared" si="19"/>
        <v>0</v>
      </c>
      <c r="E43" s="43">
        <f t="shared" si="19"/>
        <v>7671000</v>
      </c>
      <c r="F43" s="44">
        <f t="shared" si="19"/>
        <v>7671000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3671000</v>
      </c>
      <c r="C45" s="46">
        <v>0</v>
      </c>
      <c r="D45" s="46"/>
      <c r="E45" s="46">
        <f t="shared" si="21"/>
        <v>3671000</v>
      </c>
      <c r="F45" s="47">
        <v>3671000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4000000</v>
      </c>
      <c r="C46" s="46">
        <v>0</v>
      </c>
      <c r="D46" s="46"/>
      <c r="E46" s="46">
        <f t="shared" si="21"/>
        <v>4000000</v>
      </c>
      <c r="F46" s="47">
        <v>4000000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1349940000</v>
      </c>
      <c r="C58" s="43">
        <f t="shared" si="26"/>
        <v>0</v>
      </c>
      <c r="D58" s="43">
        <f t="shared" si="26"/>
        <v>0</v>
      </c>
      <c r="E58" s="43">
        <f t="shared" si="26"/>
        <v>1349940000</v>
      </c>
      <c r="F58" s="44">
        <f t="shared" si="26"/>
        <v>1349940000</v>
      </c>
      <c r="G58" s="45">
        <f t="shared" si="26"/>
        <v>434610000</v>
      </c>
      <c r="H58" s="44">
        <f t="shared" si="26"/>
        <v>165443000</v>
      </c>
      <c r="I58" s="45">
        <f t="shared" si="26"/>
        <v>113906497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165443000</v>
      </c>
      <c r="Q58" s="45">
        <f t="shared" si="26"/>
        <v>113906497</v>
      </c>
      <c r="R58" s="20">
        <f t="shared" si="14"/>
        <v>0</v>
      </c>
      <c r="S58" s="21">
        <f t="shared" si="15"/>
        <v>0</v>
      </c>
      <c r="T58" s="20">
        <f t="shared" si="16"/>
        <v>12.255581729558351</v>
      </c>
      <c r="U58" s="22">
        <f t="shared" si="17"/>
        <v>8.4378933137769092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1051557000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12811018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12811018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1051557000</v>
      </c>
      <c r="C60" s="49">
        <v>0</v>
      </c>
      <c r="D60" s="49"/>
      <c r="E60" s="49">
        <f t="shared" si="21"/>
        <v>1051557000</v>
      </c>
      <c r="F60" s="50">
        <v>0</v>
      </c>
      <c r="G60" s="51">
        <v>0</v>
      </c>
      <c r="H60" s="50"/>
      <c r="I60" s="51">
        <v>12811018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12811018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1.2182904017566334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2401497000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1349940000</v>
      </c>
      <c r="G62" s="57">
        <f t="shared" si="30"/>
        <v>434610000</v>
      </c>
      <c r="H62" s="56">
        <f t="shared" si="30"/>
        <v>165443000</v>
      </c>
      <c r="I62" s="57">
        <f t="shared" si="30"/>
        <v>126717515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165443000</v>
      </c>
      <c r="Q62" s="57">
        <f t="shared" si="30"/>
        <v>126717515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75290000</v>
      </c>
      <c r="C8" s="40">
        <f t="shared" si="0"/>
        <v>0</v>
      </c>
      <c r="D8" s="40">
        <f t="shared" si="0"/>
        <v>0</v>
      </c>
      <c r="E8" s="40">
        <f t="shared" si="0"/>
        <v>75290000</v>
      </c>
      <c r="F8" s="41">
        <f t="shared" si="0"/>
        <v>75290000</v>
      </c>
      <c r="G8" s="42">
        <f t="shared" si="0"/>
        <v>6060000</v>
      </c>
      <c r="H8" s="41">
        <f t="shared" si="0"/>
        <v>4094000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4094000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5.4376411209988049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71904000</v>
      </c>
      <c r="C9" s="43">
        <f t="shared" si="2"/>
        <v>0</v>
      </c>
      <c r="D9" s="43">
        <f t="shared" si="2"/>
        <v>0</v>
      </c>
      <c r="E9" s="43">
        <f t="shared" si="2"/>
        <v>71904000</v>
      </c>
      <c r="F9" s="44">
        <f t="shared" si="2"/>
        <v>71904000</v>
      </c>
      <c r="G9" s="45">
        <f t="shared" si="2"/>
        <v>4051000</v>
      </c>
      <c r="H9" s="44">
        <f t="shared" si="2"/>
        <v>2925000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2925000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4.067923898531375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22308000</v>
      </c>
      <c r="C10" s="46">
        <v>0</v>
      </c>
      <c r="D10" s="46"/>
      <c r="E10" s="46">
        <f t="shared" ref="E10:E41" si="4">$B10      +$C10      +$D10</f>
        <v>22308000</v>
      </c>
      <c r="F10" s="47">
        <v>22308000</v>
      </c>
      <c r="G10" s="48">
        <v>4051000</v>
      </c>
      <c r="H10" s="47">
        <v>2925000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2925000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13.111888111888112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7661000</v>
      </c>
      <c r="C22" s="46">
        <v>0</v>
      </c>
      <c r="D22" s="46"/>
      <c r="E22" s="46">
        <f t="shared" si="4"/>
        <v>7661000</v>
      </c>
      <c r="F22" s="47">
        <v>7661000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41935000</v>
      </c>
      <c r="C23" s="46">
        <v>0</v>
      </c>
      <c r="D23" s="46"/>
      <c r="E23" s="46">
        <f t="shared" si="4"/>
        <v>41935000</v>
      </c>
      <c r="F23" s="47">
        <v>41935000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3386000</v>
      </c>
      <c r="C27" s="43">
        <f t="shared" si="11"/>
        <v>0</v>
      </c>
      <c r="D27" s="43">
        <f t="shared" si="11"/>
        <v>0</v>
      </c>
      <c r="E27" s="43">
        <f t="shared" si="11"/>
        <v>3386000</v>
      </c>
      <c r="F27" s="44">
        <f t="shared" si="11"/>
        <v>3386000</v>
      </c>
      <c r="G27" s="45">
        <f t="shared" si="11"/>
        <v>2009000</v>
      </c>
      <c r="H27" s="44">
        <f t="shared" si="11"/>
        <v>1169000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1169000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34.524512699350268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1006000</v>
      </c>
      <c r="I30" s="48"/>
      <c r="J30" s="47"/>
      <c r="K30" s="48"/>
      <c r="L30" s="47"/>
      <c r="M30" s="48"/>
      <c r="N30" s="47"/>
      <c r="O30" s="48"/>
      <c r="P30" s="47">
        <f t="shared" si="5"/>
        <v>1006000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64.903225806451616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1836000</v>
      </c>
      <c r="C32" s="46">
        <v>0</v>
      </c>
      <c r="D32" s="46"/>
      <c r="E32" s="46">
        <f t="shared" si="4"/>
        <v>1836000</v>
      </c>
      <c r="F32" s="47">
        <v>1836000</v>
      </c>
      <c r="G32" s="48">
        <v>459000</v>
      </c>
      <c r="H32" s="47">
        <v>163000</v>
      </c>
      <c r="I32" s="48"/>
      <c r="J32" s="47"/>
      <c r="K32" s="48"/>
      <c r="L32" s="47"/>
      <c r="M32" s="48"/>
      <c r="N32" s="47"/>
      <c r="O32" s="48"/>
      <c r="P32" s="47">
        <f t="shared" si="5"/>
        <v>163000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8.8779956427015243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75290000</v>
      </c>
      <c r="C58" s="43">
        <f t="shared" si="26"/>
        <v>0</v>
      </c>
      <c r="D58" s="43">
        <f t="shared" si="26"/>
        <v>0</v>
      </c>
      <c r="E58" s="43">
        <f t="shared" si="26"/>
        <v>75290000</v>
      </c>
      <c r="F58" s="44">
        <f t="shared" si="26"/>
        <v>75290000</v>
      </c>
      <c r="G58" s="45">
        <f t="shared" si="26"/>
        <v>6060000</v>
      </c>
      <c r="H58" s="44">
        <f t="shared" si="26"/>
        <v>4094000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4094000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5.4376411209988049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75290000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75290000</v>
      </c>
      <c r="G62" s="57">
        <f t="shared" si="30"/>
        <v>6060000</v>
      </c>
      <c r="H62" s="56">
        <f t="shared" si="30"/>
        <v>4094000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4094000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41698000</v>
      </c>
      <c r="C8" s="40">
        <f t="shared" si="0"/>
        <v>0</v>
      </c>
      <c r="D8" s="40">
        <f t="shared" si="0"/>
        <v>0</v>
      </c>
      <c r="E8" s="40">
        <f t="shared" si="0"/>
        <v>41698000</v>
      </c>
      <c r="F8" s="41">
        <f t="shared" si="0"/>
        <v>41698000</v>
      </c>
      <c r="G8" s="42">
        <f t="shared" si="0"/>
        <v>17895000</v>
      </c>
      <c r="H8" s="41">
        <f t="shared" si="0"/>
        <v>5606000</v>
      </c>
      <c r="I8" s="42">
        <f t="shared" si="0"/>
        <v>4926961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5606000</v>
      </c>
      <c r="Q8" s="42">
        <f t="shared" si="0"/>
        <v>4926961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13.444289893999711</v>
      </c>
      <c r="U8" s="18">
        <f>IF(($E8       =0),0,(($Q8       /$E8       )*100))</f>
        <v>11.815820902681184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37920000</v>
      </c>
      <c r="C9" s="43">
        <f t="shared" si="2"/>
        <v>0</v>
      </c>
      <c r="D9" s="43">
        <f t="shared" si="2"/>
        <v>0</v>
      </c>
      <c r="E9" s="43">
        <f t="shared" si="2"/>
        <v>37920000</v>
      </c>
      <c r="F9" s="44">
        <f t="shared" si="2"/>
        <v>37920000</v>
      </c>
      <c r="G9" s="45">
        <f t="shared" si="2"/>
        <v>15433000</v>
      </c>
      <c r="H9" s="44">
        <f t="shared" si="2"/>
        <v>5287000</v>
      </c>
      <c r="I9" s="45">
        <f t="shared" si="2"/>
        <v>4085616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5287000</v>
      </c>
      <c r="Q9" s="45">
        <f t="shared" si="2"/>
        <v>4085616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13.942510548523208</v>
      </c>
      <c r="U9" s="22">
        <f>IF(($E9       =0),0,(($Q9       /$E9       )*100))</f>
        <v>10.774303797468354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16320000</v>
      </c>
      <c r="C10" s="46">
        <v>0</v>
      </c>
      <c r="D10" s="46"/>
      <c r="E10" s="46">
        <f t="shared" ref="E10:E41" si="4">$B10      +$C10      +$D10</f>
        <v>16320000</v>
      </c>
      <c r="F10" s="47">
        <v>16320000</v>
      </c>
      <c r="G10" s="48">
        <v>10833000</v>
      </c>
      <c r="H10" s="47">
        <v>5040000</v>
      </c>
      <c r="I10" s="48">
        <v>4085616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5040000</v>
      </c>
      <c r="Q10" s="48">
        <f t="shared" ref="Q10:Q41" si="6">$I10      +$K10      +$M10      +$O10</f>
        <v>4085616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30.882352941176471</v>
      </c>
      <c r="U10" s="26">
        <f t="shared" ref="U10:U41" si="10">IF(($E10      =0),0,(($Q10      /$E10      )*100))</f>
        <v>25.034411764705883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17000000</v>
      </c>
      <c r="C13" s="46">
        <v>0</v>
      </c>
      <c r="D13" s="46"/>
      <c r="E13" s="46">
        <f t="shared" si="4"/>
        <v>17000000</v>
      </c>
      <c r="F13" s="47">
        <v>17000000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4600000</v>
      </c>
      <c r="C23" s="46">
        <v>0</v>
      </c>
      <c r="D23" s="46"/>
      <c r="E23" s="46">
        <f t="shared" si="4"/>
        <v>4600000</v>
      </c>
      <c r="F23" s="47">
        <v>4600000</v>
      </c>
      <c r="G23" s="48">
        <v>4600000</v>
      </c>
      <c r="H23" s="47">
        <v>247000</v>
      </c>
      <c r="I23" s="48"/>
      <c r="J23" s="47"/>
      <c r="K23" s="48"/>
      <c r="L23" s="47"/>
      <c r="M23" s="48"/>
      <c r="N23" s="47"/>
      <c r="O23" s="48"/>
      <c r="P23" s="47">
        <f t="shared" si="5"/>
        <v>247000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5.3695652173913038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3778000</v>
      </c>
      <c r="C27" s="43">
        <f t="shared" si="11"/>
        <v>0</v>
      </c>
      <c r="D27" s="43">
        <f t="shared" si="11"/>
        <v>0</v>
      </c>
      <c r="E27" s="43">
        <f t="shared" si="11"/>
        <v>3778000</v>
      </c>
      <c r="F27" s="44">
        <f t="shared" si="11"/>
        <v>3778000</v>
      </c>
      <c r="G27" s="45">
        <f t="shared" si="11"/>
        <v>2462000</v>
      </c>
      <c r="H27" s="44">
        <f t="shared" si="11"/>
        <v>319000</v>
      </c>
      <c r="I27" s="45">
        <f t="shared" si="11"/>
        <v>841345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319000</v>
      </c>
      <c r="Q27" s="45">
        <f t="shared" si="11"/>
        <v>841345</v>
      </c>
      <c r="R27" s="20">
        <f t="shared" si="7"/>
        <v>0</v>
      </c>
      <c r="S27" s="21">
        <f t="shared" si="8"/>
        <v>0</v>
      </c>
      <c r="T27" s="20">
        <f t="shared" si="9"/>
        <v>8.4436209634727373</v>
      </c>
      <c r="U27" s="22">
        <f t="shared" si="10"/>
        <v>22.269587083112757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2023000</v>
      </c>
      <c r="C30" s="46">
        <v>0</v>
      </c>
      <c r="D30" s="46"/>
      <c r="E30" s="46">
        <f t="shared" si="4"/>
        <v>2023000</v>
      </c>
      <c r="F30" s="47">
        <v>2023000</v>
      </c>
      <c r="G30" s="48">
        <v>2023000</v>
      </c>
      <c r="H30" s="47">
        <v>319000</v>
      </c>
      <c r="I30" s="48">
        <v>318046</v>
      </c>
      <c r="J30" s="47"/>
      <c r="K30" s="48"/>
      <c r="L30" s="47"/>
      <c r="M30" s="48"/>
      <c r="N30" s="47"/>
      <c r="O30" s="48"/>
      <c r="P30" s="47">
        <f t="shared" si="5"/>
        <v>319000</v>
      </c>
      <c r="Q30" s="48">
        <f t="shared" si="6"/>
        <v>318046</v>
      </c>
      <c r="R30" s="24">
        <f t="shared" si="7"/>
        <v>0</v>
      </c>
      <c r="S30" s="25">
        <f t="shared" si="8"/>
        <v>0</v>
      </c>
      <c r="T30" s="24">
        <f t="shared" si="9"/>
        <v>15.768660405338606</v>
      </c>
      <c r="U30" s="26">
        <f t="shared" si="10"/>
        <v>15.721502718734554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1755000</v>
      </c>
      <c r="C32" s="46">
        <v>0</v>
      </c>
      <c r="D32" s="46"/>
      <c r="E32" s="46">
        <f t="shared" si="4"/>
        <v>1755000</v>
      </c>
      <c r="F32" s="47">
        <v>1755000</v>
      </c>
      <c r="G32" s="48">
        <v>439000</v>
      </c>
      <c r="H32" s="47"/>
      <c r="I32" s="48">
        <v>523299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523299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29.817606837606835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31045000</v>
      </c>
      <c r="C42" s="52">
        <f t="shared" si="13"/>
        <v>0</v>
      </c>
      <c r="D42" s="52">
        <f t="shared" si="13"/>
        <v>0</v>
      </c>
      <c r="E42" s="52">
        <f t="shared" si="13"/>
        <v>31045000</v>
      </c>
      <c r="F42" s="53">
        <f t="shared" si="13"/>
        <v>31045000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31045000</v>
      </c>
      <c r="C43" s="43">
        <f t="shared" si="19"/>
        <v>0</v>
      </c>
      <c r="D43" s="43">
        <f t="shared" si="19"/>
        <v>0</v>
      </c>
      <c r="E43" s="43">
        <f t="shared" si="19"/>
        <v>31045000</v>
      </c>
      <c r="F43" s="44">
        <f t="shared" si="19"/>
        <v>31045000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21973000</v>
      </c>
      <c r="C44" s="49">
        <v>0</v>
      </c>
      <c r="D44" s="49"/>
      <c r="E44" s="49">
        <f t="shared" ref="E44:E61" si="21">$B44      +$C44      +$D44</f>
        <v>21973000</v>
      </c>
      <c r="F44" s="50">
        <v>21973000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9072000</v>
      </c>
      <c r="C45" s="46">
        <v>0</v>
      </c>
      <c r="D45" s="46"/>
      <c r="E45" s="46">
        <f t="shared" si="21"/>
        <v>9072000</v>
      </c>
      <c r="F45" s="47">
        <v>9072000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72743000</v>
      </c>
      <c r="C58" s="43">
        <f t="shared" si="26"/>
        <v>0</v>
      </c>
      <c r="D58" s="43">
        <f t="shared" si="26"/>
        <v>0</v>
      </c>
      <c r="E58" s="43">
        <f t="shared" si="26"/>
        <v>72743000</v>
      </c>
      <c r="F58" s="44">
        <f t="shared" si="26"/>
        <v>72743000</v>
      </c>
      <c r="G58" s="45">
        <f t="shared" si="26"/>
        <v>17895000</v>
      </c>
      <c r="H58" s="44">
        <f t="shared" si="26"/>
        <v>5606000</v>
      </c>
      <c r="I58" s="45">
        <f t="shared" si="26"/>
        <v>4926961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5606000</v>
      </c>
      <c r="Q58" s="45">
        <f t="shared" si="26"/>
        <v>4926961</v>
      </c>
      <c r="R58" s="20">
        <f t="shared" si="14"/>
        <v>0</v>
      </c>
      <c r="S58" s="21">
        <f t="shared" si="15"/>
        <v>0</v>
      </c>
      <c r="T58" s="20">
        <f t="shared" si="16"/>
        <v>7.7065834513286493</v>
      </c>
      <c r="U58" s="22">
        <f t="shared" si="17"/>
        <v>6.7731066906781408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72743000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72743000</v>
      </c>
      <c r="G62" s="57">
        <f t="shared" si="30"/>
        <v>17895000</v>
      </c>
      <c r="H62" s="56">
        <f t="shared" si="30"/>
        <v>5606000</v>
      </c>
      <c r="I62" s="57">
        <f t="shared" si="30"/>
        <v>4926961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5606000</v>
      </c>
      <c r="Q62" s="57">
        <f t="shared" si="30"/>
        <v>4926961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26355000</v>
      </c>
      <c r="C8" s="40">
        <f t="shared" si="0"/>
        <v>0</v>
      </c>
      <c r="D8" s="40">
        <f t="shared" si="0"/>
        <v>0</v>
      </c>
      <c r="E8" s="40">
        <f t="shared" si="0"/>
        <v>26355000</v>
      </c>
      <c r="F8" s="41">
        <f t="shared" si="0"/>
        <v>26355000</v>
      </c>
      <c r="G8" s="42">
        <f t="shared" si="0"/>
        <v>2258000</v>
      </c>
      <c r="H8" s="41">
        <f t="shared" si="0"/>
        <v>713000</v>
      </c>
      <c r="I8" s="42">
        <f t="shared" si="0"/>
        <v>1139759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713000</v>
      </c>
      <c r="Q8" s="42">
        <f t="shared" si="0"/>
        <v>1139759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2.7053690001897173</v>
      </c>
      <c r="U8" s="18">
        <f>IF(($E8       =0),0,(($Q8       /$E8       )*100))</f>
        <v>4.3246404856763423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22730000</v>
      </c>
      <c r="C9" s="43">
        <f t="shared" si="2"/>
        <v>0</v>
      </c>
      <c r="D9" s="43">
        <f t="shared" si="2"/>
        <v>0</v>
      </c>
      <c r="E9" s="43">
        <f t="shared" si="2"/>
        <v>22730000</v>
      </c>
      <c r="F9" s="44">
        <f t="shared" si="2"/>
        <v>22730000</v>
      </c>
      <c r="G9" s="45">
        <f t="shared" si="2"/>
        <v>189000</v>
      </c>
      <c r="H9" s="44">
        <f t="shared" si="2"/>
        <v>189000</v>
      </c>
      <c r="I9" s="45">
        <f t="shared" si="2"/>
        <v>1139759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189000</v>
      </c>
      <c r="Q9" s="45">
        <f t="shared" si="2"/>
        <v>1139759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0.83150021997360313</v>
      </c>
      <c r="U9" s="22">
        <f>IF(($E9       =0),0,(($Q9       /$E9       )*100))</f>
        <v>5.0143378794544651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15134000</v>
      </c>
      <c r="C10" s="46">
        <v>0</v>
      </c>
      <c r="D10" s="46"/>
      <c r="E10" s="46">
        <f t="shared" ref="E10:E41" si="4">$B10      +$C10      +$D10</f>
        <v>15134000</v>
      </c>
      <c r="F10" s="47">
        <v>15134000</v>
      </c>
      <c r="G10" s="48">
        <v>189000</v>
      </c>
      <c r="H10" s="47">
        <v>189000</v>
      </c>
      <c r="I10" s="48">
        <v>1139759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189000</v>
      </c>
      <c r="Q10" s="48">
        <f t="shared" ref="Q10:Q41" si="6">$I10      +$K10      +$M10      +$O10</f>
        <v>1139759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1.2488436632747455</v>
      </c>
      <c r="U10" s="26">
        <f t="shared" ref="U10:U41" si="10">IF(($E10      =0),0,(($Q10      /$E10      )*100))</f>
        <v>7.5311153693669874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</v>
      </c>
      <c r="C13" s="46">
        <v>0</v>
      </c>
      <c r="D13" s="46"/>
      <c r="E13" s="46">
        <f t="shared" si="4"/>
        <v>1000000</v>
      </c>
      <c r="F13" s="47">
        <v>1000000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6596000</v>
      </c>
      <c r="C23" s="46">
        <v>0</v>
      </c>
      <c r="D23" s="46"/>
      <c r="E23" s="46">
        <f t="shared" si="4"/>
        <v>6596000</v>
      </c>
      <c r="F23" s="47">
        <v>6596000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3625000</v>
      </c>
      <c r="C27" s="43">
        <f t="shared" si="11"/>
        <v>0</v>
      </c>
      <c r="D27" s="43">
        <f t="shared" si="11"/>
        <v>0</v>
      </c>
      <c r="E27" s="43">
        <f t="shared" si="11"/>
        <v>3625000</v>
      </c>
      <c r="F27" s="44">
        <f t="shared" si="11"/>
        <v>3625000</v>
      </c>
      <c r="G27" s="45">
        <f t="shared" si="11"/>
        <v>2069000</v>
      </c>
      <c r="H27" s="44">
        <f t="shared" si="11"/>
        <v>524000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524000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14.455172413793104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166000</v>
      </c>
      <c r="I30" s="48"/>
      <c r="J30" s="47"/>
      <c r="K30" s="48"/>
      <c r="L30" s="47"/>
      <c r="M30" s="48"/>
      <c r="N30" s="47"/>
      <c r="O30" s="48"/>
      <c r="P30" s="47">
        <f t="shared" si="5"/>
        <v>166000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10.70967741935484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2075000</v>
      </c>
      <c r="C32" s="46">
        <v>0</v>
      </c>
      <c r="D32" s="46"/>
      <c r="E32" s="46">
        <f t="shared" si="4"/>
        <v>2075000</v>
      </c>
      <c r="F32" s="47">
        <v>2075000</v>
      </c>
      <c r="G32" s="48">
        <v>519000</v>
      </c>
      <c r="H32" s="47">
        <v>358000</v>
      </c>
      <c r="I32" s="48"/>
      <c r="J32" s="47"/>
      <c r="K32" s="48"/>
      <c r="L32" s="47"/>
      <c r="M32" s="48"/>
      <c r="N32" s="47"/>
      <c r="O32" s="48"/>
      <c r="P32" s="47">
        <f t="shared" si="5"/>
        <v>358000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17.253012048192769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26355000</v>
      </c>
      <c r="C58" s="43">
        <f t="shared" si="26"/>
        <v>0</v>
      </c>
      <c r="D58" s="43">
        <f t="shared" si="26"/>
        <v>0</v>
      </c>
      <c r="E58" s="43">
        <f t="shared" si="26"/>
        <v>26355000</v>
      </c>
      <c r="F58" s="44">
        <f t="shared" si="26"/>
        <v>26355000</v>
      </c>
      <c r="G58" s="45">
        <f t="shared" si="26"/>
        <v>2258000</v>
      </c>
      <c r="H58" s="44">
        <f t="shared" si="26"/>
        <v>713000</v>
      </c>
      <c r="I58" s="45">
        <f t="shared" si="26"/>
        <v>1139759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713000</v>
      </c>
      <c r="Q58" s="45">
        <f t="shared" si="26"/>
        <v>1139759</v>
      </c>
      <c r="R58" s="20">
        <f t="shared" si="14"/>
        <v>0</v>
      </c>
      <c r="S58" s="21">
        <f t="shared" si="15"/>
        <v>0</v>
      </c>
      <c r="T58" s="20">
        <f t="shared" si="16"/>
        <v>2.7053690001897173</v>
      </c>
      <c r="U58" s="22">
        <f t="shared" si="17"/>
        <v>4.3246404856763423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26355000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26355000</v>
      </c>
      <c r="G62" s="57">
        <f t="shared" si="30"/>
        <v>2258000</v>
      </c>
      <c r="H62" s="56">
        <f t="shared" si="30"/>
        <v>713000</v>
      </c>
      <c r="I62" s="57">
        <f t="shared" si="30"/>
        <v>1139759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713000</v>
      </c>
      <c r="Q62" s="57">
        <f t="shared" si="30"/>
        <v>1139759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29582000</v>
      </c>
      <c r="C8" s="40">
        <f t="shared" si="0"/>
        <v>0</v>
      </c>
      <c r="D8" s="40">
        <f t="shared" si="0"/>
        <v>0</v>
      </c>
      <c r="E8" s="40">
        <f t="shared" si="0"/>
        <v>29582000</v>
      </c>
      <c r="F8" s="41">
        <f t="shared" si="0"/>
        <v>29582000</v>
      </c>
      <c r="G8" s="42">
        <f t="shared" si="0"/>
        <v>9237000</v>
      </c>
      <c r="H8" s="41">
        <f t="shared" si="0"/>
        <v>2542000</v>
      </c>
      <c r="I8" s="42">
        <f t="shared" si="0"/>
        <v>3218834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2542000</v>
      </c>
      <c r="Q8" s="42">
        <f t="shared" si="0"/>
        <v>3218834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8.593063349334054</v>
      </c>
      <c r="U8" s="18">
        <f>IF(($E8       =0),0,(($Q8       /$E8       )*100))</f>
        <v>10.881056047596511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25386000</v>
      </c>
      <c r="C9" s="43">
        <f t="shared" si="2"/>
        <v>0</v>
      </c>
      <c r="D9" s="43">
        <f t="shared" si="2"/>
        <v>0</v>
      </c>
      <c r="E9" s="43">
        <f t="shared" si="2"/>
        <v>25386000</v>
      </c>
      <c r="F9" s="44">
        <f t="shared" si="2"/>
        <v>25386000</v>
      </c>
      <c r="G9" s="45">
        <f t="shared" si="2"/>
        <v>7025000</v>
      </c>
      <c r="H9" s="44">
        <f t="shared" si="2"/>
        <v>2302000</v>
      </c>
      <c r="I9" s="45">
        <f t="shared" si="2"/>
        <v>2343825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2302000</v>
      </c>
      <c r="Q9" s="45">
        <f t="shared" si="2"/>
        <v>2343825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9.0679902308358944</v>
      </c>
      <c r="U9" s="22">
        <f>IF(($E9       =0),0,(($Q9       /$E9       )*100))</f>
        <v>9.2327463956511462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20299000</v>
      </c>
      <c r="C10" s="46">
        <v>0</v>
      </c>
      <c r="D10" s="46"/>
      <c r="E10" s="46">
        <f t="shared" ref="E10:E41" si="4">$B10      +$C10      +$D10</f>
        <v>20299000</v>
      </c>
      <c r="F10" s="47">
        <v>20299000</v>
      </c>
      <c r="G10" s="48">
        <v>7025000</v>
      </c>
      <c r="H10" s="47">
        <v>2302000</v>
      </c>
      <c r="I10" s="48">
        <v>1713750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2302000</v>
      </c>
      <c r="Q10" s="48">
        <f t="shared" ref="Q10:Q41" si="6">$I10      +$K10      +$M10      +$O10</f>
        <v>1713750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11.340460121188235</v>
      </c>
      <c r="U10" s="26">
        <f t="shared" ref="U10:U41" si="10">IF(($E10      =0),0,(($Q10      /$E10      )*100))</f>
        <v>8.4425341149810329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5087000</v>
      </c>
      <c r="C13" s="46">
        <v>0</v>
      </c>
      <c r="D13" s="46"/>
      <c r="E13" s="46">
        <f t="shared" si="4"/>
        <v>5087000</v>
      </c>
      <c r="F13" s="47">
        <v>5087000</v>
      </c>
      <c r="G13" s="48">
        <v>0</v>
      </c>
      <c r="H13" s="47"/>
      <c r="I13" s="48">
        <v>630075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630075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12.385983880479653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4196000</v>
      </c>
      <c r="C27" s="43">
        <f t="shared" si="11"/>
        <v>0</v>
      </c>
      <c r="D27" s="43">
        <f t="shared" si="11"/>
        <v>0</v>
      </c>
      <c r="E27" s="43">
        <f t="shared" si="11"/>
        <v>4196000</v>
      </c>
      <c r="F27" s="44">
        <f t="shared" si="11"/>
        <v>4196000</v>
      </c>
      <c r="G27" s="45">
        <f t="shared" si="11"/>
        <v>2212000</v>
      </c>
      <c r="H27" s="44">
        <f t="shared" si="11"/>
        <v>240000</v>
      </c>
      <c r="I27" s="45">
        <f t="shared" si="11"/>
        <v>875009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240000</v>
      </c>
      <c r="Q27" s="45">
        <f t="shared" si="11"/>
        <v>875009</v>
      </c>
      <c r="R27" s="20">
        <f t="shared" si="7"/>
        <v>0</v>
      </c>
      <c r="S27" s="21">
        <f t="shared" si="8"/>
        <v>0</v>
      </c>
      <c r="T27" s="20">
        <f t="shared" si="9"/>
        <v>5.7197330791229746</v>
      </c>
      <c r="U27" s="22">
        <f t="shared" si="10"/>
        <v>20.85340800762631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240000</v>
      </c>
      <c r="I30" s="48">
        <v>71949</v>
      </c>
      <c r="J30" s="47"/>
      <c r="K30" s="48"/>
      <c r="L30" s="47"/>
      <c r="M30" s="48"/>
      <c r="N30" s="47"/>
      <c r="O30" s="48"/>
      <c r="P30" s="47">
        <f t="shared" si="5"/>
        <v>240000</v>
      </c>
      <c r="Q30" s="48">
        <f t="shared" si="6"/>
        <v>71949</v>
      </c>
      <c r="R30" s="24">
        <f t="shared" si="7"/>
        <v>0</v>
      </c>
      <c r="S30" s="25">
        <f t="shared" si="8"/>
        <v>0</v>
      </c>
      <c r="T30" s="24">
        <f t="shared" si="9"/>
        <v>15.483870967741936</v>
      </c>
      <c r="U30" s="26">
        <f t="shared" si="10"/>
        <v>4.6418709677419354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2646000</v>
      </c>
      <c r="C32" s="46">
        <v>0</v>
      </c>
      <c r="D32" s="46"/>
      <c r="E32" s="46">
        <f t="shared" si="4"/>
        <v>2646000</v>
      </c>
      <c r="F32" s="47">
        <v>2646000</v>
      </c>
      <c r="G32" s="48">
        <v>662000</v>
      </c>
      <c r="H32" s="47"/>
      <c r="I32" s="48">
        <v>803060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803060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30.349962207105065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10994000</v>
      </c>
      <c r="C42" s="52">
        <f t="shared" si="13"/>
        <v>0</v>
      </c>
      <c r="D42" s="52">
        <f t="shared" si="13"/>
        <v>0</v>
      </c>
      <c r="E42" s="52">
        <f t="shared" si="13"/>
        <v>10994000</v>
      </c>
      <c r="F42" s="53">
        <f t="shared" si="13"/>
        <v>10994000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10994000</v>
      </c>
      <c r="C43" s="43">
        <f t="shared" si="19"/>
        <v>0</v>
      </c>
      <c r="D43" s="43">
        <f t="shared" si="19"/>
        <v>0</v>
      </c>
      <c r="E43" s="43">
        <f t="shared" si="19"/>
        <v>10994000</v>
      </c>
      <c r="F43" s="44">
        <f t="shared" si="19"/>
        <v>10994000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10994000</v>
      </c>
      <c r="C45" s="46">
        <v>0</v>
      </c>
      <c r="D45" s="46"/>
      <c r="E45" s="46">
        <f t="shared" si="21"/>
        <v>10994000</v>
      </c>
      <c r="F45" s="47">
        <v>10994000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40576000</v>
      </c>
      <c r="C58" s="43">
        <f t="shared" si="26"/>
        <v>0</v>
      </c>
      <c r="D58" s="43">
        <f t="shared" si="26"/>
        <v>0</v>
      </c>
      <c r="E58" s="43">
        <f t="shared" si="26"/>
        <v>40576000</v>
      </c>
      <c r="F58" s="44">
        <f t="shared" si="26"/>
        <v>40576000</v>
      </c>
      <c r="G58" s="45">
        <f t="shared" si="26"/>
        <v>9237000</v>
      </c>
      <c r="H58" s="44">
        <f t="shared" si="26"/>
        <v>2542000</v>
      </c>
      <c r="I58" s="45">
        <f t="shared" si="26"/>
        <v>3218834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2542000</v>
      </c>
      <c r="Q58" s="45">
        <f t="shared" si="26"/>
        <v>3218834</v>
      </c>
      <c r="R58" s="20">
        <f t="shared" si="14"/>
        <v>0</v>
      </c>
      <c r="S58" s="21">
        <f t="shared" si="15"/>
        <v>0</v>
      </c>
      <c r="T58" s="20">
        <f t="shared" si="16"/>
        <v>6.2647870662460567</v>
      </c>
      <c r="U58" s="22">
        <f t="shared" si="17"/>
        <v>7.9328519321766562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40576000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40576000</v>
      </c>
      <c r="G62" s="57">
        <f t="shared" si="30"/>
        <v>9237000</v>
      </c>
      <c r="H62" s="56">
        <f t="shared" si="30"/>
        <v>2542000</v>
      </c>
      <c r="I62" s="57">
        <f t="shared" si="30"/>
        <v>3218834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2542000</v>
      </c>
      <c r="Q62" s="57">
        <f t="shared" si="30"/>
        <v>3218834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34038000</v>
      </c>
      <c r="C8" s="40">
        <f t="shared" si="0"/>
        <v>0</v>
      </c>
      <c r="D8" s="40">
        <f t="shared" si="0"/>
        <v>0</v>
      </c>
      <c r="E8" s="40">
        <f t="shared" si="0"/>
        <v>34038000</v>
      </c>
      <c r="F8" s="41">
        <f t="shared" si="0"/>
        <v>34038000</v>
      </c>
      <c r="G8" s="42">
        <f t="shared" si="0"/>
        <v>14036000</v>
      </c>
      <c r="H8" s="41">
        <f t="shared" si="0"/>
        <v>7414000</v>
      </c>
      <c r="I8" s="42">
        <f t="shared" si="0"/>
        <v>6538668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7414000</v>
      </c>
      <c r="Q8" s="42">
        <f t="shared" si="0"/>
        <v>6538668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21.78153828074505</v>
      </c>
      <c r="U8" s="18">
        <f>IF(($E8       =0),0,(($Q8       /$E8       )*100))</f>
        <v>19.209906575004407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30656000</v>
      </c>
      <c r="C9" s="43">
        <f t="shared" si="2"/>
        <v>0</v>
      </c>
      <c r="D9" s="43">
        <f t="shared" si="2"/>
        <v>0</v>
      </c>
      <c r="E9" s="43">
        <f t="shared" si="2"/>
        <v>30656000</v>
      </c>
      <c r="F9" s="44">
        <f t="shared" si="2"/>
        <v>30656000</v>
      </c>
      <c r="G9" s="45">
        <f t="shared" si="2"/>
        <v>12028000</v>
      </c>
      <c r="H9" s="44">
        <f t="shared" si="2"/>
        <v>6669000</v>
      </c>
      <c r="I9" s="45">
        <f t="shared" si="2"/>
        <v>5800139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6669000</v>
      </c>
      <c r="Q9" s="45">
        <f t="shared" si="2"/>
        <v>5800139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21.754305845511482</v>
      </c>
      <c r="U9" s="22">
        <f>IF(($E9       =0),0,(($Q9       /$E9       )*100))</f>
        <v>18.920077635699371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22301000</v>
      </c>
      <c r="C10" s="46">
        <v>0</v>
      </c>
      <c r="D10" s="46"/>
      <c r="E10" s="46">
        <f t="shared" ref="E10:E41" si="4">$B10      +$C10      +$D10</f>
        <v>22301000</v>
      </c>
      <c r="F10" s="47">
        <v>22301000</v>
      </c>
      <c r="G10" s="48">
        <v>12028000</v>
      </c>
      <c r="H10" s="47">
        <v>6669000</v>
      </c>
      <c r="I10" s="48">
        <v>5799299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6669000</v>
      </c>
      <c r="Q10" s="48">
        <f t="shared" ref="Q10:Q41" si="6">$I10      +$K10      +$M10      +$O10</f>
        <v>5799299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29.904488587955697</v>
      </c>
      <c r="U10" s="26">
        <f t="shared" ref="U10:U41" si="10">IF(($E10      =0),0,(($Q10      /$E10      )*100))</f>
        <v>26.004658983902068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8355000</v>
      </c>
      <c r="C13" s="46">
        <v>0</v>
      </c>
      <c r="D13" s="46"/>
      <c r="E13" s="46">
        <f t="shared" si="4"/>
        <v>8355000</v>
      </c>
      <c r="F13" s="47">
        <v>8355000</v>
      </c>
      <c r="G13" s="48">
        <v>0</v>
      </c>
      <c r="H13" s="47"/>
      <c r="I13" s="48">
        <v>840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840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1.0053859964093357E-2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3382000</v>
      </c>
      <c r="C27" s="43">
        <f t="shared" si="11"/>
        <v>0</v>
      </c>
      <c r="D27" s="43">
        <f t="shared" si="11"/>
        <v>0</v>
      </c>
      <c r="E27" s="43">
        <f t="shared" si="11"/>
        <v>3382000</v>
      </c>
      <c r="F27" s="44">
        <f t="shared" si="11"/>
        <v>3382000</v>
      </c>
      <c r="G27" s="45">
        <f t="shared" si="11"/>
        <v>2008000</v>
      </c>
      <c r="H27" s="44">
        <f t="shared" si="11"/>
        <v>745000</v>
      </c>
      <c r="I27" s="45">
        <f t="shared" si="11"/>
        <v>738529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745000</v>
      </c>
      <c r="Q27" s="45">
        <f t="shared" si="11"/>
        <v>738529</v>
      </c>
      <c r="R27" s="20">
        <f t="shared" si="7"/>
        <v>0</v>
      </c>
      <c r="S27" s="21">
        <f t="shared" si="8"/>
        <v>0</v>
      </c>
      <c r="T27" s="20">
        <f t="shared" si="9"/>
        <v>22.028385570668245</v>
      </c>
      <c r="U27" s="22">
        <f t="shared" si="10"/>
        <v>21.837049083382613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281000</v>
      </c>
      <c r="I30" s="48">
        <v>280529</v>
      </c>
      <c r="J30" s="47"/>
      <c r="K30" s="48"/>
      <c r="L30" s="47"/>
      <c r="M30" s="48"/>
      <c r="N30" s="47"/>
      <c r="O30" s="48"/>
      <c r="P30" s="47">
        <f t="shared" si="5"/>
        <v>281000</v>
      </c>
      <c r="Q30" s="48">
        <f t="shared" si="6"/>
        <v>280529</v>
      </c>
      <c r="R30" s="24">
        <f t="shared" si="7"/>
        <v>0</v>
      </c>
      <c r="S30" s="25">
        <f t="shared" si="8"/>
        <v>0</v>
      </c>
      <c r="T30" s="24">
        <f t="shared" si="9"/>
        <v>18.129032258064516</v>
      </c>
      <c r="U30" s="26">
        <f t="shared" si="10"/>
        <v>18.098645161290321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1832000</v>
      </c>
      <c r="C32" s="46">
        <v>0</v>
      </c>
      <c r="D32" s="46"/>
      <c r="E32" s="46">
        <f t="shared" si="4"/>
        <v>1832000</v>
      </c>
      <c r="F32" s="47">
        <v>1832000</v>
      </c>
      <c r="G32" s="48">
        <v>458000</v>
      </c>
      <c r="H32" s="47">
        <v>464000</v>
      </c>
      <c r="I32" s="48">
        <v>458000</v>
      </c>
      <c r="J32" s="47"/>
      <c r="K32" s="48"/>
      <c r="L32" s="47"/>
      <c r="M32" s="48"/>
      <c r="N32" s="47"/>
      <c r="O32" s="48"/>
      <c r="P32" s="47">
        <f t="shared" si="5"/>
        <v>464000</v>
      </c>
      <c r="Q32" s="48">
        <f t="shared" si="6"/>
        <v>458000</v>
      </c>
      <c r="R32" s="24">
        <f t="shared" si="7"/>
        <v>0</v>
      </c>
      <c r="S32" s="25">
        <f t="shared" si="8"/>
        <v>0</v>
      </c>
      <c r="T32" s="24">
        <f t="shared" si="9"/>
        <v>25.327510917030565</v>
      </c>
      <c r="U32" s="26">
        <f t="shared" si="10"/>
        <v>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4031000</v>
      </c>
      <c r="C43" s="43">
        <f t="shared" si="19"/>
        <v>0</v>
      </c>
      <c r="D43" s="43">
        <f t="shared" si="19"/>
        <v>0</v>
      </c>
      <c r="E43" s="43">
        <f t="shared" si="19"/>
        <v>4031000</v>
      </c>
      <c r="F43" s="44">
        <f t="shared" si="19"/>
        <v>4031000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4031000</v>
      </c>
      <c r="C45" s="46">
        <v>0</v>
      </c>
      <c r="D45" s="46"/>
      <c r="E45" s="46">
        <f t="shared" si="21"/>
        <v>4031000</v>
      </c>
      <c r="F45" s="47">
        <v>4031000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38069000</v>
      </c>
      <c r="C58" s="43">
        <f t="shared" si="26"/>
        <v>0</v>
      </c>
      <c r="D58" s="43">
        <f t="shared" si="26"/>
        <v>0</v>
      </c>
      <c r="E58" s="43">
        <f t="shared" si="26"/>
        <v>38069000</v>
      </c>
      <c r="F58" s="44">
        <f t="shared" si="26"/>
        <v>38069000</v>
      </c>
      <c r="G58" s="45">
        <f t="shared" si="26"/>
        <v>14036000</v>
      </c>
      <c r="H58" s="44">
        <f t="shared" si="26"/>
        <v>7414000</v>
      </c>
      <c r="I58" s="45">
        <f t="shared" si="26"/>
        <v>6538668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7414000</v>
      </c>
      <c r="Q58" s="45">
        <f t="shared" si="26"/>
        <v>6538668</v>
      </c>
      <c r="R58" s="20">
        <f t="shared" si="14"/>
        <v>0</v>
      </c>
      <c r="S58" s="21">
        <f t="shared" si="15"/>
        <v>0</v>
      </c>
      <c r="T58" s="20">
        <f t="shared" si="16"/>
        <v>19.475163518873625</v>
      </c>
      <c r="U58" s="22">
        <f t="shared" si="17"/>
        <v>17.175833355223411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38069000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38069000</v>
      </c>
      <c r="G62" s="57">
        <f t="shared" si="30"/>
        <v>14036000</v>
      </c>
      <c r="H62" s="56">
        <f t="shared" si="30"/>
        <v>7414000</v>
      </c>
      <c r="I62" s="57">
        <f t="shared" si="30"/>
        <v>6538668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7414000</v>
      </c>
      <c r="Q62" s="57">
        <f t="shared" si="30"/>
        <v>6538668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4761000</v>
      </c>
      <c r="C8" s="40">
        <f t="shared" si="0"/>
        <v>0</v>
      </c>
      <c r="D8" s="40">
        <f t="shared" si="0"/>
        <v>0</v>
      </c>
      <c r="E8" s="40">
        <f t="shared" si="0"/>
        <v>4761000</v>
      </c>
      <c r="F8" s="41">
        <f t="shared" si="0"/>
        <v>4761000</v>
      </c>
      <c r="G8" s="42">
        <f t="shared" si="0"/>
        <v>3160000</v>
      </c>
      <c r="H8" s="41">
        <f t="shared" si="0"/>
        <v>1035000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1035000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21.739130434782609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2708000</v>
      </c>
      <c r="C9" s="43">
        <f t="shared" si="2"/>
        <v>0</v>
      </c>
      <c r="D9" s="43">
        <f t="shared" si="2"/>
        <v>0</v>
      </c>
      <c r="E9" s="43">
        <f t="shared" si="2"/>
        <v>2708000</v>
      </c>
      <c r="F9" s="44">
        <f t="shared" si="2"/>
        <v>2708000</v>
      </c>
      <c r="G9" s="45">
        <f t="shared" si="2"/>
        <v>1896000</v>
      </c>
      <c r="H9" s="44">
        <f t="shared" si="2"/>
        <v>418000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418000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15.435745937961595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2708000</v>
      </c>
      <c r="C16" s="46">
        <v>0</v>
      </c>
      <c r="D16" s="46"/>
      <c r="E16" s="46">
        <f t="shared" si="4"/>
        <v>2708000</v>
      </c>
      <c r="F16" s="47">
        <v>2708000</v>
      </c>
      <c r="G16" s="48">
        <v>1896000</v>
      </c>
      <c r="H16" s="47">
        <v>418000</v>
      </c>
      <c r="I16" s="48"/>
      <c r="J16" s="47"/>
      <c r="K16" s="48"/>
      <c r="L16" s="47"/>
      <c r="M16" s="48"/>
      <c r="N16" s="47"/>
      <c r="O16" s="48"/>
      <c r="P16" s="47">
        <f t="shared" si="5"/>
        <v>418000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15.435745937961595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2053000</v>
      </c>
      <c r="C27" s="43">
        <f t="shared" si="11"/>
        <v>0</v>
      </c>
      <c r="D27" s="43">
        <f t="shared" si="11"/>
        <v>0</v>
      </c>
      <c r="E27" s="43">
        <f t="shared" si="11"/>
        <v>2053000</v>
      </c>
      <c r="F27" s="44">
        <f t="shared" si="11"/>
        <v>2053000</v>
      </c>
      <c r="G27" s="45">
        <f t="shared" si="11"/>
        <v>1264000</v>
      </c>
      <c r="H27" s="44">
        <f t="shared" si="11"/>
        <v>617000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617000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30.053580126643936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268000</v>
      </c>
      <c r="I30" s="48"/>
      <c r="J30" s="47"/>
      <c r="K30" s="48"/>
      <c r="L30" s="47"/>
      <c r="M30" s="48"/>
      <c r="N30" s="47"/>
      <c r="O30" s="48"/>
      <c r="P30" s="47">
        <f t="shared" si="5"/>
        <v>268000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26.8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1053000</v>
      </c>
      <c r="C32" s="46">
        <v>0</v>
      </c>
      <c r="D32" s="46"/>
      <c r="E32" s="46">
        <f t="shared" si="4"/>
        <v>1053000</v>
      </c>
      <c r="F32" s="47">
        <v>1053000</v>
      </c>
      <c r="G32" s="48">
        <v>264000</v>
      </c>
      <c r="H32" s="47">
        <v>349000</v>
      </c>
      <c r="I32" s="48"/>
      <c r="J32" s="47"/>
      <c r="K32" s="48"/>
      <c r="L32" s="47"/>
      <c r="M32" s="48"/>
      <c r="N32" s="47"/>
      <c r="O32" s="48"/>
      <c r="P32" s="47">
        <f t="shared" si="5"/>
        <v>349000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33.143399810066477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4761000</v>
      </c>
      <c r="C58" s="43">
        <f t="shared" si="26"/>
        <v>0</v>
      </c>
      <c r="D58" s="43">
        <f t="shared" si="26"/>
        <v>0</v>
      </c>
      <c r="E58" s="43">
        <f t="shared" si="26"/>
        <v>4761000</v>
      </c>
      <c r="F58" s="44">
        <f t="shared" si="26"/>
        <v>4761000</v>
      </c>
      <c r="G58" s="45">
        <f t="shared" si="26"/>
        <v>3160000</v>
      </c>
      <c r="H58" s="44">
        <f t="shared" si="26"/>
        <v>1035000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1035000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21.739130434782609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4761000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4761000</v>
      </c>
      <c r="G62" s="57">
        <f t="shared" si="30"/>
        <v>3160000</v>
      </c>
      <c r="H62" s="56">
        <f t="shared" si="30"/>
        <v>1035000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1035000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61909000</v>
      </c>
      <c r="C8" s="40">
        <f t="shared" si="0"/>
        <v>0</v>
      </c>
      <c r="D8" s="40">
        <f t="shared" si="0"/>
        <v>0</v>
      </c>
      <c r="E8" s="40">
        <f t="shared" si="0"/>
        <v>61909000</v>
      </c>
      <c r="F8" s="41">
        <f t="shared" si="0"/>
        <v>61909000</v>
      </c>
      <c r="G8" s="42">
        <f t="shared" si="0"/>
        <v>8829000</v>
      </c>
      <c r="H8" s="41">
        <f t="shared" si="0"/>
        <v>5199000</v>
      </c>
      <c r="I8" s="42">
        <f t="shared" si="0"/>
        <v>796170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5199000</v>
      </c>
      <c r="Q8" s="42">
        <f t="shared" si="0"/>
        <v>796170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8.3978096884136395</v>
      </c>
      <c r="U8" s="18">
        <f>IF(($E8       =0),0,(($Q8       /$E8       )*100))</f>
        <v>1.2860327254518729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57742000</v>
      </c>
      <c r="C9" s="43">
        <f t="shared" si="2"/>
        <v>0</v>
      </c>
      <c r="D9" s="43">
        <f t="shared" si="2"/>
        <v>0</v>
      </c>
      <c r="E9" s="43">
        <f t="shared" si="2"/>
        <v>57742000</v>
      </c>
      <c r="F9" s="44">
        <f t="shared" si="2"/>
        <v>57742000</v>
      </c>
      <c r="G9" s="45">
        <f t="shared" si="2"/>
        <v>6624000</v>
      </c>
      <c r="H9" s="44">
        <f t="shared" si="2"/>
        <v>4300000</v>
      </c>
      <c r="I9" s="45">
        <f t="shared" si="2"/>
        <v>546262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4300000</v>
      </c>
      <c r="Q9" s="45">
        <f t="shared" si="2"/>
        <v>546262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7.4469190537217278</v>
      </c>
      <c r="U9" s="22">
        <f>IF(($E9       =0),0,(($Q9       /$E9       )*100))</f>
        <v>0.94603927816840439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24980000</v>
      </c>
      <c r="C10" s="46">
        <v>0</v>
      </c>
      <c r="D10" s="46"/>
      <c r="E10" s="46">
        <f t="shared" ref="E10:E41" si="4">$B10      +$C10      +$D10</f>
        <v>24980000</v>
      </c>
      <c r="F10" s="47">
        <v>24980000</v>
      </c>
      <c r="G10" s="48">
        <v>6624000</v>
      </c>
      <c r="H10" s="47">
        <v>4300000</v>
      </c>
      <c r="I10" s="48">
        <v>495570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4300000</v>
      </c>
      <c r="Q10" s="48">
        <f t="shared" ref="Q10:Q41" si="6">$I10      +$K10      +$M10      +$O10</f>
        <v>495570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17.21377101681345</v>
      </c>
      <c r="U10" s="26">
        <f t="shared" ref="U10:U41" si="10">IF(($E10      =0),0,(($Q10      /$E10      )*100))</f>
        <v>1.9838670936749399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12762000</v>
      </c>
      <c r="C13" s="46">
        <v>0</v>
      </c>
      <c r="D13" s="46"/>
      <c r="E13" s="46">
        <f t="shared" si="4"/>
        <v>12762000</v>
      </c>
      <c r="F13" s="47">
        <v>12762000</v>
      </c>
      <c r="G13" s="48">
        <v>0</v>
      </c>
      <c r="H13" s="47"/>
      <c r="I13" s="48">
        <v>50692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50692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0.39721046857859271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20000000</v>
      </c>
      <c r="C22" s="46">
        <v>0</v>
      </c>
      <c r="D22" s="46"/>
      <c r="E22" s="46">
        <f t="shared" si="4"/>
        <v>20000000</v>
      </c>
      <c r="F22" s="47">
        <v>20000000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4167000</v>
      </c>
      <c r="C27" s="43">
        <f t="shared" si="11"/>
        <v>0</v>
      </c>
      <c r="D27" s="43">
        <f t="shared" si="11"/>
        <v>0</v>
      </c>
      <c r="E27" s="43">
        <f t="shared" si="11"/>
        <v>4167000</v>
      </c>
      <c r="F27" s="44">
        <f t="shared" si="11"/>
        <v>4167000</v>
      </c>
      <c r="G27" s="45">
        <f t="shared" si="11"/>
        <v>2205000</v>
      </c>
      <c r="H27" s="44">
        <f t="shared" si="11"/>
        <v>899000</v>
      </c>
      <c r="I27" s="45">
        <f t="shared" si="11"/>
        <v>249908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899000</v>
      </c>
      <c r="Q27" s="45">
        <f t="shared" si="11"/>
        <v>249908</v>
      </c>
      <c r="R27" s="20">
        <f t="shared" si="7"/>
        <v>0</v>
      </c>
      <c r="S27" s="21">
        <f t="shared" si="8"/>
        <v>0</v>
      </c>
      <c r="T27" s="20">
        <f t="shared" si="9"/>
        <v>21.574274058075353</v>
      </c>
      <c r="U27" s="22">
        <f t="shared" si="10"/>
        <v>5.9973122150227978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44000</v>
      </c>
      <c r="I30" s="48">
        <v>249908</v>
      </c>
      <c r="J30" s="47"/>
      <c r="K30" s="48"/>
      <c r="L30" s="47"/>
      <c r="M30" s="48"/>
      <c r="N30" s="47"/>
      <c r="O30" s="48"/>
      <c r="P30" s="47">
        <f t="shared" si="5"/>
        <v>44000</v>
      </c>
      <c r="Q30" s="48">
        <f t="shared" si="6"/>
        <v>249908</v>
      </c>
      <c r="R30" s="24">
        <f t="shared" si="7"/>
        <v>0</v>
      </c>
      <c r="S30" s="25">
        <f t="shared" si="8"/>
        <v>0</v>
      </c>
      <c r="T30" s="24">
        <f t="shared" si="9"/>
        <v>2.838709677419355</v>
      </c>
      <c r="U30" s="26">
        <f t="shared" si="10"/>
        <v>16.123096774193549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2617000</v>
      </c>
      <c r="C32" s="46">
        <v>0</v>
      </c>
      <c r="D32" s="46"/>
      <c r="E32" s="46">
        <f t="shared" si="4"/>
        <v>2617000</v>
      </c>
      <c r="F32" s="47">
        <v>2617000</v>
      </c>
      <c r="G32" s="48">
        <v>655000</v>
      </c>
      <c r="H32" s="47">
        <v>855000</v>
      </c>
      <c r="I32" s="48"/>
      <c r="J32" s="47"/>
      <c r="K32" s="48"/>
      <c r="L32" s="47"/>
      <c r="M32" s="48"/>
      <c r="N32" s="47"/>
      <c r="O32" s="48"/>
      <c r="P32" s="47">
        <f t="shared" si="5"/>
        <v>855000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32.670997325181503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61909000</v>
      </c>
      <c r="C58" s="43">
        <f t="shared" si="26"/>
        <v>0</v>
      </c>
      <c r="D58" s="43">
        <f t="shared" si="26"/>
        <v>0</v>
      </c>
      <c r="E58" s="43">
        <f t="shared" si="26"/>
        <v>61909000</v>
      </c>
      <c r="F58" s="44">
        <f t="shared" si="26"/>
        <v>61909000</v>
      </c>
      <c r="G58" s="45">
        <f t="shared" si="26"/>
        <v>8829000</v>
      </c>
      <c r="H58" s="44">
        <f t="shared" si="26"/>
        <v>5199000</v>
      </c>
      <c r="I58" s="45">
        <f t="shared" si="26"/>
        <v>796170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5199000</v>
      </c>
      <c r="Q58" s="45">
        <f t="shared" si="26"/>
        <v>796170</v>
      </c>
      <c r="R58" s="20">
        <f t="shared" si="14"/>
        <v>0</v>
      </c>
      <c r="S58" s="21">
        <f t="shared" si="15"/>
        <v>0</v>
      </c>
      <c r="T58" s="20">
        <f t="shared" si="16"/>
        <v>8.3978096884136395</v>
      </c>
      <c r="U58" s="22">
        <f t="shared" si="17"/>
        <v>1.2860327254518729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61909000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61909000</v>
      </c>
      <c r="G62" s="57">
        <f t="shared" si="30"/>
        <v>8829000</v>
      </c>
      <c r="H62" s="56">
        <f t="shared" si="30"/>
        <v>5199000</v>
      </c>
      <c r="I62" s="57">
        <f t="shared" si="30"/>
        <v>796170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5199000</v>
      </c>
      <c r="Q62" s="57">
        <f t="shared" si="30"/>
        <v>796170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82153000</v>
      </c>
      <c r="C8" s="40">
        <f t="shared" si="0"/>
        <v>0</v>
      </c>
      <c r="D8" s="40">
        <f t="shared" si="0"/>
        <v>0</v>
      </c>
      <c r="E8" s="40">
        <f t="shared" si="0"/>
        <v>82153000</v>
      </c>
      <c r="F8" s="41">
        <f t="shared" si="0"/>
        <v>82153000</v>
      </c>
      <c r="G8" s="42">
        <f t="shared" si="0"/>
        <v>11372000</v>
      </c>
      <c r="H8" s="41">
        <f t="shared" si="0"/>
        <v>6695000</v>
      </c>
      <c r="I8" s="42">
        <f t="shared" si="0"/>
        <v>681950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6695000</v>
      </c>
      <c r="Q8" s="42">
        <f t="shared" si="0"/>
        <v>681950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8.1494285053497748</v>
      </c>
      <c r="U8" s="18">
        <f>IF(($E8       =0),0,(($Q8       /$E8       )*100))</f>
        <v>0.83009750100422386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74316000</v>
      </c>
      <c r="C9" s="43">
        <f t="shared" si="2"/>
        <v>0</v>
      </c>
      <c r="D9" s="43">
        <f t="shared" si="2"/>
        <v>0</v>
      </c>
      <c r="E9" s="43">
        <f t="shared" si="2"/>
        <v>74316000</v>
      </c>
      <c r="F9" s="44">
        <f t="shared" si="2"/>
        <v>74316000</v>
      </c>
      <c r="G9" s="45">
        <f t="shared" si="2"/>
        <v>8000000</v>
      </c>
      <c r="H9" s="44">
        <f t="shared" si="2"/>
        <v>3527000</v>
      </c>
      <c r="I9" s="45">
        <f t="shared" si="2"/>
        <v>505682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3527000</v>
      </c>
      <c r="Q9" s="45">
        <f t="shared" si="2"/>
        <v>505682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4.745949728187739</v>
      </c>
      <c r="U9" s="22">
        <f>IF(($E9       =0),0,(($Q9       /$E9       )*100))</f>
        <v>0.68044835567038053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10965000</v>
      </c>
      <c r="C13" s="46">
        <v>0</v>
      </c>
      <c r="D13" s="46"/>
      <c r="E13" s="46">
        <f t="shared" si="4"/>
        <v>10965000</v>
      </c>
      <c r="F13" s="47">
        <v>10965000</v>
      </c>
      <c r="G13" s="48">
        <v>0</v>
      </c>
      <c r="H13" s="47"/>
      <c r="I13" s="48">
        <v>505682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505682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4.6117829457364339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4095000</v>
      </c>
      <c r="C23" s="46">
        <v>0</v>
      </c>
      <c r="D23" s="46"/>
      <c r="E23" s="46">
        <f t="shared" si="4"/>
        <v>4095000</v>
      </c>
      <c r="F23" s="47">
        <v>4095000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59256000</v>
      </c>
      <c r="C25" s="46">
        <v>0</v>
      </c>
      <c r="D25" s="46"/>
      <c r="E25" s="46">
        <f t="shared" si="4"/>
        <v>59256000</v>
      </c>
      <c r="F25" s="47">
        <v>59256000</v>
      </c>
      <c r="G25" s="48">
        <v>8000000</v>
      </c>
      <c r="H25" s="47">
        <v>3527000</v>
      </c>
      <c r="I25" s="48"/>
      <c r="J25" s="47"/>
      <c r="K25" s="48"/>
      <c r="L25" s="47"/>
      <c r="M25" s="48"/>
      <c r="N25" s="47"/>
      <c r="O25" s="48"/>
      <c r="P25" s="47">
        <f t="shared" si="5"/>
        <v>3527000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5.9521398676927229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7837000</v>
      </c>
      <c r="C27" s="43">
        <f t="shared" si="11"/>
        <v>0</v>
      </c>
      <c r="D27" s="43">
        <f t="shared" si="11"/>
        <v>0</v>
      </c>
      <c r="E27" s="43">
        <f t="shared" si="11"/>
        <v>7837000</v>
      </c>
      <c r="F27" s="44">
        <f t="shared" si="11"/>
        <v>7837000</v>
      </c>
      <c r="G27" s="45">
        <f t="shared" si="11"/>
        <v>3372000</v>
      </c>
      <c r="H27" s="44">
        <f t="shared" si="11"/>
        <v>3168000</v>
      </c>
      <c r="I27" s="45">
        <f t="shared" si="11"/>
        <v>176268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3168000</v>
      </c>
      <c r="Q27" s="45">
        <f t="shared" si="11"/>
        <v>176268</v>
      </c>
      <c r="R27" s="20">
        <f t="shared" si="7"/>
        <v>0</v>
      </c>
      <c r="S27" s="21">
        <f t="shared" si="8"/>
        <v>0</v>
      </c>
      <c r="T27" s="20">
        <f t="shared" si="9"/>
        <v>40.423631491642212</v>
      </c>
      <c r="U27" s="22">
        <f t="shared" si="10"/>
        <v>2.2491769809876225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94000</v>
      </c>
      <c r="I30" s="48">
        <v>176268</v>
      </c>
      <c r="J30" s="47"/>
      <c r="K30" s="48"/>
      <c r="L30" s="47"/>
      <c r="M30" s="48"/>
      <c r="N30" s="47"/>
      <c r="O30" s="48"/>
      <c r="P30" s="47">
        <f t="shared" si="5"/>
        <v>94000</v>
      </c>
      <c r="Q30" s="48">
        <f t="shared" si="6"/>
        <v>176268</v>
      </c>
      <c r="R30" s="24">
        <f t="shared" si="7"/>
        <v>0</v>
      </c>
      <c r="S30" s="25">
        <f t="shared" si="8"/>
        <v>0</v>
      </c>
      <c r="T30" s="24">
        <f t="shared" si="9"/>
        <v>6.064516129032258</v>
      </c>
      <c r="U30" s="26">
        <f t="shared" si="10"/>
        <v>11.372129032258064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3287000</v>
      </c>
      <c r="C32" s="46">
        <v>0</v>
      </c>
      <c r="D32" s="46"/>
      <c r="E32" s="46">
        <f t="shared" si="4"/>
        <v>3287000</v>
      </c>
      <c r="F32" s="47">
        <v>3287000</v>
      </c>
      <c r="G32" s="48">
        <v>822000</v>
      </c>
      <c r="H32" s="47">
        <v>2442000</v>
      </c>
      <c r="I32" s="48"/>
      <c r="J32" s="47"/>
      <c r="K32" s="48"/>
      <c r="L32" s="47"/>
      <c r="M32" s="48"/>
      <c r="N32" s="47"/>
      <c r="O32" s="48"/>
      <c r="P32" s="47">
        <f t="shared" si="5"/>
        <v>2442000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74.292668086400965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>
        <v>632000</v>
      </c>
      <c r="I35" s="48"/>
      <c r="J35" s="47"/>
      <c r="K35" s="48"/>
      <c r="L35" s="47"/>
      <c r="M35" s="48"/>
      <c r="N35" s="47"/>
      <c r="O35" s="48"/>
      <c r="P35" s="47">
        <f t="shared" si="5"/>
        <v>632000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21.066666666666666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1200000</v>
      </c>
      <c r="C42" s="52">
        <f t="shared" si="13"/>
        <v>0</v>
      </c>
      <c r="D42" s="52">
        <f t="shared" si="13"/>
        <v>0</v>
      </c>
      <c r="E42" s="52">
        <f t="shared" si="13"/>
        <v>1200000</v>
      </c>
      <c r="F42" s="53">
        <f t="shared" si="13"/>
        <v>1200000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1200000</v>
      </c>
      <c r="C43" s="43">
        <f t="shared" si="19"/>
        <v>0</v>
      </c>
      <c r="D43" s="43">
        <f t="shared" si="19"/>
        <v>0</v>
      </c>
      <c r="E43" s="43">
        <f t="shared" si="19"/>
        <v>1200000</v>
      </c>
      <c r="F43" s="44">
        <f t="shared" si="19"/>
        <v>1200000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1200000</v>
      </c>
      <c r="C46" s="46">
        <v>0</v>
      </c>
      <c r="D46" s="46"/>
      <c r="E46" s="46">
        <f t="shared" si="21"/>
        <v>1200000</v>
      </c>
      <c r="F46" s="47">
        <v>1200000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83353000</v>
      </c>
      <c r="C58" s="43">
        <f t="shared" si="26"/>
        <v>0</v>
      </c>
      <c r="D58" s="43">
        <f t="shared" si="26"/>
        <v>0</v>
      </c>
      <c r="E58" s="43">
        <f t="shared" si="26"/>
        <v>83353000</v>
      </c>
      <c r="F58" s="44">
        <f t="shared" si="26"/>
        <v>83353000</v>
      </c>
      <c r="G58" s="45">
        <f t="shared" si="26"/>
        <v>11372000</v>
      </c>
      <c r="H58" s="44">
        <f t="shared" si="26"/>
        <v>6695000</v>
      </c>
      <c r="I58" s="45">
        <f t="shared" si="26"/>
        <v>681950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6695000</v>
      </c>
      <c r="Q58" s="45">
        <f t="shared" si="26"/>
        <v>681950</v>
      </c>
      <c r="R58" s="20">
        <f t="shared" si="14"/>
        <v>0</v>
      </c>
      <c r="S58" s="21">
        <f t="shared" si="15"/>
        <v>0</v>
      </c>
      <c r="T58" s="20">
        <f t="shared" si="16"/>
        <v>8.0321044233560865</v>
      </c>
      <c r="U58" s="22">
        <f t="shared" si="17"/>
        <v>0.81814691732751066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83353000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83353000</v>
      </c>
      <c r="G62" s="57">
        <f t="shared" si="30"/>
        <v>11372000</v>
      </c>
      <c r="H62" s="56">
        <f t="shared" si="30"/>
        <v>6695000</v>
      </c>
      <c r="I62" s="57">
        <f t="shared" si="30"/>
        <v>681950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6695000</v>
      </c>
      <c r="Q62" s="57">
        <f t="shared" si="30"/>
        <v>681950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82489000</v>
      </c>
      <c r="C8" s="40">
        <f t="shared" si="0"/>
        <v>0</v>
      </c>
      <c r="D8" s="40">
        <f t="shared" si="0"/>
        <v>0</v>
      </c>
      <c r="E8" s="40">
        <f t="shared" si="0"/>
        <v>82489000</v>
      </c>
      <c r="F8" s="41">
        <f t="shared" si="0"/>
        <v>82489000</v>
      </c>
      <c r="G8" s="42">
        <f t="shared" si="0"/>
        <v>23549000</v>
      </c>
      <c r="H8" s="41">
        <f t="shared" si="0"/>
        <v>5900000</v>
      </c>
      <c r="I8" s="42">
        <f t="shared" si="0"/>
        <v>928838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5900000</v>
      </c>
      <c r="Q8" s="42">
        <f t="shared" si="0"/>
        <v>928838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7.1524688140236883</v>
      </c>
      <c r="U8" s="18">
        <f>IF(($E8       =0),0,(($Q8       /$E8       )*100))</f>
        <v>1.126014377674599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74941000</v>
      </c>
      <c r="C9" s="43">
        <f t="shared" si="2"/>
        <v>0</v>
      </c>
      <c r="D9" s="43">
        <f t="shared" si="2"/>
        <v>0</v>
      </c>
      <c r="E9" s="43">
        <f t="shared" si="2"/>
        <v>74941000</v>
      </c>
      <c r="F9" s="44">
        <f t="shared" si="2"/>
        <v>74941000</v>
      </c>
      <c r="G9" s="45">
        <f t="shared" si="2"/>
        <v>20499000</v>
      </c>
      <c r="H9" s="44">
        <f t="shared" si="2"/>
        <v>4901000</v>
      </c>
      <c r="I9" s="45">
        <f t="shared" si="2"/>
        <v>802748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4901000</v>
      </c>
      <c r="Q9" s="45">
        <f t="shared" si="2"/>
        <v>802748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6.539811318237013</v>
      </c>
      <c r="U9" s="22">
        <f>IF(($E9       =0),0,(($Q9       /$E9       )*100))</f>
        <v>1.0711733230141045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18000000</v>
      </c>
      <c r="C13" s="46">
        <v>0</v>
      </c>
      <c r="D13" s="46"/>
      <c r="E13" s="46">
        <f t="shared" si="4"/>
        <v>18000000</v>
      </c>
      <c r="F13" s="47">
        <v>18000000</v>
      </c>
      <c r="G13" s="48">
        <v>0</v>
      </c>
      <c r="H13" s="47"/>
      <c r="I13" s="48">
        <v>802748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802748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4.459711111111111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56941000</v>
      </c>
      <c r="C25" s="46">
        <v>0</v>
      </c>
      <c r="D25" s="46"/>
      <c r="E25" s="46">
        <f t="shared" si="4"/>
        <v>56941000</v>
      </c>
      <c r="F25" s="47">
        <v>56941000</v>
      </c>
      <c r="G25" s="48">
        <v>20499000</v>
      </c>
      <c r="H25" s="47">
        <v>4901000</v>
      </c>
      <c r="I25" s="48"/>
      <c r="J25" s="47"/>
      <c r="K25" s="48"/>
      <c r="L25" s="47"/>
      <c r="M25" s="48"/>
      <c r="N25" s="47"/>
      <c r="O25" s="48"/>
      <c r="P25" s="47">
        <f t="shared" si="5"/>
        <v>4901000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8.6071547742400032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7548000</v>
      </c>
      <c r="C27" s="43">
        <f t="shared" si="11"/>
        <v>0</v>
      </c>
      <c r="D27" s="43">
        <f t="shared" si="11"/>
        <v>0</v>
      </c>
      <c r="E27" s="43">
        <f t="shared" si="11"/>
        <v>7548000</v>
      </c>
      <c r="F27" s="44">
        <f t="shared" si="11"/>
        <v>7548000</v>
      </c>
      <c r="G27" s="45">
        <f t="shared" si="11"/>
        <v>3050000</v>
      </c>
      <c r="H27" s="44">
        <f t="shared" si="11"/>
        <v>999000</v>
      </c>
      <c r="I27" s="45">
        <f t="shared" si="11"/>
        <v>126090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999000</v>
      </c>
      <c r="Q27" s="45">
        <f t="shared" si="11"/>
        <v>126090</v>
      </c>
      <c r="R27" s="20">
        <f t="shared" si="7"/>
        <v>0</v>
      </c>
      <c r="S27" s="21">
        <f t="shared" si="8"/>
        <v>0</v>
      </c>
      <c r="T27" s="20">
        <f t="shared" si="9"/>
        <v>13.23529411764706</v>
      </c>
      <c r="U27" s="22">
        <f t="shared" si="10"/>
        <v>1.6705087440381559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263000</v>
      </c>
      <c r="I30" s="48">
        <v>126090</v>
      </c>
      <c r="J30" s="47"/>
      <c r="K30" s="48"/>
      <c r="L30" s="47"/>
      <c r="M30" s="48"/>
      <c r="N30" s="47"/>
      <c r="O30" s="48"/>
      <c r="P30" s="47">
        <f t="shared" si="5"/>
        <v>263000</v>
      </c>
      <c r="Q30" s="48">
        <f t="shared" si="6"/>
        <v>126090</v>
      </c>
      <c r="R30" s="24">
        <f t="shared" si="7"/>
        <v>0</v>
      </c>
      <c r="S30" s="25">
        <f t="shared" si="8"/>
        <v>0</v>
      </c>
      <c r="T30" s="24">
        <f t="shared" si="9"/>
        <v>16.967741935483872</v>
      </c>
      <c r="U30" s="26">
        <f t="shared" si="10"/>
        <v>8.1348387096774193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5998000</v>
      </c>
      <c r="C32" s="46">
        <v>0</v>
      </c>
      <c r="D32" s="46"/>
      <c r="E32" s="46">
        <f t="shared" si="4"/>
        <v>5998000</v>
      </c>
      <c r="F32" s="47">
        <v>5998000</v>
      </c>
      <c r="G32" s="48">
        <v>1500000</v>
      </c>
      <c r="H32" s="47">
        <v>736000</v>
      </c>
      <c r="I32" s="48"/>
      <c r="J32" s="47"/>
      <c r="K32" s="48"/>
      <c r="L32" s="47"/>
      <c r="M32" s="48"/>
      <c r="N32" s="47"/>
      <c r="O32" s="48"/>
      <c r="P32" s="47">
        <f t="shared" si="5"/>
        <v>736000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12.270756918972992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2843000</v>
      </c>
      <c r="C42" s="52">
        <f t="shared" si="13"/>
        <v>0</v>
      </c>
      <c r="D42" s="52">
        <f t="shared" si="13"/>
        <v>0</v>
      </c>
      <c r="E42" s="52">
        <f t="shared" si="13"/>
        <v>2843000</v>
      </c>
      <c r="F42" s="53">
        <f t="shared" si="13"/>
        <v>2843000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2843000</v>
      </c>
      <c r="C43" s="43">
        <f t="shared" si="19"/>
        <v>0</v>
      </c>
      <c r="D43" s="43">
        <f t="shared" si="19"/>
        <v>0</v>
      </c>
      <c r="E43" s="43">
        <f t="shared" si="19"/>
        <v>2843000</v>
      </c>
      <c r="F43" s="44">
        <f t="shared" si="19"/>
        <v>2843000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2843000</v>
      </c>
      <c r="C45" s="46">
        <v>0</v>
      </c>
      <c r="D45" s="46"/>
      <c r="E45" s="46">
        <f t="shared" si="21"/>
        <v>2843000</v>
      </c>
      <c r="F45" s="47">
        <v>2843000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85332000</v>
      </c>
      <c r="C58" s="43">
        <f t="shared" si="26"/>
        <v>0</v>
      </c>
      <c r="D58" s="43">
        <f t="shared" si="26"/>
        <v>0</v>
      </c>
      <c r="E58" s="43">
        <f t="shared" si="26"/>
        <v>85332000</v>
      </c>
      <c r="F58" s="44">
        <f t="shared" si="26"/>
        <v>85332000</v>
      </c>
      <c r="G58" s="45">
        <f t="shared" si="26"/>
        <v>23549000</v>
      </c>
      <c r="H58" s="44">
        <f t="shared" si="26"/>
        <v>5900000</v>
      </c>
      <c r="I58" s="45">
        <f t="shared" si="26"/>
        <v>928838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5900000</v>
      </c>
      <c r="Q58" s="45">
        <f t="shared" si="26"/>
        <v>928838</v>
      </c>
      <c r="R58" s="20">
        <f t="shared" si="14"/>
        <v>0</v>
      </c>
      <c r="S58" s="21">
        <f t="shared" si="15"/>
        <v>0</v>
      </c>
      <c r="T58" s="20">
        <f t="shared" si="16"/>
        <v>6.914170533914592</v>
      </c>
      <c r="U58" s="22">
        <f t="shared" si="17"/>
        <v>1.0884990390474851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85332000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85332000</v>
      </c>
      <c r="G62" s="57">
        <f t="shared" si="30"/>
        <v>23549000</v>
      </c>
      <c r="H62" s="56">
        <f t="shared" si="30"/>
        <v>5900000</v>
      </c>
      <c r="I62" s="57">
        <f t="shared" si="30"/>
        <v>928838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5900000</v>
      </c>
      <c r="Q62" s="57">
        <f t="shared" si="30"/>
        <v>928838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61775000</v>
      </c>
      <c r="C8" s="40">
        <f t="shared" si="0"/>
        <v>0</v>
      </c>
      <c r="D8" s="40">
        <f t="shared" si="0"/>
        <v>0</v>
      </c>
      <c r="E8" s="40">
        <f t="shared" si="0"/>
        <v>61775000</v>
      </c>
      <c r="F8" s="41">
        <f t="shared" si="0"/>
        <v>61775000</v>
      </c>
      <c r="G8" s="42">
        <f t="shared" si="0"/>
        <v>7234000</v>
      </c>
      <c r="H8" s="41">
        <f t="shared" si="0"/>
        <v>5319000</v>
      </c>
      <c r="I8" s="42">
        <f t="shared" si="0"/>
        <v>842000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5319000</v>
      </c>
      <c r="Q8" s="42">
        <f t="shared" si="0"/>
        <v>842000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8.6102792391744227</v>
      </c>
      <c r="U8" s="18">
        <f>IF(($E8       =0),0,(($Q8       /$E8       )*100))</f>
        <v>1.3630109267503034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57260000</v>
      </c>
      <c r="C9" s="43">
        <f t="shared" si="2"/>
        <v>0</v>
      </c>
      <c r="D9" s="43">
        <f t="shared" si="2"/>
        <v>0</v>
      </c>
      <c r="E9" s="43">
        <f t="shared" si="2"/>
        <v>57260000</v>
      </c>
      <c r="F9" s="44">
        <f t="shared" si="2"/>
        <v>57260000</v>
      </c>
      <c r="G9" s="45">
        <f t="shared" si="2"/>
        <v>4942000</v>
      </c>
      <c r="H9" s="44">
        <f t="shared" si="2"/>
        <v>3229000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3229000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5.6391896611945516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36260000</v>
      </c>
      <c r="C10" s="46">
        <v>0</v>
      </c>
      <c r="D10" s="46"/>
      <c r="E10" s="46">
        <f t="shared" ref="E10:E41" si="4">$B10      +$C10      +$D10</f>
        <v>36260000</v>
      </c>
      <c r="F10" s="47">
        <v>36260000</v>
      </c>
      <c r="G10" s="48">
        <v>4942000</v>
      </c>
      <c r="H10" s="47">
        <v>3229000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3229000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8.9051296194153338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21000000</v>
      </c>
      <c r="C13" s="46">
        <v>0</v>
      </c>
      <c r="D13" s="46"/>
      <c r="E13" s="46">
        <f t="shared" si="4"/>
        <v>21000000</v>
      </c>
      <c r="F13" s="47">
        <v>21000000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4515000</v>
      </c>
      <c r="C27" s="43">
        <f t="shared" si="11"/>
        <v>0</v>
      </c>
      <c r="D27" s="43">
        <f t="shared" si="11"/>
        <v>0</v>
      </c>
      <c r="E27" s="43">
        <f t="shared" si="11"/>
        <v>4515000</v>
      </c>
      <c r="F27" s="44">
        <f t="shared" si="11"/>
        <v>4515000</v>
      </c>
      <c r="G27" s="45">
        <f t="shared" si="11"/>
        <v>2292000</v>
      </c>
      <c r="H27" s="44">
        <f t="shared" si="11"/>
        <v>2090000</v>
      </c>
      <c r="I27" s="45">
        <f t="shared" si="11"/>
        <v>842000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2090000</v>
      </c>
      <c r="Q27" s="45">
        <f t="shared" si="11"/>
        <v>842000</v>
      </c>
      <c r="R27" s="20">
        <f t="shared" si="7"/>
        <v>0</v>
      </c>
      <c r="S27" s="21">
        <f t="shared" si="8"/>
        <v>0</v>
      </c>
      <c r="T27" s="20">
        <f t="shared" si="9"/>
        <v>46.290143964562567</v>
      </c>
      <c r="U27" s="22">
        <f t="shared" si="10"/>
        <v>18.648947951273534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99000</v>
      </c>
      <c r="I30" s="48">
        <v>100000</v>
      </c>
      <c r="J30" s="47"/>
      <c r="K30" s="48"/>
      <c r="L30" s="47"/>
      <c r="M30" s="48"/>
      <c r="N30" s="47"/>
      <c r="O30" s="48"/>
      <c r="P30" s="47">
        <f t="shared" si="5"/>
        <v>99000</v>
      </c>
      <c r="Q30" s="48">
        <f t="shared" si="6"/>
        <v>100000</v>
      </c>
      <c r="R30" s="24">
        <f t="shared" si="7"/>
        <v>0</v>
      </c>
      <c r="S30" s="25">
        <f t="shared" si="8"/>
        <v>0</v>
      </c>
      <c r="T30" s="24">
        <f t="shared" si="9"/>
        <v>6.3870967741935489</v>
      </c>
      <c r="U30" s="26">
        <f t="shared" si="10"/>
        <v>6.4516129032258061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2965000</v>
      </c>
      <c r="C32" s="46">
        <v>0</v>
      </c>
      <c r="D32" s="46"/>
      <c r="E32" s="46">
        <f t="shared" si="4"/>
        <v>2965000</v>
      </c>
      <c r="F32" s="47">
        <v>2965000</v>
      </c>
      <c r="G32" s="48">
        <v>742000</v>
      </c>
      <c r="H32" s="47">
        <v>1991000</v>
      </c>
      <c r="I32" s="48">
        <v>742000</v>
      </c>
      <c r="J32" s="47"/>
      <c r="K32" s="48"/>
      <c r="L32" s="47"/>
      <c r="M32" s="48"/>
      <c r="N32" s="47"/>
      <c r="O32" s="48"/>
      <c r="P32" s="47">
        <f t="shared" si="5"/>
        <v>1991000</v>
      </c>
      <c r="Q32" s="48">
        <f t="shared" si="6"/>
        <v>742000</v>
      </c>
      <c r="R32" s="24">
        <f t="shared" si="7"/>
        <v>0</v>
      </c>
      <c r="S32" s="25">
        <f t="shared" si="8"/>
        <v>0</v>
      </c>
      <c r="T32" s="24">
        <f t="shared" si="9"/>
        <v>67.150084317032039</v>
      </c>
      <c r="U32" s="26">
        <f t="shared" si="10"/>
        <v>25.025295109612138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4593000</v>
      </c>
      <c r="C42" s="52">
        <f t="shared" si="13"/>
        <v>0</v>
      </c>
      <c r="D42" s="52">
        <f t="shared" si="13"/>
        <v>0</v>
      </c>
      <c r="E42" s="52">
        <f t="shared" si="13"/>
        <v>4593000</v>
      </c>
      <c r="F42" s="53">
        <f t="shared" si="13"/>
        <v>4593000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4593000</v>
      </c>
      <c r="C43" s="43">
        <f t="shared" si="19"/>
        <v>0</v>
      </c>
      <c r="D43" s="43">
        <f t="shared" si="19"/>
        <v>0</v>
      </c>
      <c r="E43" s="43">
        <f t="shared" si="19"/>
        <v>4593000</v>
      </c>
      <c r="F43" s="44">
        <f t="shared" si="19"/>
        <v>4593000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4593000</v>
      </c>
      <c r="C45" s="46">
        <v>0</v>
      </c>
      <c r="D45" s="46"/>
      <c r="E45" s="46">
        <f t="shared" si="21"/>
        <v>4593000</v>
      </c>
      <c r="F45" s="47">
        <v>4593000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66368000</v>
      </c>
      <c r="C58" s="43">
        <f t="shared" si="26"/>
        <v>0</v>
      </c>
      <c r="D58" s="43">
        <f t="shared" si="26"/>
        <v>0</v>
      </c>
      <c r="E58" s="43">
        <f t="shared" si="26"/>
        <v>66368000</v>
      </c>
      <c r="F58" s="44">
        <f t="shared" si="26"/>
        <v>66368000</v>
      </c>
      <c r="G58" s="45">
        <f t="shared" si="26"/>
        <v>7234000</v>
      </c>
      <c r="H58" s="44">
        <f t="shared" si="26"/>
        <v>5319000</v>
      </c>
      <c r="I58" s="45">
        <f t="shared" si="26"/>
        <v>842000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5319000</v>
      </c>
      <c r="Q58" s="45">
        <f t="shared" si="26"/>
        <v>842000</v>
      </c>
      <c r="R58" s="20">
        <f t="shared" si="14"/>
        <v>0</v>
      </c>
      <c r="S58" s="21">
        <f t="shared" si="15"/>
        <v>0</v>
      </c>
      <c r="T58" s="20">
        <f t="shared" si="16"/>
        <v>8.0144045323047255</v>
      </c>
      <c r="U58" s="22">
        <f t="shared" si="17"/>
        <v>1.2686837029893925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66368000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66368000</v>
      </c>
      <c r="G62" s="57">
        <f t="shared" si="30"/>
        <v>7234000</v>
      </c>
      <c r="H62" s="56">
        <f t="shared" si="30"/>
        <v>5319000</v>
      </c>
      <c r="I62" s="57">
        <f t="shared" si="30"/>
        <v>842000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5319000</v>
      </c>
      <c r="Q62" s="57">
        <f t="shared" si="30"/>
        <v>842000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59675000</v>
      </c>
      <c r="C8" s="40">
        <f t="shared" si="0"/>
        <v>0</v>
      </c>
      <c r="D8" s="40">
        <f t="shared" si="0"/>
        <v>0</v>
      </c>
      <c r="E8" s="40">
        <f t="shared" si="0"/>
        <v>59675000</v>
      </c>
      <c r="F8" s="41">
        <f t="shared" si="0"/>
        <v>59675000</v>
      </c>
      <c r="G8" s="42">
        <f t="shared" si="0"/>
        <v>14603000</v>
      </c>
      <c r="H8" s="41">
        <f t="shared" si="0"/>
        <v>7675000</v>
      </c>
      <c r="I8" s="42">
        <f t="shared" si="0"/>
        <v>7674494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7675000</v>
      </c>
      <c r="Q8" s="42">
        <f t="shared" si="0"/>
        <v>7674494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12.861332216170926</v>
      </c>
      <c r="U8" s="18">
        <f>IF(($E8       =0),0,(($Q8       /$E8       )*100))</f>
        <v>12.860484289903646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55915000</v>
      </c>
      <c r="C9" s="43">
        <f t="shared" si="2"/>
        <v>0</v>
      </c>
      <c r="D9" s="43">
        <f t="shared" si="2"/>
        <v>0</v>
      </c>
      <c r="E9" s="43">
        <f t="shared" si="2"/>
        <v>55915000</v>
      </c>
      <c r="F9" s="44">
        <f t="shared" si="2"/>
        <v>55915000</v>
      </c>
      <c r="G9" s="45">
        <f t="shared" si="2"/>
        <v>12500000</v>
      </c>
      <c r="H9" s="44">
        <f t="shared" si="2"/>
        <v>6720000</v>
      </c>
      <c r="I9" s="45">
        <f t="shared" si="2"/>
        <v>6719109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6720000</v>
      </c>
      <c r="Q9" s="45">
        <f t="shared" si="2"/>
        <v>6719109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12.018241974425466</v>
      </c>
      <c r="U9" s="22">
        <f>IF(($E9       =0),0,(($Q9       /$E9       )*100))</f>
        <v>12.016648484306538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23025000</v>
      </c>
      <c r="C10" s="46">
        <v>0</v>
      </c>
      <c r="D10" s="46"/>
      <c r="E10" s="46">
        <f t="shared" ref="E10:E41" si="4">$B10      +$C10      +$D10</f>
        <v>23025000</v>
      </c>
      <c r="F10" s="47">
        <v>23025000</v>
      </c>
      <c r="G10" s="48">
        <v>9500000</v>
      </c>
      <c r="H10" s="47">
        <v>6720000</v>
      </c>
      <c r="I10" s="48">
        <v>6719109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6720000</v>
      </c>
      <c r="Q10" s="48">
        <f t="shared" ref="Q10:Q41" si="6">$I10      +$K10      +$M10      +$O10</f>
        <v>6719109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29.185667752442995</v>
      </c>
      <c r="U10" s="26">
        <f t="shared" ref="U10:U41" si="10">IF(($E10      =0),0,(($Q10      /$E10      )*100))</f>
        <v>29.181798045602608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2890000</v>
      </c>
      <c r="C13" s="46">
        <v>0</v>
      </c>
      <c r="D13" s="46"/>
      <c r="E13" s="46">
        <f t="shared" si="4"/>
        <v>2890000</v>
      </c>
      <c r="F13" s="47">
        <v>2890000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20000000</v>
      </c>
      <c r="C23" s="46">
        <v>0</v>
      </c>
      <c r="D23" s="46"/>
      <c r="E23" s="46">
        <f t="shared" si="4"/>
        <v>20000000</v>
      </c>
      <c r="F23" s="47">
        <v>20000000</v>
      </c>
      <c r="G23" s="48">
        <v>3000000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3760000</v>
      </c>
      <c r="C27" s="43">
        <f t="shared" si="11"/>
        <v>0</v>
      </c>
      <c r="D27" s="43">
        <f t="shared" si="11"/>
        <v>0</v>
      </c>
      <c r="E27" s="43">
        <f t="shared" si="11"/>
        <v>3760000</v>
      </c>
      <c r="F27" s="44">
        <f t="shared" si="11"/>
        <v>3760000</v>
      </c>
      <c r="G27" s="45">
        <f t="shared" si="11"/>
        <v>2103000</v>
      </c>
      <c r="H27" s="44">
        <f t="shared" si="11"/>
        <v>955000</v>
      </c>
      <c r="I27" s="45">
        <f t="shared" si="11"/>
        <v>955385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955000</v>
      </c>
      <c r="Q27" s="45">
        <f t="shared" si="11"/>
        <v>955385</v>
      </c>
      <c r="R27" s="20">
        <f t="shared" si="7"/>
        <v>0</v>
      </c>
      <c r="S27" s="21">
        <f t="shared" si="8"/>
        <v>0</v>
      </c>
      <c r="T27" s="20">
        <f t="shared" si="9"/>
        <v>25.398936170212767</v>
      </c>
      <c r="U27" s="22">
        <f t="shared" si="10"/>
        <v>25.409175531914897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195000</v>
      </c>
      <c r="I30" s="48">
        <v>195414</v>
      </c>
      <c r="J30" s="47"/>
      <c r="K30" s="48"/>
      <c r="L30" s="47"/>
      <c r="M30" s="48"/>
      <c r="N30" s="47"/>
      <c r="O30" s="48"/>
      <c r="P30" s="47">
        <f t="shared" si="5"/>
        <v>195000</v>
      </c>
      <c r="Q30" s="48">
        <f t="shared" si="6"/>
        <v>195414</v>
      </c>
      <c r="R30" s="24">
        <f t="shared" si="7"/>
        <v>0</v>
      </c>
      <c r="S30" s="25">
        <f t="shared" si="8"/>
        <v>0</v>
      </c>
      <c r="T30" s="24">
        <f t="shared" si="9"/>
        <v>12.580645161290322</v>
      </c>
      <c r="U30" s="26">
        <f t="shared" si="10"/>
        <v>12.607354838709679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2210000</v>
      </c>
      <c r="C32" s="46">
        <v>0</v>
      </c>
      <c r="D32" s="46"/>
      <c r="E32" s="46">
        <f t="shared" si="4"/>
        <v>2210000</v>
      </c>
      <c r="F32" s="47">
        <v>2210000</v>
      </c>
      <c r="G32" s="48">
        <v>553000</v>
      </c>
      <c r="H32" s="47">
        <v>760000</v>
      </c>
      <c r="I32" s="48">
        <v>759971</v>
      </c>
      <c r="J32" s="47"/>
      <c r="K32" s="48"/>
      <c r="L32" s="47"/>
      <c r="M32" s="48"/>
      <c r="N32" s="47"/>
      <c r="O32" s="48"/>
      <c r="P32" s="47">
        <f t="shared" si="5"/>
        <v>760000</v>
      </c>
      <c r="Q32" s="48">
        <f t="shared" si="6"/>
        <v>759971</v>
      </c>
      <c r="R32" s="24">
        <f t="shared" si="7"/>
        <v>0</v>
      </c>
      <c r="S32" s="25">
        <f t="shared" si="8"/>
        <v>0</v>
      </c>
      <c r="T32" s="24">
        <f t="shared" si="9"/>
        <v>34.389140271493211</v>
      </c>
      <c r="U32" s="26">
        <f t="shared" si="10"/>
        <v>34.387828054298645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59675000</v>
      </c>
      <c r="C58" s="43">
        <f t="shared" si="26"/>
        <v>0</v>
      </c>
      <c r="D58" s="43">
        <f t="shared" si="26"/>
        <v>0</v>
      </c>
      <c r="E58" s="43">
        <f t="shared" si="26"/>
        <v>59675000</v>
      </c>
      <c r="F58" s="44">
        <f t="shared" si="26"/>
        <v>59675000</v>
      </c>
      <c r="G58" s="45">
        <f t="shared" si="26"/>
        <v>14603000</v>
      </c>
      <c r="H58" s="44">
        <f t="shared" si="26"/>
        <v>7675000</v>
      </c>
      <c r="I58" s="45">
        <f t="shared" si="26"/>
        <v>7674494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7675000</v>
      </c>
      <c r="Q58" s="45">
        <f t="shared" si="26"/>
        <v>7674494</v>
      </c>
      <c r="R58" s="20">
        <f t="shared" si="14"/>
        <v>0</v>
      </c>
      <c r="S58" s="21">
        <f t="shared" si="15"/>
        <v>0</v>
      </c>
      <c r="T58" s="20">
        <f t="shared" si="16"/>
        <v>12.861332216170926</v>
      </c>
      <c r="U58" s="22">
        <f t="shared" si="17"/>
        <v>12.860484289903646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59675000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59675000</v>
      </c>
      <c r="G62" s="57">
        <f t="shared" si="30"/>
        <v>14603000</v>
      </c>
      <c r="H62" s="56">
        <f t="shared" si="30"/>
        <v>7675000</v>
      </c>
      <c r="I62" s="57">
        <f t="shared" si="30"/>
        <v>7674494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7675000</v>
      </c>
      <c r="Q62" s="57">
        <f t="shared" si="30"/>
        <v>7674494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52093000</v>
      </c>
      <c r="C8" s="40">
        <f t="shared" si="0"/>
        <v>0</v>
      </c>
      <c r="D8" s="40">
        <f t="shared" si="0"/>
        <v>0</v>
      </c>
      <c r="E8" s="40">
        <f t="shared" si="0"/>
        <v>52093000</v>
      </c>
      <c r="F8" s="41">
        <f t="shared" si="0"/>
        <v>52093000</v>
      </c>
      <c r="G8" s="42">
        <f t="shared" si="0"/>
        <v>10306000</v>
      </c>
      <c r="H8" s="41">
        <f t="shared" si="0"/>
        <v>4393000</v>
      </c>
      <c r="I8" s="42">
        <f t="shared" si="0"/>
        <v>1573219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4393000</v>
      </c>
      <c r="Q8" s="42">
        <f t="shared" si="0"/>
        <v>1573219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8.4329948361584091</v>
      </c>
      <c r="U8" s="18">
        <f>IF(($E8       =0),0,(($Q8       /$E8       )*100))</f>
        <v>3.0200199642946268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45222000</v>
      </c>
      <c r="C9" s="43">
        <f t="shared" si="2"/>
        <v>0</v>
      </c>
      <c r="D9" s="43">
        <f t="shared" si="2"/>
        <v>0</v>
      </c>
      <c r="E9" s="43">
        <f t="shared" si="2"/>
        <v>45222000</v>
      </c>
      <c r="F9" s="44">
        <f t="shared" si="2"/>
        <v>45222000</v>
      </c>
      <c r="G9" s="45">
        <f t="shared" si="2"/>
        <v>8225000</v>
      </c>
      <c r="H9" s="44">
        <f t="shared" si="2"/>
        <v>3625000</v>
      </c>
      <c r="I9" s="45">
        <f t="shared" si="2"/>
        <v>1202947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3625000</v>
      </c>
      <c r="Q9" s="45">
        <f t="shared" si="2"/>
        <v>1202947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8.0160099066825872</v>
      </c>
      <c r="U9" s="22">
        <f>IF(($E9       =0),0,(($Q9       /$E9       )*100))</f>
        <v>2.660092432886648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35602000</v>
      </c>
      <c r="C10" s="46">
        <v>0</v>
      </c>
      <c r="D10" s="46"/>
      <c r="E10" s="46">
        <f t="shared" ref="E10:E41" si="4">$B10      +$C10      +$D10</f>
        <v>35602000</v>
      </c>
      <c r="F10" s="47">
        <v>35602000</v>
      </c>
      <c r="G10" s="48">
        <v>5725000</v>
      </c>
      <c r="H10" s="47">
        <v>3625000</v>
      </c>
      <c r="I10" s="48">
        <v>1202947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3625000</v>
      </c>
      <c r="Q10" s="48">
        <f t="shared" ref="Q10:Q41" si="6">$I10      +$K10      +$M10      +$O10</f>
        <v>1202947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10.182012246503005</v>
      </c>
      <c r="U10" s="26">
        <f t="shared" ref="U10:U41" si="10">IF(($E10      =0),0,(($Q10      /$E10      )*100))</f>
        <v>3.3788747823156005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7120000</v>
      </c>
      <c r="C13" s="46">
        <v>0</v>
      </c>
      <c r="D13" s="46"/>
      <c r="E13" s="46">
        <f t="shared" si="4"/>
        <v>7120000</v>
      </c>
      <c r="F13" s="47">
        <v>7120000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</v>
      </c>
      <c r="C23" s="46">
        <v>0</v>
      </c>
      <c r="D23" s="46"/>
      <c r="E23" s="46">
        <f t="shared" si="4"/>
        <v>2500000</v>
      </c>
      <c r="F23" s="47">
        <v>2500000</v>
      </c>
      <c r="G23" s="48">
        <v>2500000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6871000</v>
      </c>
      <c r="C27" s="43">
        <f t="shared" si="11"/>
        <v>0</v>
      </c>
      <c r="D27" s="43">
        <f t="shared" si="11"/>
        <v>0</v>
      </c>
      <c r="E27" s="43">
        <f t="shared" si="11"/>
        <v>6871000</v>
      </c>
      <c r="F27" s="44">
        <f t="shared" si="11"/>
        <v>6871000</v>
      </c>
      <c r="G27" s="45">
        <f t="shared" si="11"/>
        <v>2081000</v>
      </c>
      <c r="H27" s="44">
        <f t="shared" si="11"/>
        <v>768000</v>
      </c>
      <c r="I27" s="45">
        <f t="shared" si="11"/>
        <v>370272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768000</v>
      </c>
      <c r="Q27" s="45">
        <f t="shared" si="11"/>
        <v>370272</v>
      </c>
      <c r="R27" s="20">
        <f t="shared" si="7"/>
        <v>0</v>
      </c>
      <c r="S27" s="21">
        <f t="shared" si="8"/>
        <v>0</v>
      </c>
      <c r="T27" s="20">
        <f t="shared" si="9"/>
        <v>11.177412312618252</v>
      </c>
      <c r="U27" s="22">
        <f t="shared" si="10"/>
        <v>5.3889099112210745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430000</v>
      </c>
      <c r="I30" s="48">
        <v>248291</v>
      </c>
      <c r="J30" s="47"/>
      <c r="K30" s="48"/>
      <c r="L30" s="47"/>
      <c r="M30" s="48"/>
      <c r="N30" s="47"/>
      <c r="O30" s="48"/>
      <c r="P30" s="47">
        <f t="shared" si="5"/>
        <v>430000</v>
      </c>
      <c r="Q30" s="48">
        <f t="shared" si="6"/>
        <v>248291</v>
      </c>
      <c r="R30" s="24">
        <f t="shared" si="7"/>
        <v>0</v>
      </c>
      <c r="S30" s="25">
        <f t="shared" si="8"/>
        <v>0</v>
      </c>
      <c r="T30" s="24">
        <f t="shared" si="9"/>
        <v>26.060606060606062</v>
      </c>
      <c r="U30" s="26">
        <f t="shared" si="10"/>
        <v>15.047939393939394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1721000</v>
      </c>
      <c r="C32" s="46">
        <v>0</v>
      </c>
      <c r="D32" s="46"/>
      <c r="E32" s="46">
        <f t="shared" si="4"/>
        <v>1721000</v>
      </c>
      <c r="F32" s="47">
        <v>1721000</v>
      </c>
      <c r="G32" s="48">
        <v>431000</v>
      </c>
      <c r="H32" s="47">
        <v>338000</v>
      </c>
      <c r="I32" s="48">
        <v>121981</v>
      </c>
      <c r="J32" s="47"/>
      <c r="K32" s="48"/>
      <c r="L32" s="47"/>
      <c r="M32" s="48"/>
      <c r="N32" s="47"/>
      <c r="O32" s="48"/>
      <c r="P32" s="47">
        <f t="shared" si="5"/>
        <v>338000</v>
      </c>
      <c r="Q32" s="48">
        <f t="shared" si="6"/>
        <v>121981</v>
      </c>
      <c r="R32" s="24">
        <f t="shared" si="7"/>
        <v>0</v>
      </c>
      <c r="S32" s="25">
        <f t="shared" si="8"/>
        <v>0</v>
      </c>
      <c r="T32" s="24">
        <f t="shared" si="9"/>
        <v>19.639744334689134</v>
      </c>
      <c r="U32" s="26">
        <f t="shared" si="10"/>
        <v>7.0877977919814068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3500000</v>
      </c>
      <c r="C35" s="46">
        <v>0</v>
      </c>
      <c r="D35" s="46"/>
      <c r="E35" s="46">
        <f t="shared" si="4"/>
        <v>3500000</v>
      </c>
      <c r="F35" s="47">
        <v>3500000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10189000</v>
      </c>
      <c r="C42" s="52">
        <f t="shared" si="13"/>
        <v>0</v>
      </c>
      <c r="D42" s="52">
        <f t="shared" si="13"/>
        <v>0</v>
      </c>
      <c r="E42" s="52">
        <f t="shared" si="13"/>
        <v>10189000</v>
      </c>
      <c r="F42" s="53">
        <f t="shared" si="13"/>
        <v>10189000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10189000</v>
      </c>
      <c r="C43" s="43">
        <f t="shared" si="19"/>
        <v>0</v>
      </c>
      <c r="D43" s="43">
        <f t="shared" si="19"/>
        <v>0</v>
      </c>
      <c r="E43" s="43">
        <f t="shared" si="19"/>
        <v>10189000</v>
      </c>
      <c r="F43" s="44">
        <f t="shared" si="19"/>
        <v>10189000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10189000</v>
      </c>
      <c r="C45" s="46">
        <v>0</v>
      </c>
      <c r="D45" s="46"/>
      <c r="E45" s="46">
        <f t="shared" si="21"/>
        <v>10189000</v>
      </c>
      <c r="F45" s="47">
        <v>10189000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62282000</v>
      </c>
      <c r="C58" s="43">
        <f t="shared" si="26"/>
        <v>0</v>
      </c>
      <c r="D58" s="43">
        <f t="shared" si="26"/>
        <v>0</v>
      </c>
      <c r="E58" s="43">
        <f t="shared" si="26"/>
        <v>62282000</v>
      </c>
      <c r="F58" s="44">
        <f t="shared" si="26"/>
        <v>62282000</v>
      </c>
      <c r="G58" s="45">
        <f t="shared" si="26"/>
        <v>10306000</v>
      </c>
      <c r="H58" s="44">
        <f t="shared" si="26"/>
        <v>4393000</v>
      </c>
      <c r="I58" s="45">
        <f t="shared" si="26"/>
        <v>1573219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4393000</v>
      </c>
      <c r="Q58" s="45">
        <f t="shared" si="26"/>
        <v>1573219</v>
      </c>
      <c r="R58" s="20">
        <f t="shared" si="14"/>
        <v>0</v>
      </c>
      <c r="S58" s="21">
        <f t="shared" si="15"/>
        <v>0</v>
      </c>
      <c r="T58" s="20">
        <f t="shared" si="16"/>
        <v>7.0534022671076713</v>
      </c>
      <c r="U58" s="22">
        <f t="shared" si="17"/>
        <v>2.525960951799878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62282000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62282000</v>
      </c>
      <c r="G62" s="57">
        <f t="shared" si="30"/>
        <v>10306000</v>
      </c>
      <c r="H62" s="56">
        <f t="shared" si="30"/>
        <v>4393000</v>
      </c>
      <c r="I62" s="57">
        <f t="shared" si="30"/>
        <v>1573219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4393000</v>
      </c>
      <c r="Q62" s="57">
        <f t="shared" si="30"/>
        <v>1573219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50834000</v>
      </c>
      <c r="C8" s="40">
        <f t="shared" si="0"/>
        <v>0</v>
      </c>
      <c r="D8" s="40">
        <f t="shared" si="0"/>
        <v>0</v>
      </c>
      <c r="E8" s="40">
        <f t="shared" si="0"/>
        <v>50834000</v>
      </c>
      <c r="F8" s="41">
        <f t="shared" si="0"/>
        <v>50834000</v>
      </c>
      <c r="G8" s="42">
        <f t="shared" si="0"/>
        <v>4683000</v>
      </c>
      <c r="H8" s="41">
        <f t="shared" si="0"/>
        <v>2427000</v>
      </c>
      <c r="I8" s="42">
        <f t="shared" si="0"/>
        <v>1554826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2427000</v>
      </c>
      <c r="Q8" s="42">
        <f t="shared" si="0"/>
        <v>1554826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4.774363614903411</v>
      </c>
      <c r="U8" s="18">
        <f>IF(($E8       =0),0,(($Q8       /$E8       )*100))</f>
        <v>3.0586339851280639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46754000</v>
      </c>
      <c r="C9" s="43">
        <f t="shared" si="2"/>
        <v>0</v>
      </c>
      <c r="D9" s="43">
        <f t="shared" si="2"/>
        <v>0</v>
      </c>
      <c r="E9" s="43">
        <f t="shared" si="2"/>
        <v>46754000</v>
      </c>
      <c r="F9" s="44">
        <f t="shared" si="2"/>
        <v>46754000</v>
      </c>
      <c r="G9" s="45">
        <f t="shared" si="2"/>
        <v>2500000</v>
      </c>
      <c r="H9" s="44">
        <f t="shared" si="2"/>
        <v>1876000</v>
      </c>
      <c r="I9" s="45">
        <f t="shared" si="2"/>
        <v>1003593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1876000</v>
      </c>
      <c r="Q9" s="45">
        <f t="shared" si="2"/>
        <v>1003593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4.0124909098686743</v>
      </c>
      <c r="U9" s="22">
        <f>IF(($E9       =0),0,(($Q9       /$E9       )*100))</f>
        <v>2.1465393335329597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23053000</v>
      </c>
      <c r="C10" s="46">
        <v>0</v>
      </c>
      <c r="D10" s="46"/>
      <c r="E10" s="46">
        <f t="shared" ref="E10:E41" si="4">$B10      +$C10      +$D10</f>
        <v>23053000</v>
      </c>
      <c r="F10" s="47">
        <v>23053000</v>
      </c>
      <c r="G10" s="48">
        <v>1500000</v>
      </c>
      <c r="H10" s="47">
        <v>1109000</v>
      </c>
      <c r="I10" s="48">
        <v>1003593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1109000</v>
      </c>
      <c r="Q10" s="48">
        <f t="shared" ref="Q10:Q41" si="6">$I10      +$K10      +$M10      +$O10</f>
        <v>1003593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4.8106537110137504</v>
      </c>
      <c r="U10" s="26">
        <f t="shared" ref="U10:U41" si="10">IF(($E10      =0),0,(($Q10      /$E10      )*100))</f>
        <v>4.3534160412961436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18519000</v>
      </c>
      <c r="C13" s="46">
        <v>0</v>
      </c>
      <c r="D13" s="46"/>
      <c r="E13" s="46">
        <f t="shared" si="4"/>
        <v>18519000</v>
      </c>
      <c r="F13" s="47">
        <v>18519000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5182000</v>
      </c>
      <c r="C23" s="46">
        <v>0</v>
      </c>
      <c r="D23" s="46"/>
      <c r="E23" s="46">
        <f t="shared" si="4"/>
        <v>5182000</v>
      </c>
      <c r="F23" s="47">
        <v>5182000</v>
      </c>
      <c r="G23" s="48">
        <v>1000000</v>
      </c>
      <c r="H23" s="47">
        <v>767000</v>
      </c>
      <c r="I23" s="48"/>
      <c r="J23" s="47"/>
      <c r="K23" s="48"/>
      <c r="L23" s="47"/>
      <c r="M23" s="48"/>
      <c r="N23" s="47"/>
      <c r="O23" s="48"/>
      <c r="P23" s="47">
        <f t="shared" si="5"/>
        <v>767000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14.801235044384409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4080000</v>
      </c>
      <c r="C27" s="43">
        <f t="shared" si="11"/>
        <v>0</v>
      </c>
      <c r="D27" s="43">
        <f t="shared" si="11"/>
        <v>0</v>
      </c>
      <c r="E27" s="43">
        <f t="shared" si="11"/>
        <v>4080000</v>
      </c>
      <c r="F27" s="44">
        <f t="shared" si="11"/>
        <v>4080000</v>
      </c>
      <c r="G27" s="45">
        <f t="shared" si="11"/>
        <v>2183000</v>
      </c>
      <c r="H27" s="44">
        <f t="shared" si="11"/>
        <v>551000</v>
      </c>
      <c r="I27" s="45">
        <f t="shared" si="11"/>
        <v>551233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551000</v>
      </c>
      <c r="Q27" s="45">
        <f t="shared" si="11"/>
        <v>551233</v>
      </c>
      <c r="R27" s="20">
        <f t="shared" si="7"/>
        <v>0</v>
      </c>
      <c r="S27" s="21">
        <f t="shared" si="8"/>
        <v>0</v>
      </c>
      <c r="T27" s="20">
        <f t="shared" si="9"/>
        <v>13.504901960784313</v>
      </c>
      <c r="U27" s="22">
        <f t="shared" si="10"/>
        <v>13.510612745098038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379000</v>
      </c>
      <c r="I30" s="48">
        <v>379261</v>
      </c>
      <c r="J30" s="47"/>
      <c r="K30" s="48"/>
      <c r="L30" s="47"/>
      <c r="M30" s="48"/>
      <c r="N30" s="47"/>
      <c r="O30" s="48"/>
      <c r="P30" s="47">
        <f t="shared" si="5"/>
        <v>379000</v>
      </c>
      <c r="Q30" s="48">
        <f t="shared" si="6"/>
        <v>379261</v>
      </c>
      <c r="R30" s="24">
        <f t="shared" si="7"/>
        <v>0</v>
      </c>
      <c r="S30" s="25">
        <f t="shared" si="8"/>
        <v>0</v>
      </c>
      <c r="T30" s="24">
        <f t="shared" si="9"/>
        <v>24.451612903225804</v>
      </c>
      <c r="U30" s="26">
        <f t="shared" si="10"/>
        <v>24.468451612903223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2530000</v>
      </c>
      <c r="C32" s="46">
        <v>0</v>
      </c>
      <c r="D32" s="46"/>
      <c r="E32" s="46">
        <f t="shared" si="4"/>
        <v>2530000</v>
      </c>
      <c r="F32" s="47">
        <v>2530000</v>
      </c>
      <c r="G32" s="48">
        <v>633000</v>
      </c>
      <c r="H32" s="47">
        <v>172000</v>
      </c>
      <c r="I32" s="48">
        <v>171972</v>
      </c>
      <c r="J32" s="47"/>
      <c r="K32" s="48"/>
      <c r="L32" s="47"/>
      <c r="M32" s="48"/>
      <c r="N32" s="47"/>
      <c r="O32" s="48"/>
      <c r="P32" s="47">
        <f t="shared" si="5"/>
        <v>172000</v>
      </c>
      <c r="Q32" s="48">
        <f t="shared" si="6"/>
        <v>171972</v>
      </c>
      <c r="R32" s="24">
        <f t="shared" si="7"/>
        <v>0</v>
      </c>
      <c r="S32" s="25">
        <f t="shared" si="8"/>
        <v>0</v>
      </c>
      <c r="T32" s="24">
        <f t="shared" si="9"/>
        <v>6.7984189723320156</v>
      </c>
      <c r="U32" s="26">
        <f t="shared" si="10"/>
        <v>6.797312252964427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50834000</v>
      </c>
      <c r="C58" s="43">
        <f t="shared" si="26"/>
        <v>0</v>
      </c>
      <c r="D58" s="43">
        <f t="shared" si="26"/>
        <v>0</v>
      </c>
      <c r="E58" s="43">
        <f t="shared" si="26"/>
        <v>50834000</v>
      </c>
      <c r="F58" s="44">
        <f t="shared" si="26"/>
        <v>50834000</v>
      </c>
      <c r="G58" s="45">
        <f t="shared" si="26"/>
        <v>4683000</v>
      </c>
      <c r="H58" s="44">
        <f t="shared" si="26"/>
        <v>2427000</v>
      </c>
      <c r="I58" s="45">
        <f t="shared" si="26"/>
        <v>1554826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2427000</v>
      </c>
      <c r="Q58" s="45">
        <f t="shared" si="26"/>
        <v>1554826</v>
      </c>
      <c r="R58" s="20">
        <f t="shared" si="14"/>
        <v>0</v>
      </c>
      <c r="S58" s="21">
        <f t="shared" si="15"/>
        <v>0</v>
      </c>
      <c r="T58" s="20">
        <f t="shared" si="16"/>
        <v>4.774363614903411</v>
      </c>
      <c r="U58" s="22">
        <f t="shared" si="17"/>
        <v>3.0586339851280639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50834000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50834000</v>
      </c>
      <c r="G62" s="57">
        <f t="shared" si="30"/>
        <v>4683000</v>
      </c>
      <c r="H62" s="56">
        <f t="shared" si="30"/>
        <v>2427000</v>
      </c>
      <c r="I62" s="57">
        <f t="shared" si="30"/>
        <v>1554826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2427000</v>
      </c>
      <c r="Q62" s="57">
        <f t="shared" si="30"/>
        <v>1554826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25545000</v>
      </c>
      <c r="C8" s="40">
        <f t="shared" si="0"/>
        <v>0</v>
      </c>
      <c r="D8" s="40">
        <f t="shared" si="0"/>
        <v>0</v>
      </c>
      <c r="E8" s="40">
        <f t="shared" si="0"/>
        <v>25545000</v>
      </c>
      <c r="F8" s="41">
        <f t="shared" si="0"/>
        <v>25545000</v>
      </c>
      <c r="G8" s="42">
        <f t="shared" si="0"/>
        <v>6269000</v>
      </c>
      <c r="H8" s="41">
        <f t="shared" si="0"/>
        <v>2235000</v>
      </c>
      <c r="I8" s="42">
        <f t="shared" si="0"/>
        <v>628091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2235000</v>
      </c>
      <c r="Q8" s="42">
        <f t="shared" si="0"/>
        <v>628091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8.7492660011743979</v>
      </c>
      <c r="U8" s="18">
        <f>IF(($E8       =0),0,(($Q8       /$E8       )*100))</f>
        <v>2.4587629673125857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21698000</v>
      </c>
      <c r="C9" s="43">
        <f t="shared" si="2"/>
        <v>0</v>
      </c>
      <c r="D9" s="43">
        <f t="shared" si="2"/>
        <v>0</v>
      </c>
      <c r="E9" s="43">
        <f t="shared" si="2"/>
        <v>21698000</v>
      </c>
      <c r="F9" s="44">
        <f t="shared" si="2"/>
        <v>21698000</v>
      </c>
      <c r="G9" s="45">
        <f t="shared" si="2"/>
        <v>4144000</v>
      </c>
      <c r="H9" s="44">
        <f t="shared" si="2"/>
        <v>831000</v>
      </c>
      <c r="I9" s="45">
        <f t="shared" si="2"/>
        <v>9792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831000</v>
      </c>
      <c r="Q9" s="45">
        <f t="shared" si="2"/>
        <v>9792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3.8298460687620981</v>
      </c>
      <c r="U9" s="22">
        <f>IF(($E9       =0),0,(($Q9       /$E9       )*100))</f>
        <v>4.5128583279564941E-2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11373000</v>
      </c>
      <c r="C10" s="46">
        <v>0</v>
      </c>
      <c r="D10" s="46"/>
      <c r="E10" s="46">
        <f t="shared" ref="E10:E41" si="4">$B10      +$C10      +$D10</f>
        <v>11373000</v>
      </c>
      <c r="F10" s="47">
        <v>11373000</v>
      </c>
      <c r="G10" s="48">
        <v>3144000</v>
      </c>
      <c r="H10" s="47">
        <v>132000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1.1606436296491691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2625000</v>
      </c>
      <c r="C13" s="46">
        <v>0</v>
      </c>
      <c r="D13" s="46"/>
      <c r="E13" s="46">
        <f t="shared" si="4"/>
        <v>2625000</v>
      </c>
      <c r="F13" s="47">
        <v>2625000</v>
      </c>
      <c r="G13" s="48">
        <v>0</v>
      </c>
      <c r="H13" s="47"/>
      <c r="I13" s="48">
        <v>9792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9792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0.37302857142857143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7700000</v>
      </c>
      <c r="C23" s="46">
        <v>0</v>
      </c>
      <c r="D23" s="46"/>
      <c r="E23" s="46">
        <f t="shared" si="4"/>
        <v>7700000</v>
      </c>
      <c r="F23" s="47">
        <v>7700000</v>
      </c>
      <c r="G23" s="48">
        <v>1000000</v>
      </c>
      <c r="H23" s="47">
        <v>699000</v>
      </c>
      <c r="I23" s="48"/>
      <c r="J23" s="47"/>
      <c r="K23" s="48"/>
      <c r="L23" s="47"/>
      <c r="M23" s="48"/>
      <c r="N23" s="47"/>
      <c r="O23" s="48"/>
      <c r="P23" s="47">
        <f t="shared" si="5"/>
        <v>699000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9.0779220779220786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3847000</v>
      </c>
      <c r="C27" s="43">
        <f t="shared" si="11"/>
        <v>0</v>
      </c>
      <c r="D27" s="43">
        <f t="shared" si="11"/>
        <v>0</v>
      </c>
      <c r="E27" s="43">
        <f t="shared" si="11"/>
        <v>3847000</v>
      </c>
      <c r="F27" s="44">
        <f t="shared" si="11"/>
        <v>3847000</v>
      </c>
      <c r="G27" s="45">
        <f t="shared" si="11"/>
        <v>2125000</v>
      </c>
      <c r="H27" s="44">
        <f t="shared" si="11"/>
        <v>1404000</v>
      </c>
      <c r="I27" s="45">
        <f t="shared" si="11"/>
        <v>618299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1404000</v>
      </c>
      <c r="Q27" s="45">
        <f t="shared" si="11"/>
        <v>618299</v>
      </c>
      <c r="R27" s="20">
        <f t="shared" si="7"/>
        <v>0</v>
      </c>
      <c r="S27" s="21">
        <f t="shared" si="8"/>
        <v>0</v>
      </c>
      <c r="T27" s="20">
        <f t="shared" si="9"/>
        <v>36.49597088640499</v>
      </c>
      <c r="U27" s="22">
        <f t="shared" si="10"/>
        <v>16.072238107616325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383000</v>
      </c>
      <c r="I30" s="48"/>
      <c r="J30" s="47"/>
      <c r="K30" s="48"/>
      <c r="L30" s="47"/>
      <c r="M30" s="48"/>
      <c r="N30" s="47"/>
      <c r="O30" s="48"/>
      <c r="P30" s="47">
        <f t="shared" si="5"/>
        <v>383000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24.70967741935484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2297000</v>
      </c>
      <c r="C32" s="46">
        <v>0</v>
      </c>
      <c r="D32" s="46"/>
      <c r="E32" s="46">
        <f t="shared" si="4"/>
        <v>2297000</v>
      </c>
      <c r="F32" s="47">
        <v>2297000</v>
      </c>
      <c r="G32" s="48">
        <v>575000</v>
      </c>
      <c r="H32" s="47">
        <v>1021000</v>
      </c>
      <c r="I32" s="48">
        <v>618299</v>
      </c>
      <c r="J32" s="47"/>
      <c r="K32" s="48"/>
      <c r="L32" s="47"/>
      <c r="M32" s="48"/>
      <c r="N32" s="47"/>
      <c r="O32" s="48"/>
      <c r="P32" s="47">
        <f t="shared" si="5"/>
        <v>1021000</v>
      </c>
      <c r="Q32" s="48">
        <f t="shared" si="6"/>
        <v>618299</v>
      </c>
      <c r="R32" s="24">
        <f t="shared" si="7"/>
        <v>0</v>
      </c>
      <c r="S32" s="25">
        <f t="shared" si="8"/>
        <v>0</v>
      </c>
      <c r="T32" s="24">
        <f t="shared" si="9"/>
        <v>44.449281671745752</v>
      </c>
      <c r="U32" s="26">
        <f t="shared" si="10"/>
        <v>26.917675228558991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25545000</v>
      </c>
      <c r="C58" s="43">
        <f t="shared" si="26"/>
        <v>0</v>
      </c>
      <c r="D58" s="43">
        <f t="shared" si="26"/>
        <v>0</v>
      </c>
      <c r="E58" s="43">
        <f t="shared" si="26"/>
        <v>25545000</v>
      </c>
      <c r="F58" s="44">
        <f t="shared" si="26"/>
        <v>25545000</v>
      </c>
      <c r="G58" s="45">
        <f t="shared" si="26"/>
        <v>6269000</v>
      </c>
      <c r="H58" s="44">
        <f t="shared" si="26"/>
        <v>2235000</v>
      </c>
      <c r="I58" s="45">
        <f t="shared" si="26"/>
        <v>628091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2235000</v>
      </c>
      <c r="Q58" s="45">
        <f t="shared" si="26"/>
        <v>628091</v>
      </c>
      <c r="R58" s="20">
        <f t="shared" si="14"/>
        <v>0</v>
      </c>
      <c r="S58" s="21">
        <f t="shared" si="15"/>
        <v>0</v>
      </c>
      <c r="T58" s="20">
        <f t="shared" si="16"/>
        <v>8.7492660011743979</v>
      </c>
      <c r="U58" s="22">
        <f t="shared" si="17"/>
        <v>2.4587629673125857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25545000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25545000</v>
      </c>
      <c r="G62" s="57">
        <f t="shared" si="30"/>
        <v>6269000</v>
      </c>
      <c r="H62" s="56">
        <f t="shared" si="30"/>
        <v>2235000</v>
      </c>
      <c r="I62" s="57">
        <f t="shared" si="30"/>
        <v>628091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2235000</v>
      </c>
      <c r="Q62" s="57">
        <f t="shared" si="30"/>
        <v>628091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35338000</v>
      </c>
      <c r="C8" s="40">
        <f t="shared" si="0"/>
        <v>0</v>
      </c>
      <c r="D8" s="40">
        <f t="shared" si="0"/>
        <v>0</v>
      </c>
      <c r="E8" s="40">
        <f t="shared" si="0"/>
        <v>35338000</v>
      </c>
      <c r="F8" s="41">
        <f t="shared" si="0"/>
        <v>35338000</v>
      </c>
      <c r="G8" s="42">
        <f t="shared" si="0"/>
        <v>9779000</v>
      </c>
      <c r="H8" s="41">
        <f t="shared" si="0"/>
        <v>2760000</v>
      </c>
      <c r="I8" s="42">
        <f t="shared" si="0"/>
        <v>2803964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2760000</v>
      </c>
      <c r="Q8" s="42">
        <f t="shared" si="0"/>
        <v>2803964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7.8102892070858561</v>
      </c>
      <c r="U8" s="18">
        <f>IF(($E8       =0),0,(($Q8       /$E8       )*100))</f>
        <v>7.9346991906729292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28936000</v>
      </c>
      <c r="C9" s="43">
        <f t="shared" si="2"/>
        <v>0</v>
      </c>
      <c r="D9" s="43">
        <f t="shared" si="2"/>
        <v>0</v>
      </c>
      <c r="E9" s="43">
        <f t="shared" si="2"/>
        <v>28936000</v>
      </c>
      <c r="F9" s="44">
        <f t="shared" si="2"/>
        <v>28936000</v>
      </c>
      <c r="G9" s="45">
        <f t="shared" si="2"/>
        <v>6638000</v>
      </c>
      <c r="H9" s="44">
        <f t="shared" si="2"/>
        <v>1968000</v>
      </c>
      <c r="I9" s="45">
        <f t="shared" si="2"/>
        <v>2312064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1968000</v>
      </c>
      <c r="Q9" s="45">
        <f t="shared" si="2"/>
        <v>2312064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6.8012164777439859</v>
      </c>
      <c r="U9" s="22">
        <f>IF(($E9       =0),0,(($Q9       /$E9       )*100))</f>
        <v>7.9902681780481055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12362000</v>
      </c>
      <c r="C10" s="46">
        <v>0</v>
      </c>
      <c r="D10" s="46"/>
      <c r="E10" s="46">
        <f t="shared" ref="E10:E41" si="4">$B10      +$C10      +$D10</f>
        <v>12362000</v>
      </c>
      <c r="F10" s="47">
        <v>12362000</v>
      </c>
      <c r="G10" s="48">
        <v>5931000</v>
      </c>
      <c r="H10" s="47">
        <v>1968000</v>
      </c>
      <c r="I10" s="48">
        <v>1968067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1968000</v>
      </c>
      <c r="Q10" s="48">
        <f t="shared" ref="Q10:Q41" si="6">$I10      +$K10      +$M10      +$O10</f>
        <v>1968067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15.9197540850995</v>
      </c>
      <c r="U10" s="26">
        <f t="shared" ref="U10:U41" si="10">IF(($E10      =0),0,(($Q10      /$E10      )*100))</f>
        <v>15.920296068597315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5867000</v>
      </c>
      <c r="C13" s="46">
        <v>0</v>
      </c>
      <c r="D13" s="46"/>
      <c r="E13" s="46">
        <f t="shared" si="4"/>
        <v>5867000</v>
      </c>
      <c r="F13" s="47">
        <v>5867000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10707000</v>
      </c>
      <c r="C23" s="46">
        <v>0</v>
      </c>
      <c r="D23" s="46"/>
      <c r="E23" s="46">
        <f t="shared" si="4"/>
        <v>10707000</v>
      </c>
      <c r="F23" s="47">
        <v>10707000</v>
      </c>
      <c r="G23" s="48">
        <v>707000</v>
      </c>
      <c r="H23" s="47"/>
      <c r="I23" s="48">
        <v>343997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343997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3.2128233865695339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6402000</v>
      </c>
      <c r="C27" s="43">
        <f t="shared" si="11"/>
        <v>0</v>
      </c>
      <c r="D27" s="43">
        <f t="shared" si="11"/>
        <v>0</v>
      </c>
      <c r="E27" s="43">
        <f t="shared" si="11"/>
        <v>6402000</v>
      </c>
      <c r="F27" s="44">
        <f t="shared" si="11"/>
        <v>6402000</v>
      </c>
      <c r="G27" s="45">
        <f t="shared" si="11"/>
        <v>3141000</v>
      </c>
      <c r="H27" s="44">
        <f t="shared" si="11"/>
        <v>792000</v>
      </c>
      <c r="I27" s="45">
        <f t="shared" si="11"/>
        <v>491900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792000</v>
      </c>
      <c r="Q27" s="45">
        <f t="shared" si="11"/>
        <v>491900</v>
      </c>
      <c r="R27" s="20">
        <f t="shared" si="7"/>
        <v>0</v>
      </c>
      <c r="S27" s="21">
        <f t="shared" si="8"/>
        <v>0</v>
      </c>
      <c r="T27" s="20">
        <f t="shared" si="9"/>
        <v>12.371134020618557</v>
      </c>
      <c r="U27" s="22">
        <f t="shared" si="10"/>
        <v>7.6835363948766018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492000</v>
      </c>
      <c r="I30" s="48">
        <v>491900</v>
      </c>
      <c r="J30" s="47"/>
      <c r="K30" s="48"/>
      <c r="L30" s="47"/>
      <c r="M30" s="48"/>
      <c r="N30" s="47"/>
      <c r="O30" s="48"/>
      <c r="P30" s="47">
        <f t="shared" si="5"/>
        <v>492000</v>
      </c>
      <c r="Q30" s="48">
        <f t="shared" si="6"/>
        <v>491900</v>
      </c>
      <c r="R30" s="24">
        <f t="shared" si="7"/>
        <v>0</v>
      </c>
      <c r="S30" s="25">
        <f t="shared" si="8"/>
        <v>0</v>
      </c>
      <c r="T30" s="24">
        <f t="shared" si="9"/>
        <v>28.604651162790695</v>
      </c>
      <c r="U30" s="26">
        <f t="shared" si="10"/>
        <v>28.598837209302324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1682000</v>
      </c>
      <c r="C32" s="46">
        <v>0</v>
      </c>
      <c r="D32" s="46"/>
      <c r="E32" s="46">
        <f t="shared" si="4"/>
        <v>1682000</v>
      </c>
      <c r="F32" s="47">
        <v>1682000</v>
      </c>
      <c r="G32" s="48">
        <v>421000</v>
      </c>
      <c r="H32" s="47">
        <v>300000</v>
      </c>
      <c r="I32" s="48"/>
      <c r="J32" s="47"/>
      <c r="K32" s="48"/>
      <c r="L32" s="47"/>
      <c r="M32" s="48"/>
      <c r="N32" s="47"/>
      <c r="O32" s="48"/>
      <c r="P32" s="47">
        <f t="shared" si="5"/>
        <v>300000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17.8359096313912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35338000</v>
      </c>
      <c r="C58" s="43">
        <f t="shared" si="26"/>
        <v>0</v>
      </c>
      <c r="D58" s="43">
        <f t="shared" si="26"/>
        <v>0</v>
      </c>
      <c r="E58" s="43">
        <f t="shared" si="26"/>
        <v>35338000</v>
      </c>
      <c r="F58" s="44">
        <f t="shared" si="26"/>
        <v>35338000</v>
      </c>
      <c r="G58" s="45">
        <f t="shared" si="26"/>
        <v>9779000</v>
      </c>
      <c r="H58" s="44">
        <f t="shared" si="26"/>
        <v>2760000</v>
      </c>
      <c r="I58" s="45">
        <f t="shared" si="26"/>
        <v>2803964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2760000</v>
      </c>
      <c r="Q58" s="45">
        <f t="shared" si="26"/>
        <v>2803964</v>
      </c>
      <c r="R58" s="20">
        <f t="shared" si="14"/>
        <v>0</v>
      </c>
      <c r="S58" s="21">
        <f t="shared" si="15"/>
        <v>0</v>
      </c>
      <c r="T58" s="20">
        <f t="shared" si="16"/>
        <v>7.8102892070858561</v>
      </c>
      <c r="U58" s="22">
        <f t="shared" si="17"/>
        <v>7.9346991906729292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35338000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35338000</v>
      </c>
      <c r="G62" s="57">
        <f t="shared" si="30"/>
        <v>9779000</v>
      </c>
      <c r="H62" s="56">
        <f t="shared" si="30"/>
        <v>2760000</v>
      </c>
      <c r="I62" s="57">
        <f t="shared" si="30"/>
        <v>2803964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2760000</v>
      </c>
      <c r="Q62" s="57">
        <f t="shared" si="30"/>
        <v>2803964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27463000</v>
      </c>
      <c r="C8" s="40">
        <f t="shared" si="0"/>
        <v>0</v>
      </c>
      <c r="D8" s="40">
        <f t="shared" si="0"/>
        <v>0</v>
      </c>
      <c r="E8" s="40">
        <f t="shared" si="0"/>
        <v>27463000</v>
      </c>
      <c r="F8" s="41">
        <f t="shared" si="0"/>
        <v>27463000</v>
      </c>
      <c r="G8" s="42">
        <f t="shared" si="0"/>
        <v>5353000</v>
      </c>
      <c r="H8" s="41">
        <f t="shared" si="0"/>
        <v>2614000</v>
      </c>
      <c r="I8" s="42">
        <f t="shared" si="0"/>
        <v>1325938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2614000</v>
      </c>
      <c r="Q8" s="42">
        <f t="shared" si="0"/>
        <v>1325938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9.5182609328915273</v>
      </c>
      <c r="U8" s="18">
        <f>IF(($E8       =0),0,(($Q8       /$E8       )*100))</f>
        <v>4.8280887011615627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23293000</v>
      </c>
      <c r="C9" s="43">
        <f t="shared" si="2"/>
        <v>0</v>
      </c>
      <c r="D9" s="43">
        <f t="shared" si="2"/>
        <v>0</v>
      </c>
      <c r="E9" s="43">
        <f t="shared" si="2"/>
        <v>23293000</v>
      </c>
      <c r="F9" s="44">
        <f t="shared" si="2"/>
        <v>23293000</v>
      </c>
      <c r="G9" s="45">
        <f t="shared" si="2"/>
        <v>2542000</v>
      </c>
      <c r="H9" s="44">
        <f t="shared" si="2"/>
        <v>1542000</v>
      </c>
      <c r="I9" s="45">
        <f t="shared" si="2"/>
        <v>254001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1542000</v>
      </c>
      <c r="Q9" s="45">
        <f t="shared" si="2"/>
        <v>254001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6.6200145966599413</v>
      </c>
      <c r="U9" s="22">
        <f>IF(($E9       =0),0,(($Q9       /$E9       )*100))</f>
        <v>1.0904606534151893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10594000</v>
      </c>
      <c r="C10" s="46">
        <v>0</v>
      </c>
      <c r="D10" s="46"/>
      <c r="E10" s="46">
        <f t="shared" ref="E10:E41" si="4">$B10      +$C10      +$D10</f>
        <v>10594000</v>
      </c>
      <c r="F10" s="47">
        <v>10594000</v>
      </c>
      <c r="G10" s="48">
        <v>1542000</v>
      </c>
      <c r="H10" s="47">
        <v>1542000</v>
      </c>
      <c r="I10" s="48">
        <v>210915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1542000</v>
      </c>
      <c r="Q10" s="48">
        <f t="shared" ref="Q10:Q41" si="6">$I10      +$K10      +$M10      +$O10</f>
        <v>210915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14.555408721918067</v>
      </c>
      <c r="U10" s="26">
        <f t="shared" ref="U10:U41" si="10">IF(($E10      =0),0,(($Q10      /$E10      )*100))</f>
        <v>1.9908910704172174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2699000</v>
      </c>
      <c r="C13" s="46">
        <v>0</v>
      </c>
      <c r="D13" s="46"/>
      <c r="E13" s="46">
        <f t="shared" si="4"/>
        <v>2699000</v>
      </c>
      <c r="F13" s="47">
        <v>2699000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10000000</v>
      </c>
      <c r="C23" s="46">
        <v>0</v>
      </c>
      <c r="D23" s="46"/>
      <c r="E23" s="46">
        <f t="shared" si="4"/>
        <v>10000000</v>
      </c>
      <c r="F23" s="47">
        <v>10000000</v>
      </c>
      <c r="G23" s="48">
        <v>1000000</v>
      </c>
      <c r="H23" s="47"/>
      <c r="I23" s="48">
        <v>43086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43086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0.43086000000000002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4170000</v>
      </c>
      <c r="C27" s="43">
        <f t="shared" si="11"/>
        <v>0</v>
      </c>
      <c r="D27" s="43">
        <f t="shared" si="11"/>
        <v>0</v>
      </c>
      <c r="E27" s="43">
        <f t="shared" si="11"/>
        <v>4170000</v>
      </c>
      <c r="F27" s="44">
        <f t="shared" si="11"/>
        <v>4170000</v>
      </c>
      <c r="G27" s="45">
        <f t="shared" si="11"/>
        <v>2811000</v>
      </c>
      <c r="H27" s="44">
        <f t="shared" si="11"/>
        <v>1072000</v>
      </c>
      <c r="I27" s="45">
        <f t="shared" si="11"/>
        <v>1071937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1072000</v>
      </c>
      <c r="Q27" s="45">
        <f t="shared" si="11"/>
        <v>1071937</v>
      </c>
      <c r="R27" s="20">
        <f t="shared" si="7"/>
        <v>0</v>
      </c>
      <c r="S27" s="21">
        <f t="shared" si="8"/>
        <v>0</v>
      </c>
      <c r="T27" s="20">
        <f t="shared" si="9"/>
        <v>25.707434052757794</v>
      </c>
      <c r="U27" s="22">
        <f t="shared" si="10"/>
        <v>25.70592326139089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2811000</v>
      </c>
      <c r="C30" s="46">
        <v>0</v>
      </c>
      <c r="D30" s="46"/>
      <c r="E30" s="46">
        <f t="shared" si="4"/>
        <v>2811000</v>
      </c>
      <c r="F30" s="47">
        <v>2811000</v>
      </c>
      <c r="G30" s="48">
        <v>2811000</v>
      </c>
      <c r="H30" s="47">
        <v>1072000</v>
      </c>
      <c r="I30" s="48">
        <v>1071937</v>
      </c>
      <c r="J30" s="47"/>
      <c r="K30" s="48"/>
      <c r="L30" s="47"/>
      <c r="M30" s="48"/>
      <c r="N30" s="47"/>
      <c r="O30" s="48"/>
      <c r="P30" s="47">
        <f t="shared" si="5"/>
        <v>1072000</v>
      </c>
      <c r="Q30" s="48">
        <f t="shared" si="6"/>
        <v>1071937</v>
      </c>
      <c r="R30" s="24">
        <f t="shared" si="7"/>
        <v>0</v>
      </c>
      <c r="S30" s="25">
        <f t="shared" si="8"/>
        <v>0</v>
      </c>
      <c r="T30" s="24">
        <f t="shared" si="9"/>
        <v>38.135894699395237</v>
      </c>
      <c r="U30" s="26">
        <f t="shared" si="10"/>
        <v>38.133653504091072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1359000</v>
      </c>
      <c r="C32" s="46">
        <v>0</v>
      </c>
      <c r="D32" s="46"/>
      <c r="E32" s="46">
        <f t="shared" si="4"/>
        <v>1359000</v>
      </c>
      <c r="F32" s="47">
        <v>1359000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284000</v>
      </c>
      <c r="C42" s="52">
        <f t="shared" si="13"/>
        <v>0</v>
      </c>
      <c r="D42" s="52">
        <f t="shared" si="13"/>
        <v>0</v>
      </c>
      <c r="E42" s="52">
        <f t="shared" si="13"/>
        <v>284000</v>
      </c>
      <c r="F42" s="53">
        <f t="shared" si="13"/>
        <v>284000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284000</v>
      </c>
      <c r="C43" s="43">
        <f t="shared" si="19"/>
        <v>0</v>
      </c>
      <c r="D43" s="43">
        <f t="shared" si="19"/>
        <v>0</v>
      </c>
      <c r="E43" s="43">
        <f t="shared" si="19"/>
        <v>284000</v>
      </c>
      <c r="F43" s="44">
        <f t="shared" si="19"/>
        <v>284000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284000</v>
      </c>
      <c r="C45" s="46">
        <v>0</v>
      </c>
      <c r="D45" s="46"/>
      <c r="E45" s="46">
        <f t="shared" si="21"/>
        <v>284000</v>
      </c>
      <c r="F45" s="47">
        <v>284000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27747000</v>
      </c>
      <c r="C58" s="43">
        <f t="shared" si="26"/>
        <v>0</v>
      </c>
      <c r="D58" s="43">
        <f t="shared" si="26"/>
        <v>0</v>
      </c>
      <c r="E58" s="43">
        <f t="shared" si="26"/>
        <v>27747000</v>
      </c>
      <c r="F58" s="44">
        <f t="shared" si="26"/>
        <v>27747000</v>
      </c>
      <c r="G58" s="45">
        <f t="shared" si="26"/>
        <v>5353000</v>
      </c>
      <c r="H58" s="44">
        <f t="shared" si="26"/>
        <v>2614000</v>
      </c>
      <c r="I58" s="45">
        <f t="shared" si="26"/>
        <v>1325938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2614000</v>
      </c>
      <c r="Q58" s="45">
        <f t="shared" si="26"/>
        <v>1325938</v>
      </c>
      <c r="R58" s="20">
        <f t="shared" si="14"/>
        <v>0</v>
      </c>
      <c r="S58" s="21">
        <f t="shared" si="15"/>
        <v>0</v>
      </c>
      <c r="T58" s="20">
        <f t="shared" si="16"/>
        <v>9.420838288824017</v>
      </c>
      <c r="U58" s="22">
        <f t="shared" si="17"/>
        <v>4.7786715680974519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27747000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27747000</v>
      </c>
      <c r="G62" s="57">
        <f t="shared" si="30"/>
        <v>5353000</v>
      </c>
      <c r="H62" s="56">
        <f t="shared" si="30"/>
        <v>2614000</v>
      </c>
      <c r="I62" s="57">
        <f t="shared" si="30"/>
        <v>1325938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2614000</v>
      </c>
      <c r="Q62" s="57">
        <f t="shared" si="30"/>
        <v>1325938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19617000</v>
      </c>
      <c r="C8" s="40">
        <f t="shared" si="0"/>
        <v>0</v>
      </c>
      <c r="D8" s="40">
        <f t="shared" si="0"/>
        <v>0</v>
      </c>
      <c r="E8" s="40">
        <f t="shared" si="0"/>
        <v>19617000</v>
      </c>
      <c r="F8" s="41">
        <f t="shared" si="0"/>
        <v>19617000</v>
      </c>
      <c r="G8" s="42">
        <f t="shared" si="0"/>
        <v>10344000</v>
      </c>
      <c r="H8" s="41">
        <f t="shared" si="0"/>
        <v>3353000</v>
      </c>
      <c r="I8" s="42">
        <f t="shared" si="0"/>
        <v>3230588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3353000</v>
      </c>
      <c r="Q8" s="42">
        <f t="shared" si="0"/>
        <v>3230588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17.092317887546514</v>
      </c>
      <c r="U8" s="18">
        <f>IF(($E8       =0),0,(($Q8       /$E8       )*100))</f>
        <v>16.468308100117245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2365000</v>
      </c>
      <c r="C9" s="43">
        <f t="shared" si="2"/>
        <v>0</v>
      </c>
      <c r="D9" s="43">
        <f t="shared" si="2"/>
        <v>0</v>
      </c>
      <c r="E9" s="43">
        <f t="shared" si="2"/>
        <v>2365000</v>
      </c>
      <c r="F9" s="44">
        <f t="shared" si="2"/>
        <v>2365000</v>
      </c>
      <c r="G9" s="45">
        <f t="shared" si="2"/>
        <v>1656000</v>
      </c>
      <c r="H9" s="44">
        <f t="shared" si="2"/>
        <v>202000</v>
      </c>
      <c r="I9" s="45">
        <f t="shared" si="2"/>
        <v>26352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202000</v>
      </c>
      <c r="Q9" s="45">
        <f t="shared" si="2"/>
        <v>26352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8.5412262156448211</v>
      </c>
      <c r="U9" s="22">
        <f>IF(($E9       =0),0,(($Q9       /$E9       )*100))</f>
        <v>1.1142494714587736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2365000</v>
      </c>
      <c r="C16" s="46">
        <v>0</v>
      </c>
      <c r="D16" s="46"/>
      <c r="E16" s="46">
        <f t="shared" si="4"/>
        <v>2365000</v>
      </c>
      <c r="F16" s="47">
        <v>2365000</v>
      </c>
      <c r="G16" s="48">
        <v>1656000</v>
      </c>
      <c r="H16" s="47">
        <v>202000</v>
      </c>
      <c r="I16" s="48">
        <v>26352</v>
      </c>
      <c r="J16" s="47"/>
      <c r="K16" s="48"/>
      <c r="L16" s="47"/>
      <c r="M16" s="48"/>
      <c r="N16" s="47"/>
      <c r="O16" s="48"/>
      <c r="P16" s="47">
        <f t="shared" si="5"/>
        <v>202000</v>
      </c>
      <c r="Q16" s="48">
        <f t="shared" si="6"/>
        <v>26352</v>
      </c>
      <c r="R16" s="24">
        <f t="shared" si="7"/>
        <v>0</v>
      </c>
      <c r="S16" s="25">
        <f t="shared" si="8"/>
        <v>0</v>
      </c>
      <c r="T16" s="24">
        <f t="shared" si="9"/>
        <v>8.5412262156448211</v>
      </c>
      <c r="U16" s="26">
        <f t="shared" si="10"/>
        <v>1.1142494714587736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17252000</v>
      </c>
      <c r="C27" s="43">
        <f t="shared" si="11"/>
        <v>0</v>
      </c>
      <c r="D27" s="43">
        <f t="shared" si="11"/>
        <v>0</v>
      </c>
      <c r="E27" s="43">
        <f t="shared" si="11"/>
        <v>17252000</v>
      </c>
      <c r="F27" s="44">
        <f t="shared" si="11"/>
        <v>17252000</v>
      </c>
      <c r="G27" s="45">
        <f t="shared" si="11"/>
        <v>8688000</v>
      </c>
      <c r="H27" s="44">
        <f t="shared" si="11"/>
        <v>3151000</v>
      </c>
      <c r="I27" s="45">
        <f t="shared" si="11"/>
        <v>3204236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3151000</v>
      </c>
      <c r="Q27" s="45">
        <f t="shared" si="11"/>
        <v>3204236</v>
      </c>
      <c r="R27" s="20">
        <f t="shared" si="7"/>
        <v>0</v>
      </c>
      <c r="S27" s="21">
        <f t="shared" si="8"/>
        <v>0</v>
      </c>
      <c r="T27" s="20">
        <f t="shared" si="9"/>
        <v>18.264549037792719</v>
      </c>
      <c r="U27" s="22">
        <f t="shared" si="10"/>
        <v>18.573127753303964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51000</v>
      </c>
      <c r="I30" s="48">
        <v>102000</v>
      </c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102000</v>
      </c>
      <c r="R30" s="24">
        <f t="shared" si="7"/>
        <v>0</v>
      </c>
      <c r="S30" s="25">
        <f t="shared" si="8"/>
        <v>0</v>
      </c>
      <c r="T30" s="24">
        <f t="shared" si="9"/>
        <v>5.0999999999999996</v>
      </c>
      <c r="U30" s="26">
        <f t="shared" si="10"/>
        <v>10.199999999999999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2752000</v>
      </c>
      <c r="C32" s="46">
        <v>0</v>
      </c>
      <c r="D32" s="46"/>
      <c r="E32" s="46">
        <f t="shared" si="4"/>
        <v>2752000</v>
      </c>
      <c r="F32" s="47">
        <v>2752000</v>
      </c>
      <c r="G32" s="48">
        <v>688000</v>
      </c>
      <c r="H32" s="47">
        <v>668000</v>
      </c>
      <c r="I32" s="48">
        <v>668000</v>
      </c>
      <c r="J32" s="47"/>
      <c r="K32" s="48"/>
      <c r="L32" s="47"/>
      <c r="M32" s="48"/>
      <c r="N32" s="47"/>
      <c r="O32" s="48"/>
      <c r="P32" s="47">
        <f t="shared" si="5"/>
        <v>668000</v>
      </c>
      <c r="Q32" s="48">
        <f t="shared" si="6"/>
        <v>668000</v>
      </c>
      <c r="R32" s="24">
        <f t="shared" si="7"/>
        <v>0</v>
      </c>
      <c r="S32" s="25">
        <f t="shared" si="8"/>
        <v>0</v>
      </c>
      <c r="T32" s="24">
        <f t="shared" si="9"/>
        <v>24.273255813953487</v>
      </c>
      <c r="U32" s="26">
        <f t="shared" si="10"/>
        <v>24.273255813953487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13500000</v>
      </c>
      <c r="C33" s="46">
        <v>0</v>
      </c>
      <c r="D33" s="46"/>
      <c r="E33" s="46">
        <f t="shared" si="4"/>
        <v>13500000</v>
      </c>
      <c r="F33" s="47">
        <v>13500000</v>
      </c>
      <c r="G33" s="48">
        <v>7000000</v>
      </c>
      <c r="H33" s="47">
        <v>2432000</v>
      </c>
      <c r="I33" s="48">
        <v>2434236</v>
      </c>
      <c r="J33" s="47"/>
      <c r="K33" s="48"/>
      <c r="L33" s="47"/>
      <c r="M33" s="48"/>
      <c r="N33" s="47"/>
      <c r="O33" s="48"/>
      <c r="P33" s="47">
        <f t="shared" si="5"/>
        <v>2432000</v>
      </c>
      <c r="Q33" s="48">
        <f t="shared" si="6"/>
        <v>2434236</v>
      </c>
      <c r="R33" s="24">
        <f t="shared" si="7"/>
        <v>0</v>
      </c>
      <c r="S33" s="25">
        <f t="shared" si="8"/>
        <v>0</v>
      </c>
      <c r="T33" s="24">
        <f t="shared" si="9"/>
        <v>18.014814814814812</v>
      </c>
      <c r="U33" s="26">
        <f t="shared" si="10"/>
        <v>18.031377777777777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3465000</v>
      </c>
      <c r="C42" s="52">
        <f t="shared" si="13"/>
        <v>0</v>
      </c>
      <c r="D42" s="52">
        <f t="shared" si="13"/>
        <v>0</v>
      </c>
      <c r="E42" s="52">
        <f t="shared" si="13"/>
        <v>3465000</v>
      </c>
      <c r="F42" s="53">
        <f t="shared" si="13"/>
        <v>3465000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3465000</v>
      </c>
      <c r="C53" s="43">
        <f t="shared" si="24"/>
        <v>0</v>
      </c>
      <c r="D53" s="43">
        <f t="shared" si="24"/>
        <v>0</v>
      </c>
      <c r="E53" s="43">
        <f t="shared" si="24"/>
        <v>3465000</v>
      </c>
      <c r="F53" s="44">
        <f t="shared" si="24"/>
        <v>3465000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3465000</v>
      </c>
      <c r="C56" s="46">
        <v>0</v>
      </c>
      <c r="D56" s="46"/>
      <c r="E56" s="46">
        <f t="shared" si="21"/>
        <v>3465000</v>
      </c>
      <c r="F56" s="47">
        <v>3465000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23082000</v>
      </c>
      <c r="C58" s="43">
        <f t="shared" si="26"/>
        <v>0</v>
      </c>
      <c r="D58" s="43">
        <f t="shared" si="26"/>
        <v>0</v>
      </c>
      <c r="E58" s="43">
        <f t="shared" si="26"/>
        <v>23082000</v>
      </c>
      <c r="F58" s="44">
        <f t="shared" si="26"/>
        <v>23082000</v>
      </c>
      <c r="G58" s="45">
        <f t="shared" si="26"/>
        <v>10344000</v>
      </c>
      <c r="H58" s="44">
        <f t="shared" si="26"/>
        <v>3353000</v>
      </c>
      <c r="I58" s="45">
        <f t="shared" si="26"/>
        <v>3230588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3353000</v>
      </c>
      <c r="Q58" s="45">
        <f t="shared" si="26"/>
        <v>3230588</v>
      </c>
      <c r="R58" s="20">
        <f t="shared" si="14"/>
        <v>0</v>
      </c>
      <c r="S58" s="21">
        <f t="shared" si="15"/>
        <v>0</v>
      </c>
      <c r="T58" s="20">
        <f t="shared" si="16"/>
        <v>14.526470843081189</v>
      </c>
      <c r="U58" s="22">
        <f t="shared" si="17"/>
        <v>13.996135516852959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23082000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23082000</v>
      </c>
      <c r="G62" s="57">
        <f t="shared" si="30"/>
        <v>10344000</v>
      </c>
      <c r="H62" s="56">
        <f t="shared" si="30"/>
        <v>3353000</v>
      </c>
      <c r="I62" s="57">
        <f t="shared" si="30"/>
        <v>3230588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3353000</v>
      </c>
      <c r="Q62" s="57">
        <f t="shared" si="30"/>
        <v>3230588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21385000</v>
      </c>
      <c r="C8" s="40">
        <f t="shared" si="0"/>
        <v>0</v>
      </c>
      <c r="D8" s="40">
        <f t="shared" si="0"/>
        <v>0</v>
      </c>
      <c r="E8" s="40">
        <f t="shared" si="0"/>
        <v>21385000</v>
      </c>
      <c r="F8" s="41">
        <f t="shared" si="0"/>
        <v>21385000</v>
      </c>
      <c r="G8" s="42">
        <f t="shared" si="0"/>
        <v>11263000</v>
      </c>
      <c r="H8" s="41">
        <f t="shared" si="0"/>
        <v>5438000</v>
      </c>
      <c r="I8" s="42">
        <f t="shared" si="0"/>
        <v>3021556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5438000</v>
      </c>
      <c r="Q8" s="42">
        <f t="shared" si="0"/>
        <v>3021556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25.429039046060321</v>
      </c>
      <c r="U8" s="18">
        <f>IF(($E8       =0),0,(($Q8       /$E8       )*100))</f>
        <v>14.129324292728548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14181000</v>
      </c>
      <c r="C9" s="43">
        <f t="shared" si="2"/>
        <v>0</v>
      </c>
      <c r="D9" s="43">
        <f t="shared" si="2"/>
        <v>0</v>
      </c>
      <c r="E9" s="43">
        <f t="shared" si="2"/>
        <v>14181000</v>
      </c>
      <c r="F9" s="44">
        <f t="shared" si="2"/>
        <v>14181000</v>
      </c>
      <c r="G9" s="45">
        <f t="shared" si="2"/>
        <v>7424000</v>
      </c>
      <c r="H9" s="44">
        <f t="shared" si="2"/>
        <v>5148000</v>
      </c>
      <c r="I9" s="45">
        <f t="shared" si="2"/>
        <v>2783231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5148000</v>
      </c>
      <c r="Q9" s="45">
        <f t="shared" si="2"/>
        <v>2783231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36.302094351597205</v>
      </c>
      <c r="U9" s="22">
        <f>IF(($E9       =0),0,(($Q9       /$E9       )*100))</f>
        <v>19.626479091742471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14181000</v>
      </c>
      <c r="C10" s="46">
        <v>0</v>
      </c>
      <c r="D10" s="46"/>
      <c r="E10" s="46">
        <f t="shared" ref="E10:E41" si="4">$B10      +$C10      +$D10</f>
        <v>14181000</v>
      </c>
      <c r="F10" s="47">
        <v>14181000</v>
      </c>
      <c r="G10" s="48">
        <v>7424000</v>
      </c>
      <c r="H10" s="47">
        <v>5148000</v>
      </c>
      <c r="I10" s="48">
        <v>2783231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5148000</v>
      </c>
      <c r="Q10" s="48">
        <f t="shared" ref="Q10:Q41" si="6">$I10      +$K10      +$M10      +$O10</f>
        <v>2783231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36.302094351597205</v>
      </c>
      <c r="U10" s="26">
        <f t="shared" ref="U10:U41" si="10">IF(($E10      =0),0,(($Q10      /$E10      )*100))</f>
        <v>19.626479091742471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7204000</v>
      </c>
      <c r="C27" s="43">
        <f t="shared" si="11"/>
        <v>0</v>
      </c>
      <c r="D27" s="43">
        <f t="shared" si="11"/>
        <v>0</v>
      </c>
      <c r="E27" s="43">
        <f t="shared" si="11"/>
        <v>7204000</v>
      </c>
      <c r="F27" s="44">
        <f t="shared" si="11"/>
        <v>7204000</v>
      </c>
      <c r="G27" s="45">
        <f t="shared" si="11"/>
        <v>3839000</v>
      </c>
      <c r="H27" s="44">
        <f t="shared" si="11"/>
        <v>290000</v>
      </c>
      <c r="I27" s="45">
        <f t="shared" si="11"/>
        <v>238325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290000</v>
      </c>
      <c r="Q27" s="45">
        <f t="shared" si="11"/>
        <v>238325</v>
      </c>
      <c r="R27" s="20">
        <f t="shared" si="7"/>
        <v>0</v>
      </c>
      <c r="S27" s="21">
        <f t="shared" si="8"/>
        <v>0</v>
      </c>
      <c r="T27" s="20">
        <f t="shared" si="9"/>
        <v>4.025541365907829</v>
      </c>
      <c r="U27" s="22">
        <f t="shared" si="10"/>
        <v>3.3082315380344252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154000</v>
      </c>
      <c r="I30" s="48">
        <v>102099</v>
      </c>
      <c r="J30" s="47"/>
      <c r="K30" s="48"/>
      <c r="L30" s="47"/>
      <c r="M30" s="48"/>
      <c r="N30" s="47"/>
      <c r="O30" s="48"/>
      <c r="P30" s="47">
        <f t="shared" si="5"/>
        <v>154000</v>
      </c>
      <c r="Q30" s="48">
        <f t="shared" si="6"/>
        <v>102099</v>
      </c>
      <c r="R30" s="24">
        <f t="shared" si="7"/>
        <v>0</v>
      </c>
      <c r="S30" s="25">
        <f t="shared" si="8"/>
        <v>0</v>
      </c>
      <c r="T30" s="24">
        <f t="shared" si="9"/>
        <v>9.935483870967742</v>
      </c>
      <c r="U30" s="26">
        <f t="shared" si="10"/>
        <v>6.5870322580645162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1154000</v>
      </c>
      <c r="C32" s="46">
        <v>0</v>
      </c>
      <c r="D32" s="46"/>
      <c r="E32" s="46">
        <f t="shared" si="4"/>
        <v>1154000</v>
      </c>
      <c r="F32" s="47">
        <v>1154000</v>
      </c>
      <c r="G32" s="48">
        <v>289000</v>
      </c>
      <c r="H32" s="47">
        <v>136000</v>
      </c>
      <c r="I32" s="48">
        <v>136226</v>
      </c>
      <c r="J32" s="47"/>
      <c r="K32" s="48"/>
      <c r="L32" s="47"/>
      <c r="M32" s="48"/>
      <c r="N32" s="47"/>
      <c r="O32" s="48"/>
      <c r="P32" s="47">
        <f t="shared" si="5"/>
        <v>136000</v>
      </c>
      <c r="Q32" s="48">
        <f t="shared" si="6"/>
        <v>136226</v>
      </c>
      <c r="R32" s="24">
        <f t="shared" si="7"/>
        <v>0</v>
      </c>
      <c r="S32" s="25">
        <f t="shared" si="8"/>
        <v>0</v>
      </c>
      <c r="T32" s="24">
        <f t="shared" si="9"/>
        <v>11.785095320623917</v>
      </c>
      <c r="U32" s="26">
        <f t="shared" si="10"/>
        <v>11.80467937608319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4500000</v>
      </c>
      <c r="C35" s="46">
        <v>0</v>
      </c>
      <c r="D35" s="46"/>
      <c r="E35" s="46">
        <f t="shared" si="4"/>
        <v>4500000</v>
      </c>
      <c r="F35" s="47">
        <v>4500000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21385000</v>
      </c>
      <c r="C58" s="43">
        <f t="shared" si="26"/>
        <v>0</v>
      </c>
      <c r="D58" s="43">
        <f t="shared" si="26"/>
        <v>0</v>
      </c>
      <c r="E58" s="43">
        <f t="shared" si="26"/>
        <v>21385000</v>
      </c>
      <c r="F58" s="44">
        <f t="shared" si="26"/>
        <v>21385000</v>
      </c>
      <c r="G58" s="45">
        <f t="shared" si="26"/>
        <v>11263000</v>
      </c>
      <c r="H58" s="44">
        <f t="shared" si="26"/>
        <v>5438000</v>
      </c>
      <c r="I58" s="45">
        <f t="shared" si="26"/>
        <v>3021556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5438000</v>
      </c>
      <c r="Q58" s="45">
        <f t="shared" si="26"/>
        <v>3021556</v>
      </c>
      <c r="R58" s="20">
        <f t="shared" si="14"/>
        <v>0</v>
      </c>
      <c r="S58" s="21">
        <f t="shared" si="15"/>
        <v>0</v>
      </c>
      <c r="T58" s="20">
        <f t="shared" si="16"/>
        <v>25.429039046060321</v>
      </c>
      <c r="U58" s="22">
        <f t="shared" si="17"/>
        <v>14.129324292728548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21385000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21385000</v>
      </c>
      <c r="G62" s="57">
        <f t="shared" si="30"/>
        <v>11263000</v>
      </c>
      <c r="H62" s="56">
        <f t="shared" si="30"/>
        <v>5438000</v>
      </c>
      <c r="I62" s="57">
        <f t="shared" si="30"/>
        <v>3021556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5438000</v>
      </c>
      <c r="Q62" s="57">
        <f t="shared" si="30"/>
        <v>3021556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38525000</v>
      </c>
      <c r="C8" s="40">
        <f t="shared" si="0"/>
        <v>0</v>
      </c>
      <c r="D8" s="40">
        <f t="shared" si="0"/>
        <v>0</v>
      </c>
      <c r="E8" s="40">
        <f t="shared" si="0"/>
        <v>38525000</v>
      </c>
      <c r="F8" s="41">
        <f t="shared" si="0"/>
        <v>38525000</v>
      </c>
      <c r="G8" s="42">
        <f t="shared" si="0"/>
        <v>9588000</v>
      </c>
      <c r="H8" s="41">
        <f t="shared" si="0"/>
        <v>8549000</v>
      </c>
      <c r="I8" s="42">
        <f t="shared" si="0"/>
        <v>53342890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8549000</v>
      </c>
      <c r="Q8" s="42">
        <f t="shared" si="0"/>
        <v>53342890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22.19078520441272</v>
      </c>
      <c r="U8" s="18">
        <f>IF(($E8       =0),0,(($Q8       /$E8       )*100))</f>
        <v>138.46304996755353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35303000</v>
      </c>
      <c r="C9" s="43">
        <f t="shared" si="2"/>
        <v>0</v>
      </c>
      <c r="D9" s="43">
        <f t="shared" si="2"/>
        <v>0</v>
      </c>
      <c r="E9" s="43">
        <f t="shared" si="2"/>
        <v>35303000</v>
      </c>
      <c r="F9" s="44">
        <f t="shared" si="2"/>
        <v>35303000</v>
      </c>
      <c r="G9" s="45">
        <f t="shared" si="2"/>
        <v>7620000</v>
      </c>
      <c r="H9" s="44">
        <f t="shared" si="2"/>
        <v>7620000</v>
      </c>
      <c r="I9" s="45">
        <f t="shared" si="2"/>
        <v>48537613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7620000</v>
      </c>
      <c r="Q9" s="45">
        <f t="shared" si="2"/>
        <v>48537613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21.584567883749255</v>
      </c>
      <c r="U9" s="22">
        <f>IF(($E9       =0),0,(($Q9       /$E9       )*100))</f>
        <v>137.48863552672577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25277000</v>
      </c>
      <c r="C10" s="46">
        <v>0</v>
      </c>
      <c r="D10" s="46"/>
      <c r="E10" s="46">
        <f t="shared" ref="E10:E41" si="4">$B10      +$C10      +$D10</f>
        <v>25277000</v>
      </c>
      <c r="F10" s="47">
        <v>25277000</v>
      </c>
      <c r="G10" s="48">
        <v>7620000</v>
      </c>
      <c r="H10" s="47">
        <v>7620000</v>
      </c>
      <c r="I10" s="48">
        <v>38598887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7620000</v>
      </c>
      <c r="Q10" s="48">
        <f t="shared" ref="Q10:Q41" si="6">$I10      +$K10      +$M10      +$O10</f>
        <v>38598887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30.145982513747676</v>
      </c>
      <c r="U10" s="26">
        <f t="shared" ref="U10:U41" si="10">IF(($E10      =0),0,(($Q10      /$E10      )*100))</f>
        <v>152.70359219844127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10026000</v>
      </c>
      <c r="C13" s="46">
        <v>0</v>
      </c>
      <c r="D13" s="46"/>
      <c r="E13" s="46">
        <f t="shared" si="4"/>
        <v>10026000</v>
      </c>
      <c r="F13" s="47">
        <v>10026000</v>
      </c>
      <c r="G13" s="48">
        <v>0</v>
      </c>
      <c r="H13" s="47"/>
      <c r="I13" s="48">
        <v>9938726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9938726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99.129523239577097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3222000</v>
      </c>
      <c r="C27" s="43">
        <f t="shared" si="11"/>
        <v>0</v>
      </c>
      <c r="D27" s="43">
        <f t="shared" si="11"/>
        <v>0</v>
      </c>
      <c r="E27" s="43">
        <f t="shared" si="11"/>
        <v>3222000</v>
      </c>
      <c r="F27" s="44">
        <f t="shared" si="11"/>
        <v>3222000</v>
      </c>
      <c r="G27" s="45">
        <f t="shared" si="11"/>
        <v>1968000</v>
      </c>
      <c r="H27" s="44">
        <f t="shared" si="11"/>
        <v>929000</v>
      </c>
      <c r="I27" s="45">
        <f t="shared" si="11"/>
        <v>4805277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929000</v>
      </c>
      <c r="Q27" s="45">
        <f t="shared" si="11"/>
        <v>4805277</v>
      </c>
      <c r="R27" s="20">
        <f t="shared" si="7"/>
        <v>0</v>
      </c>
      <c r="S27" s="21">
        <f t="shared" si="8"/>
        <v>0</v>
      </c>
      <c r="T27" s="20">
        <f t="shared" si="9"/>
        <v>28.833022967101179</v>
      </c>
      <c r="U27" s="22">
        <f t="shared" si="10"/>
        <v>149.13957169459962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98000</v>
      </c>
      <c r="I30" s="48">
        <v>1434870</v>
      </c>
      <c r="J30" s="47"/>
      <c r="K30" s="48"/>
      <c r="L30" s="47"/>
      <c r="M30" s="48"/>
      <c r="N30" s="47"/>
      <c r="O30" s="48"/>
      <c r="P30" s="47">
        <f t="shared" si="5"/>
        <v>98000</v>
      </c>
      <c r="Q30" s="48">
        <f t="shared" si="6"/>
        <v>1434870</v>
      </c>
      <c r="R30" s="24">
        <f t="shared" si="7"/>
        <v>0</v>
      </c>
      <c r="S30" s="25">
        <f t="shared" si="8"/>
        <v>0</v>
      </c>
      <c r="T30" s="24">
        <f t="shared" si="9"/>
        <v>6.3225806451612909</v>
      </c>
      <c r="U30" s="26">
        <f t="shared" si="10"/>
        <v>92.572258064516134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1672000</v>
      </c>
      <c r="C32" s="46">
        <v>0</v>
      </c>
      <c r="D32" s="46"/>
      <c r="E32" s="46">
        <f t="shared" si="4"/>
        <v>1672000</v>
      </c>
      <c r="F32" s="47">
        <v>1672000</v>
      </c>
      <c r="G32" s="48">
        <v>418000</v>
      </c>
      <c r="H32" s="47">
        <v>831000</v>
      </c>
      <c r="I32" s="48">
        <v>3370407</v>
      </c>
      <c r="J32" s="47"/>
      <c r="K32" s="48"/>
      <c r="L32" s="47"/>
      <c r="M32" s="48"/>
      <c r="N32" s="47"/>
      <c r="O32" s="48"/>
      <c r="P32" s="47">
        <f t="shared" si="5"/>
        <v>831000</v>
      </c>
      <c r="Q32" s="48">
        <f t="shared" si="6"/>
        <v>3370407</v>
      </c>
      <c r="R32" s="24">
        <f t="shared" si="7"/>
        <v>0</v>
      </c>
      <c r="S32" s="25">
        <f t="shared" si="8"/>
        <v>0</v>
      </c>
      <c r="T32" s="24">
        <f t="shared" si="9"/>
        <v>49.700956937799049</v>
      </c>
      <c r="U32" s="26">
        <f t="shared" si="10"/>
        <v>201.57936602870814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245000</v>
      </c>
      <c r="C42" s="52">
        <f t="shared" si="13"/>
        <v>0</v>
      </c>
      <c r="D42" s="52">
        <f t="shared" si="13"/>
        <v>0</v>
      </c>
      <c r="E42" s="52">
        <f t="shared" si="13"/>
        <v>245000</v>
      </c>
      <c r="F42" s="53">
        <f t="shared" si="13"/>
        <v>245000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245000</v>
      </c>
      <c r="C43" s="43">
        <f t="shared" si="19"/>
        <v>0</v>
      </c>
      <c r="D43" s="43">
        <f t="shared" si="19"/>
        <v>0</v>
      </c>
      <c r="E43" s="43">
        <f t="shared" si="19"/>
        <v>245000</v>
      </c>
      <c r="F43" s="44">
        <f t="shared" si="19"/>
        <v>245000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245000</v>
      </c>
      <c r="C45" s="46">
        <v>0</v>
      </c>
      <c r="D45" s="46"/>
      <c r="E45" s="46">
        <f t="shared" si="21"/>
        <v>245000</v>
      </c>
      <c r="F45" s="47">
        <v>245000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38770000</v>
      </c>
      <c r="C58" s="43">
        <f t="shared" si="26"/>
        <v>0</v>
      </c>
      <c r="D58" s="43">
        <f t="shared" si="26"/>
        <v>0</v>
      </c>
      <c r="E58" s="43">
        <f t="shared" si="26"/>
        <v>38770000</v>
      </c>
      <c r="F58" s="44">
        <f t="shared" si="26"/>
        <v>38770000</v>
      </c>
      <c r="G58" s="45">
        <f t="shared" si="26"/>
        <v>9588000</v>
      </c>
      <c r="H58" s="44">
        <f t="shared" si="26"/>
        <v>8549000</v>
      </c>
      <c r="I58" s="45">
        <f t="shared" si="26"/>
        <v>53342890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8549000</v>
      </c>
      <c r="Q58" s="45">
        <f t="shared" si="26"/>
        <v>53342890</v>
      </c>
      <c r="R58" s="20">
        <f t="shared" si="14"/>
        <v>0</v>
      </c>
      <c r="S58" s="21">
        <f t="shared" si="15"/>
        <v>0</v>
      </c>
      <c r="T58" s="20">
        <f t="shared" si="16"/>
        <v>22.050554552489039</v>
      </c>
      <c r="U58" s="22">
        <f t="shared" si="17"/>
        <v>137.58805777663142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38770000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38770000</v>
      </c>
      <c r="G62" s="57">
        <f t="shared" si="30"/>
        <v>9588000</v>
      </c>
      <c r="H62" s="56">
        <f t="shared" si="30"/>
        <v>8549000</v>
      </c>
      <c r="I62" s="57">
        <f t="shared" si="30"/>
        <v>53342890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8549000</v>
      </c>
      <c r="Q62" s="57">
        <f t="shared" si="30"/>
        <v>53342890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254441000</v>
      </c>
      <c r="C8" s="40">
        <f t="shared" si="0"/>
        <v>0</v>
      </c>
      <c r="D8" s="40">
        <f t="shared" si="0"/>
        <v>0</v>
      </c>
      <c r="E8" s="40">
        <f t="shared" si="0"/>
        <v>254441000</v>
      </c>
      <c r="F8" s="41">
        <f t="shared" si="0"/>
        <v>254441000</v>
      </c>
      <c r="G8" s="42">
        <f t="shared" si="0"/>
        <v>74339000</v>
      </c>
      <c r="H8" s="41">
        <f t="shared" si="0"/>
        <v>42520000</v>
      </c>
      <c r="I8" s="42">
        <f t="shared" si="0"/>
        <v>43122688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42520000</v>
      </c>
      <c r="Q8" s="42">
        <f t="shared" si="0"/>
        <v>43122688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16.711143251284188</v>
      </c>
      <c r="U8" s="18">
        <f>IF(($E8       =0),0,(($Q8       /$E8       )*100))</f>
        <v>16.948010737263257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243823000</v>
      </c>
      <c r="C9" s="43">
        <f t="shared" si="2"/>
        <v>0</v>
      </c>
      <c r="D9" s="43">
        <f t="shared" si="2"/>
        <v>0</v>
      </c>
      <c r="E9" s="43">
        <f t="shared" si="2"/>
        <v>243823000</v>
      </c>
      <c r="F9" s="44">
        <f t="shared" si="2"/>
        <v>243823000</v>
      </c>
      <c r="G9" s="45">
        <f t="shared" si="2"/>
        <v>69022000</v>
      </c>
      <c r="H9" s="44">
        <f t="shared" si="2"/>
        <v>39082000</v>
      </c>
      <c r="I9" s="45">
        <f t="shared" si="2"/>
        <v>39941669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39082000</v>
      </c>
      <c r="Q9" s="45">
        <f t="shared" si="2"/>
        <v>39941669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16.028840593381265</v>
      </c>
      <c r="U9" s="22">
        <f>IF(($E9       =0),0,(($Q9       /$E9       )*100))</f>
        <v>16.381419718402285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42262000</v>
      </c>
      <c r="C10" s="46">
        <v>0</v>
      </c>
      <c r="D10" s="46"/>
      <c r="E10" s="46">
        <f t="shared" ref="E10:E41" si="4">$B10      +$C10      +$D10</f>
        <v>42262000</v>
      </c>
      <c r="F10" s="47">
        <v>42262000</v>
      </c>
      <c r="G10" s="48">
        <v>7038000</v>
      </c>
      <c r="H10" s="47">
        <v>188000</v>
      </c>
      <c r="I10" s="48">
        <v>1123393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188000</v>
      </c>
      <c r="Q10" s="48">
        <f t="shared" ref="Q10:Q41" si="6">$I10      +$K10      +$M10      +$O10</f>
        <v>1123393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0.44484406795702996</v>
      </c>
      <c r="U10" s="26">
        <f t="shared" ref="U10:U41" si="10">IF(($E10      =0),0,(($Q10      /$E10      )*100))</f>
        <v>2.6581633618853817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183379000</v>
      </c>
      <c r="C12" s="46">
        <v>0</v>
      </c>
      <c r="D12" s="46"/>
      <c r="E12" s="46">
        <f t="shared" si="4"/>
        <v>183379000</v>
      </c>
      <c r="F12" s="47">
        <v>183379000</v>
      </c>
      <c r="G12" s="48">
        <v>61984000</v>
      </c>
      <c r="H12" s="47">
        <v>38894000</v>
      </c>
      <c r="I12" s="48">
        <v>37978973</v>
      </c>
      <c r="J12" s="47"/>
      <c r="K12" s="48"/>
      <c r="L12" s="47"/>
      <c r="M12" s="48"/>
      <c r="N12" s="47"/>
      <c r="O12" s="48"/>
      <c r="P12" s="47">
        <f t="shared" si="5"/>
        <v>38894000</v>
      </c>
      <c r="Q12" s="48">
        <f t="shared" si="6"/>
        <v>37978973</v>
      </c>
      <c r="R12" s="24">
        <f t="shared" si="7"/>
        <v>0</v>
      </c>
      <c r="S12" s="25">
        <f t="shared" si="8"/>
        <v>0</v>
      </c>
      <c r="T12" s="24">
        <f t="shared" si="9"/>
        <v>21.209625965895768</v>
      </c>
      <c r="U12" s="26">
        <f t="shared" si="10"/>
        <v>20.710644621248889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15100000</v>
      </c>
      <c r="C13" s="46">
        <v>0</v>
      </c>
      <c r="D13" s="46"/>
      <c r="E13" s="46">
        <f t="shared" si="4"/>
        <v>15100000</v>
      </c>
      <c r="F13" s="47">
        <v>15100000</v>
      </c>
      <c r="G13" s="48">
        <v>0</v>
      </c>
      <c r="H13" s="47"/>
      <c r="I13" s="48">
        <v>839303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839303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5.5582980132450333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3082000</v>
      </c>
      <c r="C23" s="46">
        <v>0</v>
      </c>
      <c r="D23" s="46"/>
      <c r="E23" s="46">
        <f t="shared" si="4"/>
        <v>3082000</v>
      </c>
      <c r="F23" s="47">
        <v>3082000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10618000</v>
      </c>
      <c r="C27" s="43">
        <f t="shared" si="11"/>
        <v>0</v>
      </c>
      <c r="D27" s="43">
        <f t="shared" si="11"/>
        <v>0</v>
      </c>
      <c r="E27" s="43">
        <f t="shared" si="11"/>
        <v>10618000</v>
      </c>
      <c r="F27" s="44">
        <f t="shared" si="11"/>
        <v>10618000</v>
      </c>
      <c r="G27" s="45">
        <f t="shared" si="11"/>
        <v>5317000</v>
      </c>
      <c r="H27" s="44">
        <f t="shared" si="11"/>
        <v>3438000</v>
      </c>
      <c r="I27" s="45">
        <f t="shared" si="11"/>
        <v>3181019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3438000</v>
      </c>
      <c r="Q27" s="45">
        <f t="shared" si="11"/>
        <v>3181019</v>
      </c>
      <c r="R27" s="20">
        <f t="shared" si="7"/>
        <v>0</v>
      </c>
      <c r="S27" s="21">
        <f t="shared" si="8"/>
        <v>0</v>
      </c>
      <c r="T27" s="20">
        <f t="shared" si="9"/>
        <v>32.378979092107741</v>
      </c>
      <c r="U27" s="22">
        <f t="shared" si="10"/>
        <v>29.958739875682806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559000</v>
      </c>
      <c r="I30" s="48">
        <v>513335</v>
      </c>
      <c r="J30" s="47"/>
      <c r="K30" s="48"/>
      <c r="L30" s="47"/>
      <c r="M30" s="48"/>
      <c r="N30" s="47"/>
      <c r="O30" s="48"/>
      <c r="P30" s="47">
        <f t="shared" si="5"/>
        <v>559000</v>
      </c>
      <c r="Q30" s="48">
        <f t="shared" si="6"/>
        <v>513335</v>
      </c>
      <c r="R30" s="24">
        <f t="shared" si="7"/>
        <v>0</v>
      </c>
      <c r="S30" s="25">
        <f t="shared" si="8"/>
        <v>0</v>
      </c>
      <c r="T30" s="24">
        <f t="shared" si="9"/>
        <v>36.064516129032256</v>
      </c>
      <c r="U30" s="26">
        <f t="shared" si="10"/>
        <v>33.118387096774192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3068000</v>
      </c>
      <c r="C32" s="46">
        <v>0</v>
      </c>
      <c r="D32" s="46"/>
      <c r="E32" s="46">
        <f t="shared" si="4"/>
        <v>3068000</v>
      </c>
      <c r="F32" s="47">
        <v>3068000</v>
      </c>
      <c r="G32" s="48">
        <v>767000</v>
      </c>
      <c r="H32" s="47">
        <v>1666000</v>
      </c>
      <c r="I32" s="48">
        <v>1655268</v>
      </c>
      <c r="J32" s="47"/>
      <c r="K32" s="48"/>
      <c r="L32" s="47"/>
      <c r="M32" s="48"/>
      <c r="N32" s="47"/>
      <c r="O32" s="48"/>
      <c r="P32" s="47">
        <f t="shared" si="5"/>
        <v>1666000</v>
      </c>
      <c r="Q32" s="48">
        <f t="shared" si="6"/>
        <v>1655268</v>
      </c>
      <c r="R32" s="24">
        <f t="shared" si="7"/>
        <v>0</v>
      </c>
      <c r="S32" s="25">
        <f t="shared" si="8"/>
        <v>0</v>
      </c>
      <c r="T32" s="24">
        <f t="shared" si="9"/>
        <v>54.302477183833119</v>
      </c>
      <c r="U32" s="26">
        <f t="shared" si="10"/>
        <v>53.95267275097784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6000000</v>
      </c>
      <c r="C33" s="46">
        <v>0</v>
      </c>
      <c r="D33" s="46"/>
      <c r="E33" s="46">
        <f t="shared" si="4"/>
        <v>6000000</v>
      </c>
      <c r="F33" s="47">
        <v>6000000</v>
      </c>
      <c r="G33" s="48">
        <v>3000000</v>
      </c>
      <c r="H33" s="47">
        <v>1213000</v>
      </c>
      <c r="I33" s="48">
        <v>1012416</v>
      </c>
      <c r="J33" s="47"/>
      <c r="K33" s="48"/>
      <c r="L33" s="47"/>
      <c r="M33" s="48"/>
      <c r="N33" s="47"/>
      <c r="O33" s="48"/>
      <c r="P33" s="47">
        <f t="shared" si="5"/>
        <v>1213000</v>
      </c>
      <c r="Q33" s="48">
        <f t="shared" si="6"/>
        <v>1012416</v>
      </c>
      <c r="R33" s="24">
        <f t="shared" si="7"/>
        <v>0</v>
      </c>
      <c r="S33" s="25">
        <f t="shared" si="8"/>
        <v>0</v>
      </c>
      <c r="T33" s="24">
        <f t="shared" si="9"/>
        <v>20.216666666666665</v>
      </c>
      <c r="U33" s="26">
        <f t="shared" si="10"/>
        <v>16.8736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4204000</v>
      </c>
      <c r="C42" s="52">
        <f t="shared" si="13"/>
        <v>0</v>
      </c>
      <c r="D42" s="52">
        <f t="shared" si="13"/>
        <v>0</v>
      </c>
      <c r="E42" s="52">
        <f t="shared" si="13"/>
        <v>4204000</v>
      </c>
      <c r="F42" s="53">
        <f t="shared" si="13"/>
        <v>4204000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4204000</v>
      </c>
      <c r="C43" s="43">
        <f t="shared" si="19"/>
        <v>0</v>
      </c>
      <c r="D43" s="43">
        <f t="shared" si="19"/>
        <v>0</v>
      </c>
      <c r="E43" s="43">
        <f t="shared" si="19"/>
        <v>4204000</v>
      </c>
      <c r="F43" s="44">
        <f t="shared" si="19"/>
        <v>4204000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4204000</v>
      </c>
      <c r="C45" s="46">
        <v>0</v>
      </c>
      <c r="D45" s="46"/>
      <c r="E45" s="46">
        <f t="shared" si="21"/>
        <v>4204000</v>
      </c>
      <c r="F45" s="47">
        <v>4204000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258645000</v>
      </c>
      <c r="C58" s="43">
        <f t="shared" si="26"/>
        <v>0</v>
      </c>
      <c r="D58" s="43">
        <f t="shared" si="26"/>
        <v>0</v>
      </c>
      <c r="E58" s="43">
        <f t="shared" si="26"/>
        <v>258645000</v>
      </c>
      <c r="F58" s="44">
        <f t="shared" si="26"/>
        <v>258645000</v>
      </c>
      <c r="G58" s="45">
        <f t="shared" si="26"/>
        <v>74339000</v>
      </c>
      <c r="H58" s="44">
        <f t="shared" si="26"/>
        <v>42520000</v>
      </c>
      <c r="I58" s="45">
        <f t="shared" si="26"/>
        <v>43122688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42520000</v>
      </c>
      <c r="Q58" s="45">
        <f t="shared" si="26"/>
        <v>43122688</v>
      </c>
      <c r="R58" s="20">
        <f t="shared" si="14"/>
        <v>0</v>
      </c>
      <c r="S58" s="21">
        <f t="shared" si="15"/>
        <v>0</v>
      </c>
      <c r="T58" s="20">
        <f t="shared" si="16"/>
        <v>16.439521351659611</v>
      </c>
      <c r="U58" s="22">
        <f t="shared" si="17"/>
        <v>16.672538808018714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258645000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258645000</v>
      </c>
      <c r="G62" s="57">
        <f t="shared" si="30"/>
        <v>74339000</v>
      </c>
      <c r="H62" s="56">
        <f t="shared" si="30"/>
        <v>42520000</v>
      </c>
      <c r="I62" s="57">
        <f t="shared" si="30"/>
        <v>43122688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42520000</v>
      </c>
      <c r="Q62" s="57">
        <f t="shared" si="30"/>
        <v>43122688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30428000</v>
      </c>
      <c r="C8" s="40">
        <f t="shared" si="0"/>
        <v>0</v>
      </c>
      <c r="D8" s="40">
        <f t="shared" si="0"/>
        <v>0</v>
      </c>
      <c r="E8" s="40">
        <f t="shared" si="0"/>
        <v>30428000</v>
      </c>
      <c r="F8" s="41">
        <f t="shared" si="0"/>
        <v>30428000</v>
      </c>
      <c r="G8" s="42">
        <f t="shared" si="0"/>
        <v>5659000</v>
      </c>
      <c r="H8" s="41">
        <f t="shared" si="0"/>
        <v>913000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3.0005258314710135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25981000</v>
      </c>
      <c r="C9" s="43">
        <f t="shared" si="2"/>
        <v>0</v>
      </c>
      <c r="D9" s="43">
        <f t="shared" si="2"/>
        <v>0</v>
      </c>
      <c r="E9" s="43">
        <f t="shared" si="2"/>
        <v>25981000</v>
      </c>
      <c r="F9" s="44">
        <f t="shared" si="2"/>
        <v>25981000</v>
      </c>
      <c r="G9" s="45">
        <f t="shared" si="2"/>
        <v>2550000</v>
      </c>
      <c r="H9" s="44">
        <f t="shared" si="2"/>
        <v>190000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0.73130364497132516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22775000</v>
      </c>
      <c r="C10" s="46">
        <v>0</v>
      </c>
      <c r="D10" s="46"/>
      <c r="E10" s="46">
        <f t="shared" ref="E10:E41" si="4">$B10      +$C10      +$D10</f>
        <v>22775000</v>
      </c>
      <c r="F10" s="47">
        <v>22775000</v>
      </c>
      <c r="G10" s="48">
        <v>2550000</v>
      </c>
      <c r="H10" s="47">
        <v>190000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0.83424807903402853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3206000</v>
      </c>
      <c r="C13" s="46">
        <v>0</v>
      </c>
      <c r="D13" s="46"/>
      <c r="E13" s="46">
        <f t="shared" si="4"/>
        <v>3206000</v>
      </c>
      <c r="F13" s="47">
        <v>3206000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4447000</v>
      </c>
      <c r="C27" s="43">
        <f t="shared" si="11"/>
        <v>0</v>
      </c>
      <c r="D27" s="43">
        <f t="shared" si="11"/>
        <v>0</v>
      </c>
      <c r="E27" s="43">
        <f t="shared" si="11"/>
        <v>4447000</v>
      </c>
      <c r="F27" s="44">
        <f t="shared" si="11"/>
        <v>4447000</v>
      </c>
      <c r="G27" s="45">
        <f t="shared" si="11"/>
        <v>3109000</v>
      </c>
      <c r="H27" s="44">
        <f t="shared" si="11"/>
        <v>723000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723000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16.25815156285136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2663000</v>
      </c>
      <c r="C30" s="46">
        <v>0</v>
      </c>
      <c r="D30" s="46"/>
      <c r="E30" s="46">
        <f t="shared" si="4"/>
        <v>2663000</v>
      </c>
      <c r="F30" s="47">
        <v>2663000</v>
      </c>
      <c r="G30" s="48">
        <v>2663000</v>
      </c>
      <c r="H30" s="47">
        <v>448000</v>
      </c>
      <c r="I30" s="48"/>
      <c r="J30" s="47"/>
      <c r="K30" s="48"/>
      <c r="L30" s="47"/>
      <c r="M30" s="48"/>
      <c r="N30" s="47"/>
      <c r="O30" s="48"/>
      <c r="P30" s="47">
        <f t="shared" si="5"/>
        <v>448000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16.823131806233572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1784000</v>
      </c>
      <c r="C32" s="46">
        <v>0</v>
      </c>
      <c r="D32" s="46"/>
      <c r="E32" s="46">
        <f t="shared" si="4"/>
        <v>1784000</v>
      </c>
      <c r="F32" s="47">
        <v>1784000</v>
      </c>
      <c r="G32" s="48">
        <v>446000</v>
      </c>
      <c r="H32" s="47">
        <v>275000</v>
      </c>
      <c r="I32" s="48"/>
      <c r="J32" s="47"/>
      <c r="K32" s="48"/>
      <c r="L32" s="47"/>
      <c r="M32" s="48"/>
      <c r="N32" s="47"/>
      <c r="O32" s="48"/>
      <c r="P32" s="47">
        <f t="shared" si="5"/>
        <v>275000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15.414798206278027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30428000</v>
      </c>
      <c r="C58" s="43">
        <f t="shared" si="26"/>
        <v>0</v>
      </c>
      <c r="D58" s="43">
        <f t="shared" si="26"/>
        <v>0</v>
      </c>
      <c r="E58" s="43">
        <f t="shared" si="26"/>
        <v>30428000</v>
      </c>
      <c r="F58" s="44">
        <f t="shared" si="26"/>
        <v>30428000</v>
      </c>
      <c r="G58" s="45">
        <f t="shared" si="26"/>
        <v>5659000</v>
      </c>
      <c r="H58" s="44">
        <f t="shared" si="26"/>
        <v>913000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3.0005258314710135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30428000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30428000</v>
      </c>
      <c r="G62" s="57">
        <f t="shared" si="30"/>
        <v>5659000</v>
      </c>
      <c r="H62" s="56">
        <f t="shared" si="30"/>
        <v>913000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32059000</v>
      </c>
      <c r="C8" s="40">
        <f t="shared" si="0"/>
        <v>0</v>
      </c>
      <c r="D8" s="40">
        <f t="shared" si="0"/>
        <v>0</v>
      </c>
      <c r="E8" s="40">
        <f t="shared" si="0"/>
        <v>32059000</v>
      </c>
      <c r="F8" s="41">
        <f t="shared" si="0"/>
        <v>32059000</v>
      </c>
      <c r="G8" s="42">
        <f t="shared" si="0"/>
        <v>12893000</v>
      </c>
      <c r="H8" s="41">
        <f t="shared" si="0"/>
        <v>9561000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9561000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29.823138588227955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25354000</v>
      </c>
      <c r="C9" s="43">
        <f t="shared" si="2"/>
        <v>0</v>
      </c>
      <c r="D9" s="43">
        <f t="shared" si="2"/>
        <v>0</v>
      </c>
      <c r="E9" s="43">
        <f t="shared" si="2"/>
        <v>25354000</v>
      </c>
      <c r="F9" s="44">
        <f t="shared" si="2"/>
        <v>25354000</v>
      </c>
      <c r="G9" s="45">
        <f t="shared" si="2"/>
        <v>10094000</v>
      </c>
      <c r="H9" s="44">
        <f t="shared" si="2"/>
        <v>8414000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8414000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33.186085035891772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21104000</v>
      </c>
      <c r="C10" s="46">
        <v>0</v>
      </c>
      <c r="D10" s="46"/>
      <c r="E10" s="46">
        <f t="shared" ref="E10:E41" si="4">$B10      +$C10      +$D10</f>
        <v>21104000</v>
      </c>
      <c r="F10" s="47">
        <v>21104000</v>
      </c>
      <c r="G10" s="48">
        <v>10094000</v>
      </c>
      <c r="H10" s="47">
        <v>8414000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8414000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39.869219105382861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4250000</v>
      </c>
      <c r="C13" s="46">
        <v>0</v>
      </c>
      <c r="D13" s="46"/>
      <c r="E13" s="46">
        <f t="shared" si="4"/>
        <v>4250000</v>
      </c>
      <c r="F13" s="47">
        <v>4250000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6705000</v>
      </c>
      <c r="C27" s="43">
        <f t="shared" si="11"/>
        <v>0</v>
      </c>
      <c r="D27" s="43">
        <f t="shared" si="11"/>
        <v>0</v>
      </c>
      <c r="E27" s="43">
        <f t="shared" si="11"/>
        <v>6705000</v>
      </c>
      <c r="F27" s="44">
        <f t="shared" si="11"/>
        <v>6705000</v>
      </c>
      <c r="G27" s="45">
        <f t="shared" si="11"/>
        <v>2799000</v>
      </c>
      <c r="H27" s="44">
        <f t="shared" si="11"/>
        <v>1147000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1147000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17.10663683818046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51000</v>
      </c>
      <c r="I30" s="48"/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3.2903225806451615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996000</v>
      </c>
      <c r="C32" s="46">
        <v>0</v>
      </c>
      <c r="D32" s="46"/>
      <c r="E32" s="46">
        <f t="shared" si="4"/>
        <v>996000</v>
      </c>
      <c r="F32" s="47">
        <v>996000</v>
      </c>
      <c r="G32" s="48">
        <v>249000</v>
      </c>
      <c r="H32" s="47">
        <v>996000</v>
      </c>
      <c r="I32" s="48"/>
      <c r="J32" s="47"/>
      <c r="K32" s="48"/>
      <c r="L32" s="47"/>
      <c r="M32" s="48"/>
      <c r="N32" s="47"/>
      <c r="O32" s="48"/>
      <c r="P32" s="47">
        <f t="shared" si="5"/>
        <v>996000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4159000</v>
      </c>
      <c r="C35" s="46">
        <v>0</v>
      </c>
      <c r="D35" s="46"/>
      <c r="E35" s="46">
        <f t="shared" si="4"/>
        <v>4159000</v>
      </c>
      <c r="F35" s="47">
        <v>4159000</v>
      </c>
      <c r="G35" s="48">
        <v>1000000</v>
      </c>
      <c r="H35" s="47">
        <v>100000</v>
      </c>
      <c r="I35" s="48"/>
      <c r="J35" s="47"/>
      <c r="K35" s="48"/>
      <c r="L35" s="47"/>
      <c r="M35" s="48"/>
      <c r="N35" s="47"/>
      <c r="O35" s="48"/>
      <c r="P35" s="47">
        <f t="shared" si="5"/>
        <v>100000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2.4044241404183699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32059000</v>
      </c>
      <c r="C58" s="43">
        <f t="shared" si="26"/>
        <v>0</v>
      </c>
      <c r="D58" s="43">
        <f t="shared" si="26"/>
        <v>0</v>
      </c>
      <c r="E58" s="43">
        <f t="shared" si="26"/>
        <v>32059000</v>
      </c>
      <c r="F58" s="44">
        <f t="shared" si="26"/>
        <v>32059000</v>
      </c>
      <c r="G58" s="45">
        <f t="shared" si="26"/>
        <v>12893000</v>
      </c>
      <c r="H58" s="44">
        <f t="shared" si="26"/>
        <v>9561000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9561000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29.823138588227955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32059000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32059000</v>
      </c>
      <c r="G62" s="57">
        <f t="shared" si="30"/>
        <v>12893000</v>
      </c>
      <c r="H62" s="56">
        <f t="shared" si="30"/>
        <v>9561000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9561000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44035000</v>
      </c>
      <c r="C8" s="40">
        <f t="shared" si="0"/>
        <v>0</v>
      </c>
      <c r="D8" s="40">
        <f t="shared" si="0"/>
        <v>0</v>
      </c>
      <c r="E8" s="40">
        <f t="shared" si="0"/>
        <v>44035000</v>
      </c>
      <c r="F8" s="41">
        <f t="shared" si="0"/>
        <v>44035000</v>
      </c>
      <c r="G8" s="42">
        <f t="shared" si="0"/>
        <v>6366000</v>
      </c>
      <c r="H8" s="41">
        <f t="shared" si="0"/>
        <v>543000</v>
      </c>
      <c r="I8" s="42">
        <f t="shared" si="0"/>
        <v>3732021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543000</v>
      </c>
      <c r="Q8" s="42">
        <f t="shared" si="0"/>
        <v>3732021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1.2331100261155898</v>
      </c>
      <c r="U8" s="18">
        <f>IF(($E8       =0),0,(($Q8       /$E8       )*100))</f>
        <v>8.4751243329169981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41367000</v>
      </c>
      <c r="C9" s="43">
        <f t="shared" si="2"/>
        <v>0</v>
      </c>
      <c r="D9" s="43">
        <f t="shared" si="2"/>
        <v>0</v>
      </c>
      <c r="E9" s="43">
        <f t="shared" si="2"/>
        <v>41367000</v>
      </c>
      <c r="F9" s="44">
        <f t="shared" si="2"/>
        <v>41367000</v>
      </c>
      <c r="G9" s="45">
        <f t="shared" si="2"/>
        <v>4536000</v>
      </c>
      <c r="H9" s="44">
        <f t="shared" si="2"/>
        <v>338000</v>
      </c>
      <c r="I9" s="45">
        <f t="shared" si="2"/>
        <v>3384025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338000</v>
      </c>
      <c r="Q9" s="45">
        <f t="shared" si="2"/>
        <v>3384025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0.81707641356636929</v>
      </c>
      <c r="U9" s="22">
        <f>IF(($E9       =0),0,(($Q9       /$E9       )*100))</f>
        <v>8.1804941136654818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26260000</v>
      </c>
      <c r="C10" s="46">
        <v>0</v>
      </c>
      <c r="D10" s="46"/>
      <c r="E10" s="46">
        <f t="shared" ref="E10:E41" si="4">$B10      +$C10      +$D10</f>
        <v>26260000</v>
      </c>
      <c r="F10" s="47">
        <v>26260000</v>
      </c>
      <c r="G10" s="48">
        <v>4536000</v>
      </c>
      <c r="H10" s="47">
        <v>338000</v>
      </c>
      <c r="I10" s="48">
        <v>337808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338000</v>
      </c>
      <c r="Q10" s="48">
        <f t="shared" ref="Q10:Q41" si="6">$I10      +$K10      +$M10      +$O10</f>
        <v>337808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1.2871287128712872</v>
      </c>
      <c r="U10" s="26">
        <f t="shared" ref="U10:U41" si="10">IF(($E10      =0),0,(($Q10      /$E10      )*100))</f>
        <v>1.2863975628332063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10000000</v>
      </c>
      <c r="C14" s="46">
        <v>0</v>
      </c>
      <c r="D14" s="46"/>
      <c r="E14" s="46">
        <f t="shared" si="4"/>
        <v>10000000</v>
      </c>
      <c r="F14" s="47">
        <v>10000000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5107000</v>
      </c>
      <c r="C23" s="46">
        <v>0</v>
      </c>
      <c r="D23" s="46"/>
      <c r="E23" s="46">
        <f t="shared" si="4"/>
        <v>5107000</v>
      </c>
      <c r="F23" s="47">
        <v>5107000</v>
      </c>
      <c r="G23" s="48">
        <v>0</v>
      </c>
      <c r="H23" s="47"/>
      <c r="I23" s="48">
        <v>3046217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3046217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59.647875465047974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2668000</v>
      </c>
      <c r="C27" s="43">
        <f t="shared" si="11"/>
        <v>0</v>
      </c>
      <c r="D27" s="43">
        <f t="shared" si="11"/>
        <v>0</v>
      </c>
      <c r="E27" s="43">
        <f t="shared" si="11"/>
        <v>2668000</v>
      </c>
      <c r="F27" s="44">
        <f t="shared" si="11"/>
        <v>2668000</v>
      </c>
      <c r="G27" s="45">
        <f t="shared" si="11"/>
        <v>1830000</v>
      </c>
      <c r="H27" s="44">
        <f t="shared" si="11"/>
        <v>205000</v>
      </c>
      <c r="I27" s="45">
        <f t="shared" si="11"/>
        <v>347996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205000</v>
      </c>
      <c r="Q27" s="45">
        <f t="shared" si="11"/>
        <v>347996</v>
      </c>
      <c r="R27" s="20">
        <f t="shared" si="7"/>
        <v>0</v>
      </c>
      <c r="S27" s="21">
        <f t="shared" si="8"/>
        <v>0</v>
      </c>
      <c r="T27" s="20">
        <f t="shared" si="9"/>
        <v>7.6836581709145424</v>
      </c>
      <c r="U27" s="22">
        <f t="shared" si="10"/>
        <v>13.043328335832083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1550000</v>
      </c>
      <c r="C30" s="46">
        <v>0</v>
      </c>
      <c r="D30" s="46"/>
      <c r="E30" s="46">
        <f t="shared" si="4"/>
        <v>1550000</v>
      </c>
      <c r="F30" s="47">
        <v>1550000</v>
      </c>
      <c r="G30" s="48">
        <v>1550000</v>
      </c>
      <c r="H30" s="47">
        <v>205000</v>
      </c>
      <c r="I30" s="48">
        <v>184524</v>
      </c>
      <c r="J30" s="47"/>
      <c r="K30" s="48"/>
      <c r="L30" s="47"/>
      <c r="M30" s="48"/>
      <c r="N30" s="47"/>
      <c r="O30" s="48"/>
      <c r="P30" s="47">
        <f t="shared" si="5"/>
        <v>205000</v>
      </c>
      <c r="Q30" s="48">
        <f t="shared" si="6"/>
        <v>184524</v>
      </c>
      <c r="R30" s="24">
        <f t="shared" si="7"/>
        <v>0</v>
      </c>
      <c r="S30" s="25">
        <f t="shared" si="8"/>
        <v>0</v>
      </c>
      <c r="T30" s="24">
        <f t="shared" si="9"/>
        <v>13.225806451612904</v>
      </c>
      <c r="U30" s="26">
        <f t="shared" si="10"/>
        <v>11.904774193548388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1118000</v>
      </c>
      <c r="C32" s="46">
        <v>0</v>
      </c>
      <c r="D32" s="46"/>
      <c r="E32" s="46">
        <f t="shared" si="4"/>
        <v>1118000</v>
      </c>
      <c r="F32" s="47">
        <v>1118000</v>
      </c>
      <c r="G32" s="48">
        <v>280000</v>
      </c>
      <c r="H32" s="47"/>
      <c r="I32" s="48">
        <v>163472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163472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14.621824686940965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1000000</v>
      </c>
      <c r="C42" s="52">
        <f t="shared" si="13"/>
        <v>0</v>
      </c>
      <c r="D42" s="52">
        <f t="shared" si="13"/>
        <v>0</v>
      </c>
      <c r="E42" s="52">
        <f t="shared" si="13"/>
        <v>1000000</v>
      </c>
      <c r="F42" s="53">
        <f t="shared" si="13"/>
        <v>1000000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1000000</v>
      </c>
      <c r="C43" s="43">
        <f t="shared" si="19"/>
        <v>0</v>
      </c>
      <c r="D43" s="43">
        <f t="shared" si="19"/>
        <v>0</v>
      </c>
      <c r="E43" s="43">
        <f t="shared" si="19"/>
        <v>1000000</v>
      </c>
      <c r="F43" s="44">
        <f t="shared" si="19"/>
        <v>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1000000</v>
      </c>
      <c r="C46" s="46">
        <v>0</v>
      </c>
      <c r="D46" s="46"/>
      <c r="E46" s="46">
        <f t="shared" si="21"/>
        <v>1000000</v>
      </c>
      <c r="F46" s="47">
        <v>1000000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45035000</v>
      </c>
      <c r="C58" s="43">
        <f t="shared" si="26"/>
        <v>0</v>
      </c>
      <c r="D58" s="43">
        <f t="shared" si="26"/>
        <v>0</v>
      </c>
      <c r="E58" s="43">
        <f t="shared" si="26"/>
        <v>45035000</v>
      </c>
      <c r="F58" s="44">
        <f t="shared" si="26"/>
        <v>45035000</v>
      </c>
      <c r="G58" s="45">
        <f t="shared" si="26"/>
        <v>6366000</v>
      </c>
      <c r="H58" s="44">
        <f t="shared" si="26"/>
        <v>543000</v>
      </c>
      <c r="I58" s="45">
        <f t="shared" si="26"/>
        <v>3732021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543000</v>
      </c>
      <c r="Q58" s="45">
        <f t="shared" si="26"/>
        <v>3732021</v>
      </c>
      <c r="R58" s="20">
        <f t="shared" si="14"/>
        <v>0</v>
      </c>
      <c r="S58" s="21">
        <f t="shared" si="15"/>
        <v>0</v>
      </c>
      <c r="T58" s="20">
        <f t="shared" si="16"/>
        <v>1.2057288775396913</v>
      </c>
      <c r="U58" s="22">
        <f t="shared" si="17"/>
        <v>8.2869346064172316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45035000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45035000</v>
      </c>
      <c r="G62" s="57">
        <f t="shared" si="30"/>
        <v>6366000</v>
      </c>
      <c r="H62" s="56">
        <f t="shared" si="30"/>
        <v>543000</v>
      </c>
      <c r="I62" s="57">
        <f t="shared" si="30"/>
        <v>3732021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543000</v>
      </c>
      <c r="Q62" s="57">
        <f t="shared" si="30"/>
        <v>3732021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17063000</v>
      </c>
      <c r="C8" s="40">
        <f t="shared" si="0"/>
        <v>0</v>
      </c>
      <c r="D8" s="40">
        <f t="shared" si="0"/>
        <v>0</v>
      </c>
      <c r="E8" s="40">
        <f t="shared" si="0"/>
        <v>17063000</v>
      </c>
      <c r="F8" s="41">
        <f t="shared" si="0"/>
        <v>17063000</v>
      </c>
      <c r="G8" s="42">
        <f t="shared" si="0"/>
        <v>5743000</v>
      </c>
      <c r="H8" s="41">
        <f t="shared" si="0"/>
        <v>1175000</v>
      </c>
      <c r="I8" s="42">
        <f t="shared" si="0"/>
        <v>290220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1175000</v>
      </c>
      <c r="Q8" s="42">
        <f t="shared" si="0"/>
        <v>290220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6.8862450917189229</v>
      </c>
      <c r="U8" s="18">
        <f>IF(($E8       =0),0,(($Q8       /$E8       )*100))</f>
        <v>1.700873234483971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14215000</v>
      </c>
      <c r="C9" s="43">
        <f t="shared" si="2"/>
        <v>0</v>
      </c>
      <c r="D9" s="43">
        <f t="shared" si="2"/>
        <v>0</v>
      </c>
      <c r="E9" s="43">
        <f t="shared" si="2"/>
        <v>14215000</v>
      </c>
      <c r="F9" s="44">
        <f t="shared" si="2"/>
        <v>14215000</v>
      </c>
      <c r="G9" s="45">
        <f t="shared" si="2"/>
        <v>3718000</v>
      </c>
      <c r="H9" s="44">
        <f t="shared" si="2"/>
        <v>84000</v>
      </c>
      <c r="I9" s="45">
        <f t="shared" si="2"/>
        <v>15720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84000</v>
      </c>
      <c r="Q9" s="45">
        <f t="shared" si="2"/>
        <v>15720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0.59092507914175174</v>
      </c>
      <c r="U9" s="22">
        <f>IF(($E9       =0),0,(($Q9       /$E9       )*100))</f>
        <v>0.1105874076679564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6719000</v>
      </c>
      <c r="C10" s="46">
        <v>0</v>
      </c>
      <c r="D10" s="46"/>
      <c r="E10" s="46">
        <f t="shared" ref="E10:E41" si="4">$B10      +$C10      +$D10</f>
        <v>6719000</v>
      </c>
      <c r="F10" s="47">
        <v>6719000</v>
      </c>
      <c r="G10" s="48">
        <v>1718000</v>
      </c>
      <c r="H10" s="47">
        <v>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1.2501860395892246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7496000</v>
      </c>
      <c r="C23" s="46">
        <v>0</v>
      </c>
      <c r="D23" s="46"/>
      <c r="E23" s="46">
        <f t="shared" si="4"/>
        <v>7496000</v>
      </c>
      <c r="F23" s="47">
        <v>7496000</v>
      </c>
      <c r="G23" s="48">
        <v>2000000</v>
      </c>
      <c r="H23" s="47"/>
      <c r="I23" s="48">
        <v>15720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15720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0.20971184631803627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2848000</v>
      </c>
      <c r="C27" s="43">
        <f t="shared" si="11"/>
        <v>0</v>
      </c>
      <c r="D27" s="43">
        <f t="shared" si="11"/>
        <v>0</v>
      </c>
      <c r="E27" s="43">
        <f t="shared" si="11"/>
        <v>2848000</v>
      </c>
      <c r="F27" s="44">
        <f t="shared" si="11"/>
        <v>2848000</v>
      </c>
      <c r="G27" s="45">
        <f t="shared" si="11"/>
        <v>2025000</v>
      </c>
      <c r="H27" s="44">
        <f t="shared" si="11"/>
        <v>1091000</v>
      </c>
      <c r="I27" s="45">
        <f t="shared" si="11"/>
        <v>274500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1091000</v>
      </c>
      <c r="Q27" s="45">
        <f t="shared" si="11"/>
        <v>274500</v>
      </c>
      <c r="R27" s="20">
        <f t="shared" si="7"/>
        <v>0</v>
      </c>
      <c r="S27" s="21">
        <f t="shared" si="8"/>
        <v>0</v>
      </c>
      <c r="T27" s="20">
        <f t="shared" si="9"/>
        <v>38.307584269662918</v>
      </c>
      <c r="U27" s="22">
        <f t="shared" si="10"/>
        <v>9.6383426966292145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1750000</v>
      </c>
      <c r="C30" s="46">
        <v>0</v>
      </c>
      <c r="D30" s="46"/>
      <c r="E30" s="46">
        <f t="shared" si="4"/>
        <v>1750000</v>
      </c>
      <c r="F30" s="47">
        <v>1750000</v>
      </c>
      <c r="G30" s="48">
        <v>1750000</v>
      </c>
      <c r="H30" s="47">
        <v>738000</v>
      </c>
      <c r="I30" s="48"/>
      <c r="J30" s="47"/>
      <c r="K30" s="48"/>
      <c r="L30" s="47"/>
      <c r="M30" s="48"/>
      <c r="N30" s="47"/>
      <c r="O30" s="48"/>
      <c r="P30" s="47">
        <f t="shared" si="5"/>
        <v>738000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42.171428571428571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1098000</v>
      </c>
      <c r="C32" s="46">
        <v>0</v>
      </c>
      <c r="D32" s="46"/>
      <c r="E32" s="46">
        <f t="shared" si="4"/>
        <v>1098000</v>
      </c>
      <c r="F32" s="47">
        <v>1098000</v>
      </c>
      <c r="G32" s="48">
        <v>275000</v>
      </c>
      <c r="H32" s="47">
        <v>353000</v>
      </c>
      <c r="I32" s="48">
        <v>274500</v>
      </c>
      <c r="J32" s="47"/>
      <c r="K32" s="48"/>
      <c r="L32" s="47"/>
      <c r="M32" s="48"/>
      <c r="N32" s="47"/>
      <c r="O32" s="48"/>
      <c r="P32" s="47">
        <f t="shared" si="5"/>
        <v>353000</v>
      </c>
      <c r="Q32" s="48">
        <f t="shared" si="6"/>
        <v>274500</v>
      </c>
      <c r="R32" s="24">
        <f t="shared" si="7"/>
        <v>0</v>
      </c>
      <c r="S32" s="25">
        <f t="shared" si="8"/>
        <v>0</v>
      </c>
      <c r="T32" s="24">
        <f t="shared" si="9"/>
        <v>32.149362477231328</v>
      </c>
      <c r="U32" s="26">
        <f t="shared" si="10"/>
        <v>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17063000</v>
      </c>
      <c r="C58" s="43">
        <f t="shared" si="26"/>
        <v>0</v>
      </c>
      <c r="D58" s="43">
        <f t="shared" si="26"/>
        <v>0</v>
      </c>
      <c r="E58" s="43">
        <f t="shared" si="26"/>
        <v>17063000</v>
      </c>
      <c r="F58" s="44">
        <f t="shared" si="26"/>
        <v>17063000</v>
      </c>
      <c r="G58" s="45">
        <f t="shared" si="26"/>
        <v>5743000</v>
      </c>
      <c r="H58" s="44">
        <f t="shared" si="26"/>
        <v>1175000</v>
      </c>
      <c r="I58" s="45">
        <f t="shared" si="26"/>
        <v>290220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1175000</v>
      </c>
      <c r="Q58" s="45">
        <f t="shared" si="26"/>
        <v>290220</v>
      </c>
      <c r="R58" s="20">
        <f t="shared" si="14"/>
        <v>0</v>
      </c>
      <c r="S58" s="21">
        <f t="shared" si="15"/>
        <v>0</v>
      </c>
      <c r="T58" s="20">
        <f t="shared" si="16"/>
        <v>6.8862450917189229</v>
      </c>
      <c r="U58" s="22">
        <f t="shared" si="17"/>
        <v>1.700873234483971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17063000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17063000</v>
      </c>
      <c r="G62" s="57">
        <f t="shared" si="30"/>
        <v>5743000</v>
      </c>
      <c r="H62" s="56">
        <f t="shared" si="30"/>
        <v>1175000</v>
      </c>
      <c r="I62" s="57">
        <f t="shared" si="30"/>
        <v>290220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1175000</v>
      </c>
      <c r="Q62" s="57">
        <f t="shared" si="30"/>
        <v>290220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10611000</v>
      </c>
      <c r="C8" s="40">
        <f t="shared" si="0"/>
        <v>0</v>
      </c>
      <c r="D8" s="40">
        <f t="shared" si="0"/>
        <v>0</v>
      </c>
      <c r="E8" s="40">
        <f t="shared" si="0"/>
        <v>10611000</v>
      </c>
      <c r="F8" s="41">
        <f t="shared" si="0"/>
        <v>10611000</v>
      </c>
      <c r="G8" s="42">
        <f t="shared" si="0"/>
        <v>5892000</v>
      </c>
      <c r="H8" s="41">
        <f t="shared" si="0"/>
        <v>2825000</v>
      </c>
      <c r="I8" s="42">
        <f t="shared" si="0"/>
        <v>3042921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2825000</v>
      </c>
      <c r="Q8" s="42">
        <f t="shared" si="0"/>
        <v>3042921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26.623315427386672</v>
      </c>
      <c r="U8" s="18">
        <f>IF(($E8       =0),0,(($Q8       /$E8       )*100))</f>
        <v>28.677042691546507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7718000</v>
      </c>
      <c r="C9" s="43">
        <f t="shared" si="2"/>
        <v>0</v>
      </c>
      <c r="D9" s="43">
        <f t="shared" si="2"/>
        <v>0</v>
      </c>
      <c r="E9" s="43">
        <f t="shared" si="2"/>
        <v>7718000</v>
      </c>
      <c r="F9" s="44">
        <f t="shared" si="2"/>
        <v>7718000</v>
      </c>
      <c r="G9" s="45">
        <f t="shared" si="2"/>
        <v>3931000</v>
      </c>
      <c r="H9" s="44">
        <f t="shared" si="2"/>
        <v>1644000</v>
      </c>
      <c r="I9" s="45">
        <f t="shared" si="2"/>
        <v>1804959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1644000</v>
      </c>
      <c r="Q9" s="45">
        <f t="shared" si="2"/>
        <v>1804959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21.300855143819643</v>
      </c>
      <c r="U9" s="22">
        <f>IF(($E9       =0),0,(($Q9       /$E9       )*100))</f>
        <v>23.386356569059341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7718000</v>
      </c>
      <c r="C10" s="46">
        <v>0</v>
      </c>
      <c r="D10" s="46"/>
      <c r="E10" s="46">
        <f t="shared" ref="E10:E41" si="4">$B10      +$C10      +$D10</f>
        <v>7718000</v>
      </c>
      <c r="F10" s="47">
        <v>7718000</v>
      </c>
      <c r="G10" s="48">
        <v>3931000</v>
      </c>
      <c r="H10" s="47">
        <v>1644000</v>
      </c>
      <c r="I10" s="48">
        <v>1804959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1644000</v>
      </c>
      <c r="Q10" s="48">
        <f t="shared" ref="Q10:Q41" si="6">$I10      +$K10      +$M10      +$O10</f>
        <v>1804959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21.300855143819643</v>
      </c>
      <c r="U10" s="26">
        <f t="shared" ref="U10:U41" si="10">IF(($E10      =0),0,(($Q10      /$E10      )*100))</f>
        <v>23.386356569059341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2893000</v>
      </c>
      <c r="C27" s="43">
        <f t="shared" si="11"/>
        <v>0</v>
      </c>
      <c r="D27" s="43">
        <f t="shared" si="11"/>
        <v>0</v>
      </c>
      <c r="E27" s="43">
        <f t="shared" si="11"/>
        <v>2893000</v>
      </c>
      <c r="F27" s="44">
        <f t="shared" si="11"/>
        <v>2893000</v>
      </c>
      <c r="G27" s="45">
        <f t="shared" si="11"/>
        <v>1961000</v>
      </c>
      <c r="H27" s="44">
        <f t="shared" si="11"/>
        <v>1181000</v>
      </c>
      <c r="I27" s="45">
        <f t="shared" si="11"/>
        <v>1237962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1181000</v>
      </c>
      <c r="Q27" s="45">
        <f t="shared" si="11"/>
        <v>1237962</v>
      </c>
      <c r="R27" s="20">
        <f t="shared" si="7"/>
        <v>0</v>
      </c>
      <c r="S27" s="21">
        <f t="shared" si="8"/>
        <v>0</v>
      </c>
      <c r="T27" s="20">
        <f t="shared" si="9"/>
        <v>40.822675423435875</v>
      </c>
      <c r="U27" s="22">
        <f t="shared" si="10"/>
        <v>42.79163498098859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581000</v>
      </c>
      <c r="I30" s="48">
        <v>637942</v>
      </c>
      <c r="J30" s="47"/>
      <c r="K30" s="48"/>
      <c r="L30" s="47"/>
      <c r="M30" s="48"/>
      <c r="N30" s="47"/>
      <c r="O30" s="48"/>
      <c r="P30" s="47">
        <f t="shared" si="5"/>
        <v>581000</v>
      </c>
      <c r="Q30" s="48">
        <f t="shared" si="6"/>
        <v>637942</v>
      </c>
      <c r="R30" s="24">
        <f t="shared" si="7"/>
        <v>0</v>
      </c>
      <c r="S30" s="25">
        <f t="shared" si="8"/>
        <v>0</v>
      </c>
      <c r="T30" s="24">
        <f t="shared" si="9"/>
        <v>35.212121212121211</v>
      </c>
      <c r="U30" s="26">
        <f t="shared" si="10"/>
        <v>38.663151515151519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1243000</v>
      </c>
      <c r="C32" s="46">
        <v>0</v>
      </c>
      <c r="D32" s="46"/>
      <c r="E32" s="46">
        <f t="shared" si="4"/>
        <v>1243000</v>
      </c>
      <c r="F32" s="47">
        <v>1243000</v>
      </c>
      <c r="G32" s="48">
        <v>311000</v>
      </c>
      <c r="H32" s="47">
        <v>600000</v>
      </c>
      <c r="I32" s="48">
        <v>600020</v>
      </c>
      <c r="J32" s="47"/>
      <c r="K32" s="48"/>
      <c r="L32" s="47"/>
      <c r="M32" s="48"/>
      <c r="N32" s="47"/>
      <c r="O32" s="48"/>
      <c r="P32" s="47">
        <f t="shared" si="5"/>
        <v>600000</v>
      </c>
      <c r="Q32" s="48">
        <f t="shared" si="6"/>
        <v>600020</v>
      </c>
      <c r="R32" s="24">
        <f t="shared" si="7"/>
        <v>0</v>
      </c>
      <c r="S32" s="25">
        <f t="shared" si="8"/>
        <v>0</v>
      </c>
      <c r="T32" s="24">
        <f t="shared" si="9"/>
        <v>48.270313757039418</v>
      </c>
      <c r="U32" s="26">
        <f t="shared" si="10"/>
        <v>48.27192276749799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10611000</v>
      </c>
      <c r="C58" s="43">
        <f t="shared" si="26"/>
        <v>0</v>
      </c>
      <c r="D58" s="43">
        <f t="shared" si="26"/>
        <v>0</v>
      </c>
      <c r="E58" s="43">
        <f t="shared" si="26"/>
        <v>10611000</v>
      </c>
      <c r="F58" s="44">
        <f t="shared" si="26"/>
        <v>10611000</v>
      </c>
      <c r="G58" s="45">
        <f t="shared" si="26"/>
        <v>5892000</v>
      </c>
      <c r="H58" s="44">
        <f t="shared" si="26"/>
        <v>2825000</v>
      </c>
      <c r="I58" s="45">
        <f t="shared" si="26"/>
        <v>3042921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2825000</v>
      </c>
      <c r="Q58" s="45">
        <f t="shared" si="26"/>
        <v>3042921</v>
      </c>
      <c r="R58" s="20">
        <f t="shared" si="14"/>
        <v>0</v>
      </c>
      <c r="S58" s="21">
        <f t="shared" si="15"/>
        <v>0</v>
      </c>
      <c r="T58" s="20">
        <f t="shared" si="16"/>
        <v>26.623315427386672</v>
      </c>
      <c r="U58" s="22">
        <f t="shared" si="17"/>
        <v>28.677042691546507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10611000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10611000</v>
      </c>
      <c r="G62" s="57">
        <f t="shared" si="30"/>
        <v>5892000</v>
      </c>
      <c r="H62" s="56">
        <f t="shared" si="30"/>
        <v>2825000</v>
      </c>
      <c r="I62" s="57">
        <f t="shared" si="30"/>
        <v>3042921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2825000</v>
      </c>
      <c r="Q62" s="57">
        <f t="shared" si="30"/>
        <v>3042921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345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23820000</v>
      </c>
      <c r="C8" s="40">
        <f t="shared" si="0"/>
        <v>0</v>
      </c>
      <c r="D8" s="40">
        <f t="shared" si="0"/>
        <v>0</v>
      </c>
      <c r="E8" s="40">
        <f t="shared" si="0"/>
        <v>23820000</v>
      </c>
      <c r="F8" s="41">
        <f t="shared" si="0"/>
        <v>23820000</v>
      </c>
      <c r="G8" s="42">
        <f t="shared" si="0"/>
        <v>11763000</v>
      </c>
      <c r="H8" s="41">
        <f t="shared" si="0"/>
        <v>6224000</v>
      </c>
      <c r="I8" s="42">
        <f t="shared" si="0"/>
        <v>6245728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6224000</v>
      </c>
      <c r="Q8" s="42">
        <f t="shared" si="0"/>
        <v>6245728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26.129303106633085</v>
      </c>
      <c r="U8" s="18">
        <f>IF(($E8       =0),0,(($Q8       /$E8       )*100))</f>
        <v>26.220520570948779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20621000</v>
      </c>
      <c r="C9" s="43">
        <f t="shared" si="2"/>
        <v>0</v>
      </c>
      <c r="D9" s="43">
        <f t="shared" si="2"/>
        <v>0</v>
      </c>
      <c r="E9" s="43">
        <f t="shared" si="2"/>
        <v>20621000</v>
      </c>
      <c r="F9" s="44">
        <f t="shared" si="2"/>
        <v>20621000</v>
      </c>
      <c r="G9" s="45">
        <f t="shared" si="2"/>
        <v>9527000</v>
      </c>
      <c r="H9" s="44">
        <f t="shared" si="2"/>
        <v>5802000</v>
      </c>
      <c r="I9" s="45">
        <f t="shared" si="2"/>
        <v>5802563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5802000</v>
      </c>
      <c r="Q9" s="45">
        <f t="shared" si="2"/>
        <v>5802563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28.13636584064788</v>
      </c>
      <c r="U9" s="22">
        <f>IF(($E9       =0),0,(($Q9       /$E9       )*100))</f>
        <v>28.13909606711605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14521000</v>
      </c>
      <c r="C10" s="46">
        <v>0</v>
      </c>
      <c r="D10" s="46"/>
      <c r="E10" s="46">
        <f t="shared" ref="E10:E41" si="4">$B10      +$C10      +$D10</f>
        <v>14521000</v>
      </c>
      <c r="F10" s="47">
        <v>14521000</v>
      </c>
      <c r="G10" s="48">
        <v>9527000</v>
      </c>
      <c r="H10" s="47">
        <v>5802000</v>
      </c>
      <c r="I10" s="48">
        <v>5802563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5802000</v>
      </c>
      <c r="Q10" s="48">
        <f t="shared" ref="Q10:Q41" si="6">$I10      +$K10      +$M10      +$O10</f>
        <v>5802563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39.955925900420084</v>
      </c>
      <c r="U10" s="26">
        <f t="shared" ref="U10:U41" si="10">IF(($E10      =0),0,(($Q10      /$E10      )*100))</f>
        <v>39.959803043867502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6100000</v>
      </c>
      <c r="C13" s="46">
        <v>0</v>
      </c>
      <c r="D13" s="46"/>
      <c r="E13" s="46">
        <f t="shared" si="4"/>
        <v>6100000</v>
      </c>
      <c r="F13" s="47">
        <v>6100000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3199000</v>
      </c>
      <c r="C27" s="43">
        <f t="shared" si="11"/>
        <v>0</v>
      </c>
      <c r="D27" s="43">
        <f t="shared" si="11"/>
        <v>0</v>
      </c>
      <c r="E27" s="43">
        <f t="shared" si="11"/>
        <v>3199000</v>
      </c>
      <c r="F27" s="44">
        <f t="shared" si="11"/>
        <v>3199000</v>
      </c>
      <c r="G27" s="45">
        <f t="shared" si="11"/>
        <v>2236000</v>
      </c>
      <c r="H27" s="44">
        <f t="shared" si="11"/>
        <v>422000</v>
      </c>
      <c r="I27" s="45">
        <f t="shared" si="11"/>
        <v>443165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422000</v>
      </c>
      <c r="Q27" s="45">
        <f t="shared" si="11"/>
        <v>443165</v>
      </c>
      <c r="R27" s="20">
        <f t="shared" si="7"/>
        <v>0</v>
      </c>
      <c r="S27" s="21">
        <f t="shared" si="8"/>
        <v>0</v>
      </c>
      <c r="T27" s="20">
        <f t="shared" si="9"/>
        <v>13.191622381994373</v>
      </c>
      <c r="U27" s="22">
        <f t="shared" si="10"/>
        <v>13.853235386058143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1914000</v>
      </c>
      <c r="C30" s="46">
        <v>0</v>
      </c>
      <c r="D30" s="46"/>
      <c r="E30" s="46">
        <f t="shared" si="4"/>
        <v>1914000</v>
      </c>
      <c r="F30" s="47">
        <v>1914000</v>
      </c>
      <c r="G30" s="48">
        <v>1914000</v>
      </c>
      <c r="H30" s="47">
        <v>42000</v>
      </c>
      <c r="I30" s="48">
        <v>61778</v>
      </c>
      <c r="J30" s="47"/>
      <c r="K30" s="48"/>
      <c r="L30" s="47"/>
      <c r="M30" s="48"/>
      <c r="N30" s="47"/>
      <c r="O30" s="48"/>
      <c r="P30" s="47">
        <f t="shared" si="5"/>
        <v>42000</v>
      </c>
      <c r="Q30" s="48">
        <f t="shared" si="6"/>
        <v>61778</v>
      </c>
      <c r="R30" s="24">
        <f t="shared" si="7"/>
        <v>0</v>
      </c>
      <c r="S30" s="25">
        <f t="shared" si="8"/>
        <v>0</v>
      </c>
      <c r="T30" s="24">
        <f t="shared" si="9"/>
        <v>2.1943573667711598</v>
      </c>
      <c r="U30" s="26">
        <f t="shared" si="10"/>
        <v>3.2276907001044934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1285000</v>
      </c>
      <c r="C32" s="46">
        <v>0</v>
      </c>
      <c r="D32" s="46"/>
      <c r="E32" s="46">
        <f t="shared" si="4"/>
        <v>1285000</v>
      </c>
      <c r="F32" s="47">
        <v>1285000</v>
      </c>
      <c r="G32" s="48">
        <v>322000</v>
      </c>
      <c r="H32" s="47">
        <v>380000</v>
      </c>
      <c r="I32" s="48">
        <v>381387</v>
      </c>
      <c r="J32" s="47"/>
      <c r="K32" s="48"/>
      <c r="L32" s="47"/>
      <c r="M32" s="48"/>
      <c r="N32" s="47"/>
      <c r="O32" s="48"/>
      <c r="P32" s="47">
        <f t="shared" si="5"/>
        <v>380000</v>
      </c>
      <c r="Q32" s="48">
        <f t="shared" si="6"/>
        <v>381387</v>
      </c>
      <c r="R32" s="24">
        <f t="shared" si="7"/>
        <v>0</v>
      </c>
      <c r="S32" s="25">
        <f t="shared" si="8"/>
        <v>0</v>
      </c>
      <c r="T32" s="24">
        <f t="shared" si="9"/>
        <v>29.571984435797667</v>
      </c>
      <c r="U32" s="26">
        <f t="shared" si="10"/>
        <v>29.679922178988328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23820000</v>
      </c>
      <c r="C58" s="43">
        <f t="shared" si="26"/>
        <v>0</v>
      </c>
      <c r="D58" s="43">
        <f t="shared" si="26"/>
        <v>0</v>
      </c>
      <c r="E58" s="43">
        <f t="shared" si="26"/>
        <v>23820000</v>
      </c>
      <c r="F58" s="44">
        <f t="shared" si="26"/>
        <v>23820000</v>
      </c>
      <c r="G58" s="45">
        <f t="shared" si="26"/>
        <v>11763000</v>
      </c>
      <c r="H58" s="44">
        <f t="shared" si="26"/>
        <v>6224000</v>
      </c>
      <c r="I58" s="45">
        <f t="shared" si="26"/>
        <v>6245728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6224000</v>
      </c>
      <c r="Q58" s="45">
        <f t="shared" si="26"/>
        <v>6245728</v>
      </c>
      <c r="R58" s="20">
        <f t="shared" si="14"/>
        <v>0</v>
      </c>
      <c r="S58" s="21">
        <f t="shared" si="15"/>
        <v>0</v>
      </c>
      <c r="T58" s="20">
        <f t="shared" si="16"/>
        <v>26.129303106633085</v>
      </c>
      <c r="U58" s="22">
        <f t="shared" si="17"/>
        <v>26.220520570948779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23820000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23820000</v>
      </c>
      <c r="G62" s="57">
        <f t="shared" si="30"/>
        <v>11763000</v>
      </c>
      <c r="H62" s="56">
        <f t="shared" si="30"/>
        <v>6224000</v>
      </c>
      <c r="I62" s="57">
        <f t="shared" si="30"/>
        <v>6245728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6224000</v>
      </c>
      <c r="Q62" s="57">
        <f t="shared" si="30"/>
        <v>6245728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5779000</v>
      </c>
      <c r="C8" s="40">
        <f t="shared" si="0"/>
        <v>0</v>
      </c>
      <c r="D8" s="40">
        <f t="shared" si="0"/>
        <v>0</v>
      </c>
      <c r="E8" s="40">
        <f t="shared" si="0"/>
        <v>5779000</v>
      </c>
      <c r="F8" s="41">
        <f t="shared" si="0"/>
        <v>5779000</v>
      </c>
      <c r="G8" s="42">
        <f t="shared" si="0"/>
        <v>3198000</v>
      </c>
      <c r="H8" s="41">
        <f t="shared" si="0"/>
        <v>3297000</v>
      </c>
      <c r="I8" s="42">
        <f t="shared" si="0"/>
        <v>141287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3297000</v>
      </c>
      <c r="Q8" s="42">
        <f t="shared" si="0"/>
        <v>141287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57.051392974563072</v>
      </c>
      <c r="U8" s="18">
        <f>IF(($E8       =0),0,(($Q8       /$E8       )*100))</f>
        <v>2.4448347464959337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2228000</v>
      </c>
      <c r="C9" s="43">
        <f t="shared" si="2"/>
        <v>0</v>
      </c>
      <c r="D9" s="43">
        <f t="shared" si="2"/>
        <v>0</v>
      </c>
      <c r="E9" s="43">
        <f t="shared" si="2"/>
        <v>2228000</v>
      </c>
      <c r="F9" s="44">
        <f t="shared" si="2"/>
        <v>2228000</v>
      </c>
      <c r="G9" s="45">
        <f t="shared" si="2"/>
        <v>1560000</v>
      </c>
      <c r="H9" s="44">
        <f t="shared" si="2"/>
        <v>615000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615000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27.6032315978456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2228000</v>
      </c>
      <c r="C16" s="46">
        <v>0</v>
      </c>
      <c r="D16" s="46"/>
      <c r="E16" s="46">
        <f t="shared" si="4"/>
        <v>2228000</v>
      </c>
      <c r="F16" s="47">
        <v>2228000</v>
      </c>
      <c r="G16" s="48">
        <v>1560000</v>
      </c>
      <c r="H16" s="47">
        <v>615000</v>
      </c>
      <c r="I16" s="48"/>
      <c r="J16" s="47"/>
      <c r="K16" s="48"/>
      <c r="L16" s="47"/>
      <c r="M16" s="48"/>
      <c r="N16" s="47"/>
      <c r="O16" s="48"/>
      <c r="P16" s="47">
        <f t="shared" si="5"/>
        <v>615000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27.6032315978456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3551000</v>
      </c>
      <c r="C27" s="43">
        <f t="shared" si="11"/>
        <v>0</v>
      </c>
      <c r="D27" s="43">
        <f t="shared" si="11"/>
        <v>0</v>
      </c>
      <c r="E27" s="43">
        <f t="shared" si="11"/>
        <v>3551000</v>
      </c>
      <c r="F27" s="44">
        <f t="shared" si="11"/>
        <v>3551000</v>
      </c>
      <c r="G27" s="45">
        <f t="shared" si="11"/>
        <v>1638000</v>
      </c>
      <c r="H27" s="44">
        <f t="shared" si="11"/>
        <v>2682000</v>
      </c>
      <c r="I27" s="45">
        <f t="shared" si="11"/>
        <v>141287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2682000</v>
      </c>
      <c r="Q27" s="45">
        <f t="shared" si="11"/>
        <v>141287</v>
      </c>
      <c r="R27" s="20">
        <f t="shared" si="7"/>
        <v>0</v>
      </c>
      <c r="S27" s="21">
        <f t="shared" si="8"/>
        <v>0</v>
      </c>
      <c r="T27" s="20">
        <f t="shared" si="9"/>
        <v>75.528020275978605</v>
      </c>
      <c r="U27" s="22">
        <f t="shared" si="10"/>
        <v>3.9787947057166999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131000</v>
      </c>
      <c r="I30" s="48">
        <v>141287</v>
      </c>
      <c r="J30" s="47"/>
      <c r="K30" s="48"/>
      <c r="L30" s="47"/>
      <c r="M30" s="48"/>
      <c r="N30" s="47"/>
      <c r="O30" s="48"/>
      <c r="P30" s="47">
        <f t="shared" si="5"/>
        <v>131000</v>
      </c>
      <c r="Q30" s="48">
        <f t="shared" si="6"/>
        <v>141287</v>
      </c>
      <c r="R30" s="24">
        <f t="shared" si="7"/>
        <v>0</v>
      </c>
      <c r="S30" s="25">
        <f t="shared" si="8"/>
        <v>0</v>
      </c>
      <c r="T30" s="24">
        <f t="shared" si="9"/>
        <v>13.100000000000001</v>
      </c>
      <c r="U30" s="26">
        <f t="shared" si="10"/>
        <v>14.1287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2551000</v>
      </c>
      <c r="C32" s="46">
        <v>0</v>
      </c>
      <c r="D32" s="46"/>
      <c r="E32" s="46">
        <f t="shared" si="4"/>
        <v>2551000</v>
      </c>
      <c r="F32" s="47">
        <v>2551000</v>
      </c>
      <c r="G32" s="48">
        <v>638000</v>
      </c>
      <c r="H32" s="47">
        <v>2551000</v>
      </c>
      <c r="I32" s="48"/>
      <c r="J32" s="47"/>
      <c r="K32" s="48"/>
      <c r="L32" s="47"/>
      <c r="M32" s="48"/>
      <c r="N32" s="47"/>
      <c r="O32" s="48"/>
      <c r="P32" s="47">
        <f t="shared" si="5"/>
        <v>2551000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2205000</v>
      </c>
      <c r="C42" s="52">
        <f t="shared" si="13"/>
        <v>0</v>
      </c>
      <c r="D42" s="52">
        <f t="shared" si="13"/>
        <v>0</v>
      </c>
      <c r="E42" s="52">
        <f t="shared" si="13"/>
        <v>2205000</v>
      </c>
      <c r="F42" s="53">
        <f t="shared" si="13"/>
        <v>2205000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2205000</v>
      </c>
      <c r="C53" s="43">
        <f t="shared" si="24"/>
        <v>0</v>
      </c>
      <c r="D53" s="43">
        <f t="shared" si="24"/>
        <v>0</v>
      </c>
      <c r="E53" s="43">
        <f t="shared" si="24"/>
        <v>2205000</v>
      </c>
      <c r="F53" s="44">
        <f t="shared" si="24"/>
        <v>2205000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2205000</v>
      </c>
      <c r="C56" s="46">
        <v>0</v>
      </c>
      <c r="D56" s="46"/>
      <c r="E56" s="46">
        <f t="shared" si="21"/>
        <v>2205000</v>
      </c>
      <c r="F56" s="47">
        <v>2205000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7984000</v>
      </c>
      <c r="C58" s="43">
        <f t="shared" si="26"/>
        <v>0</v>
      </c>
      <c r="D58" s="43">
        <f t="shared" si="26"/>
        <v>0</v>
      </c>
      <c r="E58" s="43">
        <f t="shared" si="26"/>
        <v>7984000</v>
      </c>
      <c r="F58" s="44">
        <f t="shared" si="26"/>
        <v>7984000</v>
      </c>
      <c r="G58" s="45">
        <f t="shared" si="26"/>
        <v>3198000</v>
      </c>
      <c r="H58" s="44">
        <f t="shared" si="26"/>
        <v>3297000</v>
      </c>
      <c r="I58" s="45">
        <f t="shared" si="26"/>
        <v>141287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3297000</v>
      </c>
      <c r="Q58" s="45">
        <f t="shared" si="26"/>
        <v>141287</v>
      </c>
      <c r="R58" s="20">
        <f t="shared" si="14"/>
        <v>0</v>
      </c>
      <c r="S58" s="21">
        <f t="shared" si="15"/>
        <v>0</v>
      </c>
      <c r="T58" s="20">
        <f t="shared" si="16"/>
        <v>41.295090180360724</v>
      </c>
      <c r="U58" s="22">
        <f t="shared" si="17"/>
        <v>1.7696267535070138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7984000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7984000</v>
      </c>
      <c r="G62" s="57">
        <f t="shared" si="30"/>
        <v>3198000</v>
      </c>
      <c r="H62" s="56">
        <f t="shared" si="30"/>
        <v>3297000</v>
      </c>
      <c r="I62" s="57">
        <f t="shared" si="30"/>
        <v>141287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3297000</v>
      </c>
      <c r="Q62" s="57">
        <f t="shared" si="30"/>
        <v>141287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6637000</v>
      </c>
      <c r="C8" s="40">
        <f t="shared" si="0"/>
        <v>0</v>
      </c>
      <c r="D8" s="40">
        <f t="shared" si="0"/>
        <v>0</v>
      </c>
      <c r="E8" s="40">
        <f t="shared" si="0"/>
        <v>6637000</v>
      </c>
      <c r="F8" s="41">
        <f t="shared" si="0"/>
        <v>6637000</v>
      </c>
      <c r="G8" s="42">
        <f t="shared" si="0"/>
        <v>3491000</v>
      </c>
      <c r="H8" s="41">
        <f t="shared" si="0"/>
        <v>1647000</v>
      </c>
      <c r="I8" s="42">
        <f t="shared" si="0"/>
        <v>1809000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1647000</v>
      </c>
      <c r="Q8" s="42">
        <f t="shared" si="0"/>
        <v>1809000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24.815428657525988</v>
      </c>
      <c r="U8" s="18">
        <f>IF(($E8       =0),0,(($Q8       /$E8       )*100))</f>
        <v>27.256290492692482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2403000</v>
      </c>
      <c r="C9" s="43">
        <f t="shared" si="2"/>
        <v>0</v>
      </c>
      <c r="D9" s="43">
        <f t="shared" si="2"/>
        <v>0</v>
      </c>
      <c r="E9" s="43">
        <f t="shared" si="2"/>
        <v>2403000</v>
      </c>
      <c r="F9" s="44">
        <f t="shared" si="2"/>
        <v>2403000</v>
      </c>
      <c r="G9" s="45">
        <f t="shared" si="2"/>
        <v>1682000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2403000</v>
      </c>
      <c r="C16" s="46">
        <v>0</v>
      </c>
      <c r="D16" s="46"/>
      <c r="E16" s="46">
        <f t="shared" si="4"/>
        <v>2403000</v>
      </c>
      <c r="F16" s="47">
        <v>2403000</v>
      </c>
      <c r="G16" s="48">
        <v>1682000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1809000</v>
      </c>
      <c r="H27" s="44">
        <f t="shared" si="11"/>
        <v>1647000</v>
      </c>
      <c r="I27" s="45">
        <f t="shared" si="11"/>
        <v>1809000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1647000</v>
      </c>
      <c r="Q27" s="45">
        <f t="shared" si="11"/>
        <v>1809000</v>
      </c>
      <c r="R27" s="20">
        <f t="shared" si="7"/>
        <v>0</v>
      </c>
      <c r="S27" s="21">
        <f t="shared" si="8"/>
        <v>0</v>
      </c>
      <c r="T27" s="20">
        <f t="shared" si="9"/>
        <v>38.899385923476622</v>
      </c>
      <c r="U27" s="22">
        <f t="shared" si="10"/>
        <v>42.725555030703823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150000</v>
      </c>
      <c r="I30" s="48">
        <v>1000000</v>
      </c>
      <c r="J30" s="47"/>
      <c r="K30" s="48"/>
      <c r="L30" s="47"/>
      <c r="M30" s="48"/>
      <c r="N30" s="47"/>
      <c r="O30" s="48"/>
      <c r="P30" s="47">
        <f t="shared" si="5"/>
        <v>150000</v>
      </c>
      <c r="Q30" s="48">
        <f t="shared" si="6"/>
        <v>1000000</v>
      </c>
      <c r="R30" s="24">
        <f t="shared" si="7"/>
        <v>0</v>
      </c>
      <c r="S30" s="25">
        <f t="shared" si="8"/>
        <v>0</v>
      </c>
      <c r="T30" s="24">
        <f t="shared" si="9"/>
        <v>15</v>
      </c>
      <c r="U30" s="26">
        <f t="shared" si="10"/>
        <v>100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3234000</v>
      </c>
      <c r="C32" s="46">
        <v>0</v>
      </c>
      <c r="D32" s="46"/>
      <c r="E32" s="46">
        <f t="shared" si="4"/>
        <v>3234000</v>
      </c>
      <c r="F32" s="47">
        <v>3234000</v>
      </c>
      <c r="G32" s="48">
        <v>809000</v>
      </c>
      <c r="H32" s="47">
        <v>1497000</v>
      </c>
      <c r="I32" s="48">
        <v>809000</v>
      </c>
      <c r="J32" s="47"/>
      <c r="K32" s="48"/>
      <c r="L32" s="47"/>
      <c r="M32" s="48"/>
      <c r="N32" s="47"/>
      <c r="O32" s="48"/>
      <c r="P32" s="47">
        <f t="shared" si="5"/>
        <v>1497000</v>
      </c>
      <c r="Q32" s="48">
        <f t="shared" si="6"/>
        <v>809000</v>
      </c>
      <c r="R32" s="24">
        <f t="shared" si="7"/>
        <v>0</v>
      </c>
      <c r="S32" s="25">
        <f t="shared" si="8"/>
        <v>0</v>
      </c>
      <c r="T32" s="24">
        <f t="shared" si="9"/>
        <v>46.289424860853437</v>
      </c>
      <c r="U32" s="26">
        <f t="shared" si="10"/>
        <v>25.01546072974644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4205000</v>
      </c>
      <c r="C42" s="52">
        <f t="shared" si="13"/>
        <v>0</v>
      </c>
      <c r="D42" s="52">
        <f t="shared" si="13"/>
        <v>0</v>
      </c>
      <c r="E42" s="52">
        <f t="shared" si="13"/>
        <v>4205000</v>
      </c>
      <c r="F42" s="53">
        <f t="shared" si="13"/>
        <v>4205000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4205000</v>
      </c>
      <c r="C53" s="43">
        <f t="shared" si="24"/>
        <v>0</v>
      </c>
      <c r="D53" s="43">
        <f t="shared" si="24"/>
        <v>0</v>
      </c>
      <c r="E53" s="43">
        <f t="shared" si="24"/>
        <v>4205000</v>
      </c>
      <c r="F53" s="44">
        <f t="shared" si="24"/>
        <v>4205000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4205000</v>
      </c>
      <c r="C56" s="46">
        <v>0</v>
      </c>
      <c r="D56" s="46"/>
      <c r="E56" s="46">
        <f t="shared" si="21"/>
        <v>4205000</v>
      </c>
      <c r="F56" s="47">
        <v>4205000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10842000</v>
      </c>
      <c r="C58" s="43">
        <f t="shared" si="26"/>
        <v>0</v>
      </c>
      <c r="D58" s="43">
        <f t="shared" si="26"/>
        <v>0</v>
      </c>
      <c r="E58" s="43">
        <f t="shared" si="26"/>
        <v>10842000</v>
      </c>
      <c r="F58" s="44">
        <f t="shared" si="26"/>
        <v>10842000</v>
      </c>
      <c r="G58" s="45">
        <f t="shared" si="26"/>
        <v>3491000</v>
      </c>
      <c r="H58" s="44">
        <f t="shared" si="26"/>
        <v>1647000</v>
      </c>
      <c r="I58" s="45">
        <f t="shared" si="26"/>
        <v>1809000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1647000</v>
      </c>
      <c r="Q58" s="45">
        <f t="shared" si="26"/>
        <v>1809000</v>
      </c>
      <c r="R58" s="20">
        <f t="shared" si="14"/>
        <v>0</v>
      </c>
      <c r="S58" s="21">
        <f t="shared" si="15"/>
        <v>0</v>
      </c>
      <c r="T58" s="20">
        <f t="shared" si="16"/>
        <v>15.19092418372994</v>
      </c>
      <c r="U58" s="22">
        <f t="shared" si="17"/>
        <v>16.685113447703376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10842000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10842000</v>
      </c>
      <c r="G62" s="57">
        <f t="shared" si="30"/>
        <v>3491000</v>
      </c>
      <c r="H62" s="56">
        <f t="shared" si="30"/>
        <v>1647000</v>
      </c>
      <c r="I62" s="57">
        <f t="shared" si="30"/>
        <v>1809000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1647000</v>
      </c>
      <c r="Q62" s="57">
        <f t="shared" si="30"/>
        <v>1809000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539516000</v>
      </c>
      <c r="C8" s="40">
        <f t="shared" si="0"/>
        <v>0</v>
      </c>
      <c r="D8" s="40">
        <f t="shared" si="0"/>
        <v>0</v>
      </c>
      <c r="E8" s="40">
        <f t="shared" si="0"/>
        <v>539516000</v>
      </c>
      <c r="F8" s="41">
        <f t="shared" si="0"/>
        <v>539516000</v>
      </c>
      <c r="G8" s="42">
        <f t="shared" si="0"/>
        <v>156233000</v>
      </c>
      <c r="H8" s="41">
        <f t="shared" si="0"/>
        <v>52611000</v>
      </c>
      <c r="I8" s="42">
        <f t="shared" si="0"/>
        <v>59739350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52611000</v>
      </c>
      <c r="Q8" s="42">
        <f t="shared" si="0"/>
        <v>59739350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9.7515180272688848</v>
      </c>
      <c r="U8" s="18">
        <f>IF(($E8       =0),0,(($Q8       /$E8       )*100))</f>
        <v>11.072767072709613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526487000</v>
      </c>
      <c r="C9" s="43">
        <f t="shared" si="2"/>
        <v>0</v>
      </c>
      <c r="D9" s="43">
        <f t="shared" si="2"/>
        <v>0</v>
      </c>
      <c r="E9" s="43">
        <f t="shared" si="2"/>
        <v>526487000</v>
      </c>
      <c r="F9" s="44">
        <f t="shared" si="2"/>
        <v>526487000</v>
      </c>
      <c r="G9" s="45">
        <f t="shared" si="2"/>
        <v>150800000</v>
      </c>
      <c r="H9" s="44">
        <f t="shared" si="2"/>
        <v>49194000</v>
      </c>
      <c r="I9" s="45">
        <f t="shared" si="2"/>
        <v>58855322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49194000</v>
      </c>
      <c r="Q9" s="45">
        <f t="shared" si="2"/>
        <v>58855322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9.3438204552059219</v>
      </c>
      <c r="U9" s="22">
        <f>IF(($E9       =0),0,(($Q9       /$E9       )*100))</f>
        <v>11.178874692062672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481869000</v>
      </c>
      <c r="C10" s="46">
        <v>0</v>
      </c>
      <c r="D10" s="46"/>
      <c r="E10" s="46">
        <f t="shared" ref="E10:E41" si="4">$B10      +$C10      +$D10</f>
        <v>481869000</v>
      </c>
      <c r="F10" s="47">
        <v>481869000</v>
      </c>
      <c r="G10" s="48">
        <v>149221000</v>
      </c>
      <c r="H10" s="47">
        <v>49194000</v>
      </c>
      <c r="I10" s="48">
        <v>43318512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49194000</v>
      </c>
      <c r="Q10" s="48">
        <f t="shared" ref="Q10:Q41" si="6">$I10      +$K10      +$M10      +$O10</f>
        <v>43318512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10.208998711268</v>
      </c>
      <c r="U10" s="26">
        <f t="shared" ref="U10:U41" si="10">IF(($E10      =0),0,(($Q10      /$E10      )*100))</f>
        <v>8.9896864085467207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2255000</v>
      </c>
      <c r="C16" s="46">
        <v>0</v>
      </c>
      <c r="D16" s="46"/>
      <c r="E16" s="46">
        <f t="shared" si="4"/>
        <v>2255000</v>
      </c>
      <c r="F16" s="47">
        <v>2255000</v>
      </c>
      <c r="G16" s="48">
        <v>1579000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42363000</v>
      </c>
      <c r="C23" s="46">
        <v>0</v>
      </c>
      <c r="D23" s="46"/>
      <c r="E23" s="46">
        <f t="shared" si="4"/>
        <v>42363000</v>
      </c>
      <c r="F23" s="47">
        <v>42363000</v>
      </c>
      <c r="G23" s="48">
        <v>0</v>
      </c>
      <c r="H23" s="47"/>
      <c r="I23" s="48">
        <v>15536810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15536810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36.675424308948848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13029000</v>
      </c>
      <c r="C27" s="43">
        <f t="shared" si="11"/>
        <v>0</v>
      </c>
      <c r="D27" s="43">
        <f t="shared" si="11"/>
        <v>0</v>
      </c>
      <c r="E27" s="43">
        <f t="shared" si="11"/>
        <v>13029000</v>
      </c>
      <c r="F27" s="44">
        <f t="shared" si="11"/>
        <v>13029000</v>
      </c>
      <c r="G27" s="45">
        <f t="shared" si="11"/>
        <v>5433000</v>
      </c>
      <c r="H27" s="44">
        <f t="shared" si="11"/>
        <v>3417000</v>
      </c>
      <c r="I27" s="45">
        <f t="shared" si="11"/>
        <v>884028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3417000</v>
      </c>
      <c r="Q27" s="45">
        <f t="shared" si="11"/>
        <v>884028</v>
      </c>
      <c r="R27" s="20">
        <f t="shared" si="7"/>
        <v>0</v>
      </c>
      <c r="S27" s="21">
        <f t="shared" si="8"/>
        <v>0</v>
      </c>
      <c r="T27" s="20">
        <f t="shared" si="9"/>
        <v>26.22611098319134</v>
      </c>
      <c r="U27" s="22">
        <f t="shared" si="10"/>
        <v>6.7850794381763748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884000</v>
      </c>
      <c r="I30" s="48">
        <v>884028</v>
      </c>
      <c r="J30" s="47"/>
      <c r="K30" s="48"/>
      <c r="L30" s="47"/>
      <c r="M30" s="48"/>
      <c r="N30" s="47"/>
      <c r="O30" s="48"/>
      <c r="P30" s="47">
        <f t="shared" si="5"/>
        <v>884000</v>
      </c>
      <c r="Q30" s="48">
        <f t="shared" si="6"/>
        <v>884028</v>
      </c>
      <c r="R30" s="24">
        <f t="shared" si="7"/>
        <v>0</v>
      </c>
      <c r="S30" s="25">
        <f t="shared" si="8"/>
        <v>0</v>
      </c>
      <c r="T30" s="24">
        <f t="shared" si="9"/>
        <v>30.482758620689655</v>
      </c>
      <c r="U30" s="26">
        <f t="shared" si="10"/>
        <v>30.483724137931034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10129000</v>
      </c>
      <c r="C32" s="46">
        <v>0</v>
      </c>
      <c r="D32" s="46"/>
      <c r="E32" s="46">
        <f t="shared" si="4"/>
        <v>10129000</v>
      </c>
      <c r="F32" s="47">
        <v>10129000</v>
      </c>
      <c r="G32" s="48">
        <v>2533000</v>
      </c>
      <c r="H32" s="47">
        <v>2533000</v>
      </c>
      <c r="I32" s="48"/>
      <c r="J32" s="47"/>
      <c r="K32" s="48"/>
      <c r="L32" s="47"/>
      <c r="M32" s="48"/>
      <c r="N32" s="47"/>
      <c r="O32" s="48"/>
      <c r="P32" s="47">
        <f t="shared" si="5"/>
        <v>2533000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25.007404482179879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464846000</v>
      </c>
      <c r="C42" s="52">
        <f t="shared" si="13"/>
        <v>0</v>
      </c>
      <c r="D42" s="52">
        <f t="shared" si="13"/>
        <v>0</v>
      </c>
      <c r="E42" s="52">
        <f t="shared" si="13"/>
        <v>464846000</v>
      </c>
      <c r="F42" s="53">
        <f t="shared" si="13"/>
        <v>464846000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460815000</v>
      </c>
      <c r="C43" s="43">
        <f t="shared" si="19"/>
        <v>0</v>
      </c>
      <c r="D43" s="43">
        <f t="shared" si="19"/>
        <v>0</v>
      </c>
      <c r="E43" s="43">
        <f t="shared" si="19"/>
        <v>460815000</v>
      </c>
      <c r="F43" s="44">
        <f t="shared" si="19"/>
        <v>460815000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412413000</v>
      </c>
      <c r="C44" s="49">
        <v>0</v>
      </c>
      <c r="D44" s="49"/>
      <c r="E44" s="49">
        <f t="shared" ref="E44:E61" si="21">$B44      +$C44      +$D44</f>
        <v>412413000</v>
      </c>
      <c r="F44" s="50">
        <v>412413000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48402000</v>
      </c>
      <c r="C52" s="46">
        <v>0</v>
      </c>
      <c r="D52" s="46"/>
      <c r="E52" s="46">
        <f t="shared" si="21"/>
        <v>48402000</v>
      </c>
      <c r="F52" s="47">
        <v>48402000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1004362000</v>
      </c>
      <c r="C58" s="43">
        <f t="shared" si="26"/>
        <v>0</v>
      </c>
      <c r="D58" s="43">
        <f t="shared" si="26"/>
        <v>0</v>
      </c>
      <c r="E58" s="43">
        <f t="shared" si="26"/>
        <v>1004362000</v>
      </c>
      <c r="F58" s="44">
        <f t="shared" si="26"/>
        <v>1004362000</v>
      </c>
      <c r="G58" s="45">
        <f t="shared" si="26"/>
        <v>156233000</v>
      </c>
      <c r="H58" s="44">
        <f t="shared" si="26"/>
        <v>52611000</v>
      </c>
      <c r="I58" s="45">
        <f t="shared" si="26"/>
        <v>59739350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52611000</v>
      </c>
      <c r="Q58" s="45">
        <f t="shared" si="26"/>
        <v>59739350</v>
      </c>
      <c r="R58" s="20">
        <f t="shared" si="14"/>
        <v>0</v>
      </c>
      <c r="S58" s="21">
        <f t="shared" si="15"/>
        <v>0</v>
      </c>
      <c r="T58" s="20">
        <f t="shared" si="16"/>
        <v>5.2382507502275075</v>
      </c>
      <c r="U58" s="22">
        <f t="shared" si="17"/>
        <v>5.9479898681949335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1004362000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1004362000</v>
      </c>
      <c r="G62" s="57">
        <f t="shared" si="30"/>
        <v>156233000</v>
      </c>
      <c r="H62" s="56">
        <f t="shared" si="30"/>
        <v>52611000</v>
      </c>
      <c r="I62" s="57">
        <f t="shared" si="30"/>
        <v>59739350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52611000</v>
      </c>
      <c r="Q62" s="57">
        <f t="shared" si="30"/>
        <v>59739350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597498000</v>
      </c>
      <c r="C8" s="40">
        <f t="shared" si="0"/>
        <v>0</v>
      </c>
      <c r="D8" s="40">
        <f t="shared" si="0"/>
        <v>0</v>
      </c>
      <c r="E8" s="40">
        <f t="shared" si="0"/>
        <v>597498000</v>
      </c>
      <c r="F8" s="41">
        <f t="shared" si="0"/>
        <v>597498000</v>
      </c>
      <c r="G8" s="42">
        <f t="shared" si="0"/>
        <v>179948000</v>
      </c>
      <c r="H8" s="41">
        <f t="shared" si="0"/>
        <v>97469000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97469000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16.312857950988956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592353000</v>
      </c>
      <c r="C9" s="43">
        <f t="shared" si="2"/>
        <v>0</v>
      </c>
      <c r="D9" s="43">
        <f t="shared" si="2"/>
        <v>0</v>
      </c>
      <c r="E9" s="43">
        <f t="shared" si="2"/>
        <v>592353000</v>
      </c>
      <c r="F9" s="44">
        <f t="shared" si="2"/>
        <v>592353000</v>
      </c>
      <c r="G9" s="45">
        <f t="shared" si="2"/>
        <v>176486000</v>
      </c>
      <c r="H9" s="44">
        <f t="shared" si="2"/>
        <v>96888000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96888000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16.356463122496216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546054000</v>
      </c>
      <c r="C10" s="46">
        <v>0</v>
      </c>
      <c r="D10" s="46"/>
      <c r="E10" s="46">
        <f t="shared" ref="E10:E41" si="4">$B10      +$C10      +$D10</f>
        <v>546054000</v>
      </c>
      <c r="F10" s="47">
        <v>546054000</v>
      </c>
      <c r="G10" s="48">
        <v>150877000</v>
      </c>
      <c r="H10" s="47">
        <v>88690000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88690000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16.241983393583784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2299000</v>
      </c>
      <c r="C16" s="46">
        <v>0</v>
      </c>
      <c r="D16" s="46"/>
      <c r="E16" s="46">
        <f t="shared" si="4"/>
        <v>2299000</v>
      </c>
      <c r="F16" s="47">
        <v>2299000</v>
      </c>
      <c r="G16" s="48">
        <v>1609000</v>
      </c>
      <c r="H16" s="47">
        <v>655000</v>
      </c>
      <c r="I16" s="48"/>
      <c r="J16" s="47"/>
      <c r="K16" s="48"/>
      <c r="L16" s="47"/>
      <c r="M16" s="48"/>
      <c r="N16" s="47"/>
      <c r="O16" s="48"/>
      <c r="P16" s="47">
        <f t="shared" si="5"/>
        <v>655000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28.490648107872989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44000000</v>
      </c>
      <c r="C23" s="46">
        <v>0</v>
      </c>
      <c r="D23" s="46"/>
      <c r="E23" s="46">
        <f t="shared" si="4"/>
        <v>44000000</v>
      </c>
      <c r="F23" s="47">
        <v>44000000</v>
      </c>
      <c r="G23" s="48">
        <v>24000000</v>
      </c>
      <c r="H23" s="47">
        <v>7543000</v>
      </c>
      <c r="I23" s="48"/>
      <c r="J23" s="47"/>
      <c r="K23" s="48"/>
      <c r="L23" s="47"/>
      <c r="M23" s="48"/>
      <c r="N23" s="47"/>
      <c r="O23" s="48"/>
      <c r="P23" s="47">
        <f t="shared" si="5"/>
        <v>7543000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17.143181818181819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5145000</v>
      </c>
      <c r="C27" s="43">
        <f t="shared" si="11"/>
        <v>0</v>
      </c>
      <c r="D27" s="43">
        <f t="shared" si="11"/>
        <v>0</v>
      </c>
      <c r="E27" s="43">
        <f t="shared" si="11"/>
        <v>5145000</v>
      </c>
      <c r="F27" s="44">
        <f t="shared" si="11"/>
        <v>5145000</v>
      </c>
      <c r="G27" s="45">
        <f t="shared" si="11"/>
        <v>3462000</v>
      </c>
      <c r="H27" s="44">
        <f t="shared" si="11"/>
        <v>581000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581000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11.292517006802722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2900000</v>
      </c>
      <c r="C30" s="46">
        <v>0</v>
      </c>
      <c r="D30" s="46"/>
      <c r="E30" s="46">
        <f t="shared" si="4"/>
        <v>2900000</v>
      </c>
      <c r="F30" s="47">
        <v>2900000</v>
      </c>
      <c r="G30" s="48">
        <v>2900000</v>
      </c>
      <c r="H30" s="47">
        <v>240000</v>
      </c>
      <c r="I30" s="48"/>
      <c r="J30" s="47"/>
      <c r="K30" s="48"/>
      <c r="L30" s="47"/>
      <c r="M30" s="48"/>
      <c r="N30" s="47"/>
      <c r="O30" s="48"/>
      <c r="P30" s="47">
        <f t="shared" si="5"/>
        <v>240000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8.2758620689655178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2245000</v>
      </c>
      <c r="C32" s="46">
        <v>0</v>
      </c>
      <c r="D32" s="46"/>
      <c r="E32" s="46">
        <f t="shared" si="4"/>
        <v>2245000</v>
      </c>
      <c r="F32" s="47">
        <v>2245000</v>
      </c>
      <c r="G32" s="48">
        <v>562000</v>
      </c>
      <c r="H32" s="47">
        <v>341000</v>
      </c>
      <c r="I32" s="48"/>
      <c r="J32" s="47"/>
      <c r="K32" s="48"/>
      <c r="L32" s="47"/>
      <c r="M32" s="48"/>
      <c r="N32" s="47"/>
      <c r="O32" s="48"/>
      <c r="P32" s="47">
        <f t="shared" si="5"/>
        <v>341000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15.189309576837417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83031000</v>
      </c>
      <c r="C42" s="52">
        <f t="shared" si="13"/>
        <v>0</v>
      </c>
      <c r="D42" s="52">
        <f t="shared" si="13"/>
        <v>0</v>
      </c>
      <c r="E42" s="52">
        <f t="shared" si="13"/>
        <v>83031000</v>
      </c>
      <c r="F42" s="53">
        <f t="shared" si="13"/>
        <v>83031000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80000000</v>
      </c>
      <c r="C43" s="43">
        <f t="shared" si="19"/>
        <v>0</v>
      </c>
      <c r="D43" s="43">
        <f t="shared" si="19"/>
        <v>0</v>
      </c>
      <c r="E43" s="43">
        <f t="shared" si="19"/>
        <v>80000000</v>
      </c>
      <c r="F43" s="44">
        <f t="shared" si="19"/>
        <v>80000000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80000000</v>
      </c>
      <c r="C44" s="49">
        <v>0</v>
      </c>
      <c r="D44" s="49"/>
      <c r="E44" s="49">
        <f t="shared" ref="E44:E61" si="21">$B44      +$C44      +$D44</f>
        <v>80000000</v>
      </c>
      <c r="F44" s="50">
        <v>80000000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680529000</v>
      </c>
      <c r="C58" s="43">
        <f t="shared" si="26"/>
        <v>0</v>
      </c>
      <c r="D58" s="43">
        <f t="shared" si="26"/>
        <v>0</v>
      </c>
      <c r="E58" s="43">
        <f t="shared" si="26"/>
        <v>680529000</v>
      </c>
      <c r="F58" s="44">
        <f t="shared" si="26"/>
        <v>680529000</v>
      </c>
      <c r="G58" s="45">
        <f t="shared" si="26"/>
        <v>179948000</v>
      </c>
      <c r="H58" s="44">
        <f t="shared" si="26"/>
        <v>97469000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97469000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14.322534381341573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680529000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680529000</v>
      </c>
      <c r="G62" s="57">
        <f t="shared" si="30"/>
        <v>179948000</v>
      </c>
      <c r="H62" s="56">
        <f t="shared" si="30"/>
        <v>97469000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97469000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3000442000</v>
      </c>
      <c r="C8" s="40">
        <f t="shared" si="0"/>
        <v>0</v>
      </c>
      <c r="D8" s="40">
        <f t="shared" si="0"/>
        <v>0</v>
      </c>
      <c r="E8" s="40">
        <f t="shared" si="0"/>
        <v>3000442000</v>
      </c>
      <c r="F8" s="41">
        <f t="shared" si="0"/>
        <v>3000442000</v>
      </c>
      <c r="G8" s="42">
        <f t="shared" si="0"/>
        <v>927995000</v>
      </c>
      <c r="H8" s="41">
        <f t="shared" si="0"/>
        <v>153487000</v>
      </c>
      <c r="I8" s="42">
        <f t="shared" si="0"/>
        <v>143195901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153487000</v>
      </c>
      <c r="Q8" s="42">
        <f t="shared" si="0"/>
        <v>143195901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5.1154796526645079</v>
      </c>
      <c r="U8" s="18">
        <f>IF(($E8       =0),0,(($Q8       /$E8       )*100))</f>
        <v>4.7724935526165808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2856780000</v>
      </c>
      <c r="C9" s="43">
        <f t="shared" si="2"/>
        <v>0</v>
      </c>
      <c r="D9" s="43">
        <f t="shared" si="2"/>
        <v>0</v>
      </c>
      <c r="E9" s="43">
        <f t="shared" si="2"/>
        <v>2856780000</v>
      </c>
      <c r="F9" s="44">
        <f t="shared" si="2"/>
        <v>2856780000</v>
      </c>
      <c r="G9" s="45">
        <f t="shared" si="2"/>
        <v>880422000</v>
      </c>
      <c r="H9" s="44">
        <f t="shared" si="2"/>
        <v>140792000</v>
      </c>
      <c r="I9" s="45">
        <f t="shared" si="2"/>
        <v>132074219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140792000</v>
      </c>
      <c r="Q9" s="45">
        <f t="shared" si="2"/>
        <v>132074219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4.9283458999292904</v>
      </c>
      <c r="U9" s="22">
        <f>IF(($E9       =0),0,(($Q9       /$E9       )*100))</f>
        <v>4.6231848094708026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2288640000</v>
      </c>
      <c r="C12" s="46">
        <v>0</v>
      </c>
      <c r="D12" s="46"/>
      <c r="E12" s="46">
        <f t="shared" si="4"/>
        <v>2288640000</v>
      </c>
      <c r="F12" s="47">
        <v>2288640000</v>
      </c>
      <c r="G12" s="48">
        <v>773562000</v>
      </c>
      <c r="H12" s="47">
        <v>75049000</v>
      </c>
      <c r="I12" s="48">
        <v>65988132</v>
      </c>
      <c r="J12" s="47"/>
      <c r="K12" s="48"/>
      <c r="L12" s="47"/>
      <c r="M12" s="48"/>
      <c r="N12" s="47"/>
      <c r="O12" s="48"/>
      <c r="P12" s="47">
        <f t="shared" si="5"/>
        <v>75049000</v>
      </c>
      <c r="Q12" s="48">
        <f t="shared" si="6"/>
        <v>65988132</v>
      </c>
      <c r="R12" s="24">
        <f t="shared" si="7"/>
        <v>0</v>
      </c>
      <c r="S12" s="25">
        <f t="shared" si="8"/>
        <v>0</v>
      </c>
      <c r="T12" s="24">
        <f t="shared" si="9"/>
        <v>3.2791963786353469</v>
      </c>
      <c r="U12" s="26">
        <f t="shared" si="10"/>
        <v>2.8832901635906039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50000000</v>
      </c>
      <c r="C14" s="46">
        <v>0</v>
      </c>
      <c r="D14" s="46"/>
      <c r="E14" s="46">
        <f t="shared" si="4"/>
        <v>50000000</v>
      </c>
      <c r="F14" s="47">
        <v>50000000</v>
      </c>
      <c r="G14" s="48">
        <v>0</v>
      </c>
      <c r="H14" s="47"/>
      <c r="I14" s="48">
        <v>47801</v>
      </c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47801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9.5602000000000006E-2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518140000</v>
      </c>
      <c r="C26" s="46">
        <v>0</v>
      </c>
      <c r="D26" s="46"/>
      <c r="E26" s="46">
        <f t="shared" si="4"/>
        <v>518140000</v>
      </c>
      <c r="F26" s="47">
        <v>518140000</v>
      </c>
      <c r="G26" s="48">
        <v>106860000</v>
      </c>
      <c r="H26" s="47">
        <v>65743000</v>
      </c>
      <c r="I26" s="48">
        <v>66038286</v>
      </c>
      <c r="J26" s="47"/>
      <c r="K26" s="48"/>
      <c r="L26" s="47"/>
      <c r="M26" s="48"/>
      <c r="N26" s="47"/>
      <c r="O26" s="48"/>
      <c r="P26" s="47">
        <f t="shared" si="5"/>
        <v>65743000</v>
      </c>
      <c r="Q26" s="48">
        <f t="shared" si="6"/>
        <v>66038286</v>
      </c>
      <c r="R26" s="24">
        <f t="shared" si="7"/>
        <v>0</v>
      </c>
      <c r="S26" s="25">
        <f t="shared" si="8"/>
        <v>0</v>
      </c>
      <c r="T26" s="24">
        <f t="shared" si="9"/>
        <v>12.688269579650289</v>
      </c>
      <c r="U26" s="26">
        <f t="shared" si="10"/>
        <v>12.745259196356198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143662000</v>
      </c>
      <c r="C27" s="43">
        <f t="shared" si="11"/>
        <v>0</v>
      </c>
      <c r="D27" s="43">
        <f t="shared" si="11"/>
        <v>0</v>
      </c>
      <c r="E27" s="43">
        <f t="shared" si="11"/>
        <v>143662000</v>
      </c>
      <c r="F27" s="44">
        <f t="shared" si="11"/>
        <v>143662000</v>
      </c>
      <c r="G27" s="45">
        <f t="shared" si="11"/>
        <v>47573000</v>
      </c>
      <c r="H27" s="44">
        <f t="shared" si="11"/>
        <v>12695000</v>
      </c>
      <c r="I27" s="45">
        <f t="shared" si="11"/>
        <v>11121682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12695000</v>
      </c>
      <c r="Q27" s="45">
        <f t="shared" si="11"/>
        <v>11121682</v>
      </c>
      <c r="R27" s="20">
        <f t="shared" si="7"/>
        <v>0</v>
      </c>
      <c r="S27" s="21">
        <f t="shared" si="8"/>
        <v>0</v>
      </c>
      <c r="T27" s="20">
        <f t="shared" si="9"/>
        <v>8.8367139535854999</v>
      </c>
      <c r="U27" s="22">
        <f t="shared" si="10"/>
        <v>7.741561442831089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70890000</v>
      </c>
      <c r="C29" s="46">
        <v>0</v>
      </c>
      <c r="D29" s="46"/>
      <c r="E29" s="46">
        <f t="shared" si="4"/>
        <v>70890000</v>
      </c>
      <c r="F29" s="47">
        <v>70890000</v>
      </c>
      <c r="G29" s="48">
        <v>23630000</v>
      </c>
      <c r="H29" s="47">
        <v>1478000</v>
      </c>
      <c r="I29" s="48"/>
      <c r="J29" s="47"/>
      <c r="K29" s="48"/>
      <c r="L29" s="47"/>
      <c r="M29" s="48"/>
      <c r="N29" s="47"/>
      <c r="O29" s="48"/>
      <c r="P29" s="47">
        <f t="shared" si="5"/>
        <v>1478000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2.0849202990548736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339000</v>
      </c>
      <c r="I30" s="48">
        <v>339143</v>
      </c>
      <c r="J30" s="47"/>
      <c r="K30" s="48"/>
      <c r="L30" s="47"/>
      <c r="M30" s="48"/>
      <c r="N30" s="47"/>
      <c r="O30" s="48"/>
      <c r="P30" s="47">
        <f t="shared" si="5"/>
        <v>339000</v>
      </c>
      <c r="Q30" s="48">
        <f t="shared" si="6"/>
        <v>339143</v>
      </c>
      <c r="R30" s="24">
        <f t="shared" si="7"/>
        <v>0</v>
      </c>
      <c r="S30" s="25">
        <f t="shared" si="8"/>
        <v>0</v>
      </c>
      <c r="T30" s="24">
        <f t="shared" si="9"/>
        <v>33.900000000000006</v>
      </c>
      <c r="U30" s="26">
        <f t="shared" si="10"/>
        <v>33.914299999999997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49772000</v>
      </c>
      <c r="C32" s="46">
        <v>0</v>
      </c>
      <c r="D32" s="46"/>
      <c r="E32" s="46">
        <f t="shared" si="4"/>
        <v>49772000</v>
      </c>
      <c r="F32" s="47">
        <v>49772000</v>
      </c>
      <c r="G32" s="48">
        <v>12443000</v>
      </c>
      <c r="H32" s="47">
        <v>6595000</v>
      </c>
      <c r="I32" s="48">
        <v>6499202</v>
      </c>
      <c r="J32" s="47"/>
      <c r="K32" s="48"/>
      <c r="L32" s="47"/>
      <c r="M32" s="48"/>
      <c r="N32" s="47"/>
      <c r="O32" s="48"/>
      <c r="P32" s="47">
        <f t="shared" si="5"/>
        <v>6595000</v>
      </c>
      <c r="Q32" s="48">
        <f t="shared" si="6"/>
        <v>6499202</v>
      </c>
      <c r="R32" s="24">
        <f t="shared" si="7"/>
        <v>0</v>
      </c>
      <c r="S32" s="25">
        <f t="shared" si="8"/>
        <v>0</v>
      </c>
      <c r="T32" s="24">
        <f t="shared" si="9"/>
        <v>13.250421923973319</v>
      </c>
      <c r="U32" s="26">
        <f t="shared" si="10"/>
        <v>13.057948243992607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12000000</v>
      </c>
      <c r="C33" s="46">
        <v>0</v>
      </c>
      <c r="D33" s="46"/>
      <c r="E33" s="46">
        <f t="shared" si="4"/>
        <v>12000000</v>
      </c>
      <c r="F33" s="47">
        <v>12000000</v>
      </c>
      <c r="G33" s="48">
        <v>6500000</v>
      </c>
      <c r="H33" s="47">
        <v>2009000</v>
      </c>
      <c r="I33" s="48">
        <v>2009762</v>
      </c>
      <c r="J33" s="47"/>
      <c r="K33" s="48"/>
      <c r="L33" s="47"/>
      <c r="M33" s="48"/>
      <c r="N33" s="47"/>
      <c r="O33" s="48"/>
      <c r="P33" s="47">
        <f t="shared" si="5"/>
        <v>2009000</v>
      </c>
      <c r="Q33" s="48">
        <f t="shared" si="6"/>
        <v>2009762</v>
      </c>
      <c r="R33" s="24">
        <f t="shared" si="7"/>
        <v>0</v>
      </c>
      <c r="S33" s="25">
        <f t="shared" si="8"/>
        <v>0</v>
      </c>
      <c r="T33" s="24">
        <f t="shared" si="9"/>
        <v>16.741666666666667</v>
      </c>
      <c r="U33" s="26">
        <f t="shared" si="10"/>
        <v>16.748016666666668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10000000</v>
      </c>
      <c r="C35" s="46">
        <v>0</v>
      </c>
      <c r="D35" s="46"/>
      <c r="E35" s="46">
        <f t="shared" si="4"/>
        <v>10000000</v>
      </c>
      <c r="F35" s="47">
        <v>10000000</v>
      </c>
      <c r="G35" s="48">
        <v>4000000</v>
      </c>
      <c r="H35" s="47">
        <v>2274000</v>
      </c>
      <c r="I35" s="48">
        <v>2273575</v>
      </c>
      <c r="J35" s="47"/>
      <c r="K35" s="48"/>
      <c r="L35" s="47"/>
      <c r="M35" s="48"/>
      <c r="N35" s="47"/>
      <c r="O35" s="48"/>
      <c r="P35" s="47">
        <f t="shared" si="5"/>
        <v>2274000</v>
      </c>
      <c r="Q35" s="48">
        <f t="shared" si="6"/>
        <v>2273575</v>
      </c>
      <c r="R35" s="24">
        <f t="shared" si="7"/>
        <v>0</v>
      </c>
      <c r="S35" s="25">
        <f t="shared" si="8"/>
        <v>0</v>
      </c>
      <c r="T35" s="24">
        <f t="shared" si="9"/>
        <v>22.74</v>
      </c>
      <c r="U35" s="26">
        <f t="shared" si="10"/>
        <v>22.735749999999999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90038000</v>
      </c>
      <c r="C42" s="52">
        <f t="shared" si="13"/>
        <v>0</v>
      </c>
      <c r="D42" s="52">
        <f t="shared" si="13"/>
        <v>0</v>
      </c>
      <c r="E42" s="52">
        <f t="shared" si="13"/>
        <v>90038000</v>
      </c>
      <c r="F42" s="53">
        <f t="shared" si="13"/>
        <v>90038000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90038000</v>
      </c>
      <c r="C43" s="43">
        <f t="shared" si="19"/>
        <v>0</v>
      </c>
      <c r="D43" s="43">
        <f t="shared" si="19"/>
        <v>0</v>
      </c>
      <c r="E43" s="43">
        <f t="shared" si="19"/>
        <v>90038000</v>
      </c>
      <c r="F43" s="44">
        <f t="shared" si="19"/>
        <v>90038000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85038000</v>
      </c>
      <c r="C45" s="46">
        <v>0</v>
      </c>
      <c r="D45" s="46"/>
      <c r="E45" s="46">
        <f t="shared" si="21"/>
        <v>85038000</v>
      </c>
      <c r="F45" s="47">
        <v>85038000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5000000</v>
      </c>
      <c r="C46" s="46">
        <v>0</v>
      </c>
      <c r="D46" s="46"/>
      <c r="E46" s="46">
        <f t="shared" si="21"/>
        <v>5000000</v>
      </c>
      <c r="F46" s="47">
        <v>5000000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3090480000</v>
      </c>
      <c r="C58" s="43">
        <f t="shared" si="26"/>
        <v>0</v>
      </c>
      <c r="D58" s="43">
        <f t="shared" si="26"/>
        <v>0</v>
      </c>
      <c r="E58" s="43">
        <f t="shared" si="26"/>
        <v>3090480000</v>
      </c>
      <c r="F58" s="44">
        <f t="shared" si="26"/>
        <v>3090480000</v>
      </c>
      <c r="G58" s="45">
        <f t="shared" si="26"/>
        <v>927995000</v>
      </c>
      <c r="H58" s="44">
        <f t="shared" si="26"/>
        <v>153487000</v>
      </c>
      <c r="I58" s="45">
        <f t="shared" si="26"/>
        <v>143195901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153487000</v>
      </c>
      <c r="Q58" s="45">
        <f t="shared" si="26"/>
        <v>143195901</v>
      </c>
      <c r="R58" s="20">
        <f t="shared" si="14"/>
        <v>0</v>
      </c>
      <c r="S58" s="21">
        <f t="shared" si="15"/>
        <v>0</v>
      </c>
      <c r="T58" s="20">
        <f t="shared" si="16"/>
        <v>4.9664453418239241</v>
      </c>
      <c r="U58" s="22">
        <f t="shared" si="17"/>
        <v>4.6334517938960937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972431000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87936458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87936458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972431000</v>
      </c>
      <c r="C60" s="49">
        <v>0</v>
      </c>
      <c r="D60" s="49"/>
      <c r="E60" s="49">
        <f t="shared" si="21"/>
        <v>972431000</v>
      </c>
      <c r="F60" s="50">
        <v>0</v>
      </c>
      <c r="G60" s="51">
        <v>0</v>
      </c>
      <c r="H60" s="50"/>
      <c r="I60" s="51">
        <v>87936458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87936458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9.0429509137409241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4062911000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3090480000</v>
      </c>
      <c r="G62" s="57">
        <f t="shared" si="30"/>
        <v>927995000</v>
      </c>
      <c r="H62" s="56">
        <f t="shared" si="30"/>
        <v>153487000</v>
      </c>
      <c r="I62" s="57">
        <f t="shared" si="30"/>
        <v>231132359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153487000</v>
      </c>
      <c r="Q62" s="57">
        <f t="shared" si="30"/>
        <v>231132359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346987000</v>
      </c>
      <c r="C8" s="40">
        <f t="shared" si="0"/>
        <v>0</v>
      </c>
      <c r="D8" s="40">
        <f t="shared" si="0"/>
        <v>0</v>
      </c>
      <c r="E8" s="40">
        <f t="shared" si="0"/>
        <v>346987000</v>
      </c>
      <c r="F8" s="41">
        <f t="shared" si="0"/>
        <v>346987000</v>
      </c>
      <c r="G8" s="42">
        <f t="shared" si="0"/>
        <v>204700000</v>
      </c>
      <c r="H8" s="41">
        <f t="shared" si="0"/>
        <v>108757000</v>
      </c>
      <c r="I8" s="42">
        <f t="shared" si="0"/>
        <v>111141052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108757000</v>
      </c>
      <c r="Q8" s="42">
        <f t="shared" si="0"/>
        <v>111141052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31.343249170718213</v>
      </c>
      <c r="U8" s="18">
        <f>IF(($E8       =0),0,(($Q8       /$E8       )*100))</f>
        <v>32.030321597062716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342121000</v>
      </c>
      <c r="C9" s="43">
        <f t="shared" si="2"/>
        <v>0</v>
      </c>
      <c r="D9" s="43">
        <f t="shared" si="2"/>
        <v>0</v>
      </c>
      <c r="E9" s="43">
        <f t="shared" si="2"/>
        <v>342121000</v>
      </c>
      <c r="F9" s="44">
        <f t="shared" si="2"/>
        <v>342121000</v>
      </c>
      <c r="G9" s="45">
        <f t="shared" si="2"/>
        <v>202733000</v>
      </c>
      <c r="H9" s="44">
        <f t="shared" si="2"/>
        <v>108221000</v>
      </c>
      <c r="I9" s="45">
        <f t="shared" si="2"/>
        <v>110574368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108221000</v>
      </c>
      <c r="Q9" s="45">
        <f t="shared" si="2"/>
        <v>110574368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31.632375679949494</v>
      </c>
      <c r="U9" s="22">
        <f>IF(($E9       =0),0,(($Q9       /$E9       )*100))</f>
        <v>32.320251606887624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244646000</v>
      </c>
      <c r="C10" s="46">
        <v>0</v>
      </c>
      <c r="D10" s="46"/>
      <c r="E10" s="46">
        <f t="shared" ref="E10:E41" si="4">$B10      +$C10      +$D10</f>
        <v>244646000</v>
      </c>
      <c r="F10" s="47">
        <v>244646000</v>
      </c>
      <c r="G10" s="48">
        <v>171000000</v>
      </c>
      <c r="H10" s="47">
        <v>93402000</v>
      </c>
      <c r="I10" s="48">
        <v>67895874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93402000</v>
      </c>
      <c r="Q10" s="48">
        <f t="shared" ref="Q10:Q41" si="6">$I10      +$K10      +$M10      +$O10</f>
        <v>67895874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38.178429240617056</v>
      </c>
      <c r="U10" s="26">
        <f t="shared" ref="U10:U41" si="10">IF(($E10      =0),0,(($Q10      /$E10      )*100))</f>
        <v>27.75270145434628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2475000</v>
      </c>
      <c r="C16" s="46">
        <v>0</v>
      </c>
      <c r="D16" s="46"/>
      <c r="E16" s="46">
        <f t="shared" si="4"/>
        <v>2475000</v>
      </c>
      <c r="F16" s="47">
        <v>2475000</v>
      </c>
      <c r="G16" s="48">
        <v>1733000</v>
      </c>
      <c r="H16" s="47">
        <v>605000</v>
      </c>
      <c r="I16" s="48">
        <v>719672</v>
      </c>
      <c r="J16" s="47"/>
      <c r="K16" s="48"/>
      <c r="L16" s="47"/>
      <c r="M16" s="48"/>
      <c r="N16" s="47"/>
      <c r="O16" s="48"/>
      <c r="P16" s="47">
        <f t="shared" si="5"/>
        <v>605000</v>
      </c>
      <c r="Q16" s="48">
        <f t="shared" si="6"/>
        <v>719672</v>
      </c>
      <c r="R16" s="24">
        <f t="shared" si="7"/>
        <v>0</v>
      </c>
      <c r="S16" s="25">
        <f t="shared" si="8"/>
        <v>0</v>
      </c>
      <c r="T16" s="24">
        <f t="shared" si="9"/>
        <v>24.444444444444443</v>
      </c>
      <c r="U16" s="26">
        <f t="shared" si="10"/>
        <v>29.077656565656568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95000000</v>
      </c>
      <c r="C23" s="46">
        <v>0</v>
      </c>
      <c r="D23" s="46"/>
      <c r="E23" s="46">
        <f t="shared" si="4"/>
        <v>95000000</v>
      </c>
      <c r="F23" s="47">
        <v>95000000</v>
      </c>
      <c r="G23" s="48">
        <v>30000000</v>
      </c>
      <c r="H23" s="47">
        <v>14214000</v>
      </c>
      <c r="I23" s="48">
        <v>41958822</v>
      </c>
      <c r="J23" s="47"/>
      <c r="K23" s="48"/>
      <c r="L23" s="47"/>
      <c r="M23" s="48"/>
      <c r="N23" s="47"/>
      <c r="O23" s="48"/>
      <c r="P23" s="47">
        <f t="shared" si="5"/>
        <v>14214000</v>
      </c>
      <c r="Q23" s="48">
        <f t="shared" si="6"/>
        <v>41958822</v>
      </c>
      <c r="R23" s="24">
        <f t="shared" si="7"/>
        <v>0</v>
      </c>
      <c r="S23" s="25">
        <f t="shared" si="8"/>
        <v>0</v>
      </c>
      <c r="T23" s="24">
        <f t="shared" si="9"/>
        <v>14.962105263157897</v>
      </c>
      <c r="U23" s="26">
        <f t="shared" si="10"/>
        <v>44.167181052631577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4866000</v>
      </c>
      <c r="C27" s="43">
        <f t="shared" si="11"/>
        <v>0</v>
      </c>
      <c r="D27" s="43">
        <f t="shared" si="11"/>
        <v>0</v>
      </c>
      <c r="E27" s="43">
        <f t="shared" si="11"/>
        <v>4866000</v>
      </c>
      <c r="F27" s="44">
        <f t="shared" si="11"/>
        <v>4866000</v>
      </c>
      <c r="G27" s="45">
        <f t="shared" si="11"/>
        <v>1967000</v>
      </c>
      <c r="H27" s="44">
        <f t="shared" si="11"/>
        <v>536000</v>
      </c>
      <c r="I27" s="45">
        <f t="shared" si="11"/>
        <v>566684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536000</v>
      </c>
      <c r="Q27" s="45">
        <f t="shared" si="11"/>
        <v>566684</v>
      </c>
      <c r="R27" s="20">
        <f t="shared" si="7"/>
        <v>0</v>
      </c>
      <c r="S27" s="21">
        <f t="shared" si="8"/>
        <v>0</v>
      </c>
      <c r="T27" s="20">
        <f t="shared" si="9"/>
        <v>11.015207562679819</v>
      </c>
      <c r="U27" s="22">
        <f t="shared" si="10"/>
        <v>11.645787094122483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334000</v>
      </c>
      <c r="I30" s="48">
        <v>364328</v>
      </c>
      <c r="J30" s="47"/>
      <c r="K30" s="48"/>
      <c r="L30" s="47"/>
      <c r="M30" s="48"/>
      <c r="N30" s="47"/>
      <c r="O30" s="48"/>
      <c r="P30" s="47">
        <f t="shared" si="5"/>
        <v>334000</v>
      </c>
      <c r="Q30" s="48">
        <f t="shared" si="6"/>
        <v>364328</v>
      </c>
      <c r="R30" s="24">
        <f t="shared" si="7"/>
        <v>0</v>
      </c>
      <c r="S30" s="25">
        <f t="shared" si="8"/>
        <v>0</v>
      </c>
      <c r="T30" s="24">
        <f t="shared" si="9"/>
        <v>33.4</v>
      </c>
      <c r="U30" s="26">
        <f t="shared" si="10"/>
        <v>36.4328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3866000</v>
      </c>
      <c r="C32" s="46">
        <v>0</v>
      </c>
      <c r="D32" s="46"/>
      <c r="E32" s="46">
        <f t="shared" si="4"/>
        <v>3866000</v>
      </c>
      <c r="F32" s="47">
        <v>3866000</v>
      </c>
      <c r="G32" s="48">
        <v>967000</v>
      </c>
      <c r="H32" s="47">
        <v>202000</v>
      </c>
      <c r="I32" s="48">
        <v>202356</v>
      </c>
      <c r="J32" s="47"/>
      <c r="K32" s="48"/>
      <c r="L32" s="47"/>
      <c r="M32" s="48"/>
      <c r="N32" s="47"/>
      <c r="O32" s="48"/>
      <c r="P32" s="47">
        <f t="shared" si="5"/>
        <v>202000</v>
      </c>
      <c r="Q32" s="48">
        <f t="shared" si="6"/>
        <v>202356</v>
      </c>
      <c r="R32" s="24">
        <f t="shared" si="7"/>
        <v>0</v>
      </c>
      <c r="S32" s="25">
        <f t="shared" si="8"/>
        <v>0</v>
      </c>
      <c r="T32" s="24">
        <f t="shared" si="9"/>
        <v>5.2250387997930678</v>
      </c>
      <c r="U32" s="26">
        <f t="shared" si="10"/>
        <v>5.2342472840144847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3871000</v>
      </c>
      <c r="C42" s="52">
        <f t="shared" si="13"/>
        <v>0</v>
      </c>
      <c r="D42" s="52">
        <f t="shared" si="13"/>
        <v>0</v>
      </c>
      <c r="E42" s="52">
        <f t="shared" si="13"/>
        <v>3871000</v>
      </c>
      <c r="F42" s="53">
        <f t="shared" si="13"/>
        <v>3871000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3871000</v>
      </c>
      <c r="C53" s="43">
        <f t="shared" si="24"/>
        <v>0</v>
      </c>
      <c r="D53" s="43">
        <f t="shared" si="24"/>
        <v>0</v>
      </c>
      <c r="E53" s="43">
        <f t="shared" si="24"/>
        <v>3871000</v>
      </c>
      <c r="F53" s="44">
        <f t="shared" si="24"/>
        <v>3871000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3871000</v>
      </c>
      <c r="C56" s="46">
        <v>0</v>
      </c>
      <c r="D56" s="46"/>
      <c r="E56" s="46">
        <f t="shared" si="21"/>
        <v>3871000</v>
      </c>
      <c r="F56" s="47">
        <v>3871000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350858000</v>
      </c>
      <c r="C58" s="43">
        <f t="shared" si="26"/>
        <v>0</v>
      </c>
      <c r="D58" s="43">
        <f t="shared" si="26"/>
        <v>0</v>
      </c>
      <c r="E58" s="43">
        <f t="shared" si="26"/>
        <v>350858000</v>
      </c>
      <c r="F58" s="44">
        <f t="shared" si="26"/>
        <v>350858000</v>
      </c>
      <c r="G58" s="45">
        <f t="shared" si="26"/>
        <v>204700000</v>
      </c>
      <c r="H58" s="44">
        <f t="shared" si="26"/>
        <v>108757000</v>
      </c>
      <c r="I58" s="45">
        <f t="shared" si="26"/>
        <v>111141052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108757000</v>
      </c>
      <c r="Q58" s="45">
        <f t="shared" si="26"/>
        <v>111141052</v>
      </c>
      <c r="R58" s="20">
        <f t="shared" si="14"/>
        <v>0</v>
      </c>
      <c r="S58" s="21">
        <f t="shared" si="15"/>
        <v>0</v>
      </c>
      <c r="T58" s="20">
        <f t="shared" si="16"/>
        <v>30.997440559998633</v>
      </c>
      <c r="U58" s="22">
        <f t="shared" si="17"/>
        <v>31.676932548210385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350858000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350858000</v>
      </c>
      <c r="G62" s="57">
        <f t="shared" si="30"/>
        <v>204700000</v>
      </c>
      <c r="H62" s="56">
        <f t="shared" si="30"/>
        <v>108757000</v>
      </c>
      <c r="I62" s="57">
        <f t="shared" si="30"/>
        <v>111141052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108757000</v>
      </c>
      <c r="Q62" s="57">
        <f t="shared" si="30"/>
        <v>111141052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3179000</v>
      </c>
      <c r="C8" s="40">
        <f t="shared" si="0"/>
        <v>0</v>
      </c>
      <c r="D8" s="40">
        <f t="shared" si="0"/>
        <v>0</v>
      </c>
      <c r="E8" s="40">
        <f t="shared" si="0"/>
        <v>3179000</v>
      </c>
      <c r="F8" s="41">
        <f t="shared" si="0"/>
        <v>3179000</v>
      </c>
      <c r="G8" s="42">
        <f t="shared" si="0"/>
        <v>2525000</v>
      </c>
      <c r="H8" s="41">
        <f t="shared" si="0"/>
        <v>555000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17.458320226486315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2179000</v>
      </c>
      <c r="C9" s="43">
        <f t="shared" si="2"/>
        <v>0</v>
      </c>
      <c r="D9" s="43">
        <f t="shared" si="2"/>
        <v>0</v>
      </c>
      <c r="E9" s="43">
        <f t="shared" si="2"/>
        <v>2179000</v>
      </c>
      <c r="F9" s="44">
        <f t="shared" si="2"/>
        <v>2179000</v>
      </c>
      <c r="G9" s="45">
        <f t="shared" si="2"/>
        <v>1525000</v>
      </c>
      <c r="H9" s="44">
        <f t="shared" si="2"/>
        <v>431000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431000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19.779715465810003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2179000</v>
      </c>
      <c r="C16" s="46">
        <v>0</v>
      </c>
      <c r="D16" s="46"/>
      <c r="E16" s="46">
        <f t="shared" si="4"/>
        <v>2179000</v>
      </c>
      <c r="F16" s="47">
        <v>2179000</v>
      </c>
      <c r="G16" s="48">
        <v>1525000</v>
      </c>
      <c r="H16" s="47">
        <v>431000</v>
      </c>
      <c r="I16" s="48"/>
      <c r="J16" s="47"/>
      <c r="K16" s="48"/>
      <c r="L16" s="47"/>
      <c r="M16" s="48"/>
      <c r="N16" s="47"/>
      <c r="O16" s="48"/>
      <c r="P16" s="47">
        <f t="shared" si="5"/>
        <v>431000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19.779715465810003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1000000</v>
      </c>
      <c r="C27" s="43">
        <f t="shared" si="11"/>
        <v>0</v>
      </c>
      <c r="D27" s="43">
        <f t="shared" si="11"/>
        <v>0</v>
      </c>
      <c r="E27" s="43">
        <f t="shared" si="11"/>
        <v>1000000</v>
      </c>
      <c r="F27" s="44">
        <f t="shared" si="11"/>
        <v>1000000</v>
      </c>
      <c r="G27" s="45">
        <f t="shared" si="11"/>
        <v>1000000</v>
      </c>
      <c r="H27" s="44">
        <f t="shared" si="11"/>
        <v>124000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12.4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124000</v>
      </c>
      <c r="I30" s="48"/>
      <c r="J30" s="47"/>
      <c r="K30" s="48"/>
      <c r="L30" s="47"/>
      <c r="M30" s="48"/>
      <c r="N30" s="47"/>
      <c r="O30" s="48"/>
      <c r="P30" s="47">
        <f t="shared" si="5"/>
        <v>124000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4398000</v>
      </c>
      <c r="C42" s="52">
        <f t="shared" si="13"/>
        <v>0</v>
      </c>
      <c r="D42" s="52">
        <f t="shared" si="13"/>
        <v>0</v>
      </c>
      <c r="E42" s="52">
        <f t="shared" si="13"/>
        <v>4398000</v>
      </c>
      <c r="F42" s="53">
        <f t="shared" si="13"/>
        <v>4398000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4398000</v>
      </c>
      <c r="C53" s="43">
        <f t="shared" si="24"/>
        <v>0</v>
      </c>
      <c r="D53" s="43">
        <f t="shared" si="24"/>
        <v>0</v>
      </c>
      <c r="E53" s="43">
        <f t="shared" si="24"/>
        <v>4398000</v>
      </c>
      <c r="F53" s="44">
        <f t="shared" si="24"/>
        <v>4398000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4398000</v>
      </c>
      <c r="C56" s="46">
        <v>0</v>
      </c>
      <c r="D56" s="46"/>
      <c r="E56" s="46">
        <f t="shared" si="21"/>
        <v>4398000</v>
      </c>
      <c r="F56" s="47">
        <v>4398000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7577000</v>
      </c>
      <c r="C58" s="43">
        <f t="shared" si="26"/>
        <v>0</v>
      </c>
      <c r="D58" s="43">
        <f t="shared" si="26"/>
        <v>0</v>
      </c>
      <c r="E58" s="43">
        <f t="shared" si="26"/>
        <v>7577000</v>
      </c>
      <c r="F58" s="44">
        <f t="shared" si="26"/>
        <v>7577000</v>
      </c>
      <c r="G58" s="45">
        <f t="shared" si="26"/>
        <v>2525000</v>
      </c>
      <c r="H58" s="44">
        <f t="shared" si="26"/>
        <v>555000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7.3247987330077873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7577000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7577000</v>
      </c>
      <c r="G62" s="57">
        <f t="shared" si="30"/>
        <v>2525000</v>
      </c>
      <c r="H62" s="56">
        <f t="shared" si="30"/>
        <v>555000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119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5534000</v>
      </c>
      <c r="C8" s="40">
        <f t="shared" si="0"/>
        <v>0</v>
      </c>
      <c r="D8" s="40">
        <f t="shared" si="0"/>
        <v>0</v>
      </c>
      <c r="E8" s="40">
        <f t="shared" si="0"/>
        <v>5534000</v>
      </c>
      <c r="F8" s="41">
        <f t="shared" si="0"/>
        <v>5534000</v>
      </c>
      <c r="G8" s="42">
        <f t="shared" si="0"/>
        <v>3708000</v>
      </c>
      <c r="H8" s="41">
        <f t="shared" si="0"/>
        <v>771000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771000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13.93205637874955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2416000</v>
      </c>
      <c r="C9" s="43">
        <f t="shared" si="2"/>
        <v>0</v>
      </c>
      <c r="D9" s="43">
        <f t="shared" si="2"/>
        <v>0</v>
      </c>
      <c r="E9" s="43">
        <f t="shared" si="2"/>
        <v>2416000</v>
      </c>
      <c r="F9" s="44">
        <f t="shared" si="2"/>
        <v>2416000</v>
      </c>
      <c r="G9" s="45">
        <f t="shared" si="2"/>
        <v>1691000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2416000</v>
      </c>
      <c r="C16" s="46">
        <v>0</v>
      </c>
      <c r="D16" s="46"/>
      <c r="E16" s="46">
        <f t="shared" si="4"/>
        <v>2416000</v>
      </c>
      <c r="F16" s="47">
        <v>2416000</v>
      </c>
      <c r="G16" s="48">
        <v>1691000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3118000</v>
      </c>
      <c r="C27" s="43">
        <f t="shared" si="11"/>
        <v>0</v>
      </c>
      <c r="D27" s="43">
        <f t="shared" si="11"/>
        <v>0</v>
      </c>
      <c r="E27" s="43">
        <f t="shared" si="11"/>
        <v>3118000</v>
      </c>
      <c r="F27" s="44">
        <f t="shared" si="11"/>
        <v>3118000</v>
      </c>
      <c r="G27" s="45">
        <f t="shared" si="11"/>
        <v>2017000</v>
      </c>
      <c r="H27" s="44">
        <f t="shared" si="11"/>
        <v>771000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771000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24.727389352148812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167000</v>
      </c>
      <c r="I30" s="48"/>
      <c r="J30" s="47"/>
      <c r="K30" s="48"/>
      <c r="L30" s="47"/>
      <c r="M30" s="48"/>
      <c r="N30" s="47"/>
      <c r="O30" s="48"/>
      <c r="P30" s="47">
        <f t="shared" si="5"/>
        <v>167000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10.121212121212121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1468000</v>
      </c>
      <c r="C32" s="46">
        <v>0</v>
      </c>
      <c r="D32" s="46"/>
      <c r="E32" s="46">
        <f t="shared" si="4"/>
        <v>1468000</v>
      </c>
      <c r="F32" s="47">
        <v>1468000</v>
      </c>
      <c r="G32" s="48">
        <v>367000</v>
      </c>
      <c r="H32" s="47">
        <v>604000</v>
      </c>
      <c r="I32" s="48"/>
      <c r="J32" s="47"/>
      <c r="K32" s="48"/>
      <c r="L32" s="47"/>
      <c r="M32" s="48"/>
      <c r="N32" s="47"/>
      <c r="O32" s="48"/>
      <c r="P32" s="47">
        <f t="shared" si="5"/>
        <v>604000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41.144414168937331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4500000</v>
      </c>
      <c r="C56" s="46">
        <v>0</v>
      </c>
      <c r="D56" s="46"/>
      <c r="E56" s="46">
        <f t="shared" si="21"/>
        <v>4500000</v>
      </c>
      <c r="F56" s="47">
        <v>4500000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10034000</v>
      </c>
      <c r="C58" s="43">
        <f t="shared" si="26"/>
        <v>0</v>
      </c>
      <c r="D58" s="43">
        <f t="shared" si="26"/>
        <v>0</v>
      </c>
      <c r="E58" s="43">
        <f t="shared" si="26"/>
        <v>10034000</v>
      </c>
      <c r="F58" s="44">
        <f t="shared" si="26"/>
        <v>10034000</v>
      </c>
      <c r="G58" s="45">
        <f t="shared" si="26"/>
        <v>3708000</v>
      </c>
      <c r="H58" s="44">
        <f t="shared" si="26"/>
        <v>771000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771000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7.6838748255929845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10034000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10034000</v>
      </c>
      <c r="G62" s="57">
        <f t="shared" si="30"/>
        <v>3708000</v>
      </c>
      <c r="H62" s="56">
        <f t="shared" si="30"/>
        <v>771000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771000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325159000</v>
      </c>
      <c r="C8" s="40">
        <f t="shared" si="0"/>
        <v>0</v>
      </c>
      <c r="D8" s="40">
        <f t="shared" si="0"/>
        <v>0</v>
      </c>
      <c r="E8" s="40">
        <f t="shared" si="0"/>
        <v>325159000</v>
      </c>
      <c r="F8" s="41">
        <f t="shared" si="0"/>
        <v>325159000</v>
      </c>
      <c r="G8" s="42">
        <f t="shared" si="0"/>
        <v>152680000</v>
      </c>
      <c r="H8" s="41">
        <f t="shared" si="0"/>
        <v>74090000</v>
      </c>
      <c r="I8" s="42">
        <f t="shared" si="0"/>
        <v>-149830000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74090000</v>
      </c>
      <c r="Q8" s="42">
        <f t="shared" si="0"/>
        <v>-149830000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22.785775574411289</v>
      </c>
      <c r="U8" s="18">
        <f>IF(($E8       =0),0,(($Q8       /$E8       )*100))</f>
        <v>-46.078995199271738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320169000</v>
      </c>
      <c r="C9" s="43">
        <f t="shared" si="2"/>
        <v>0</v>
      </c>
      <c r="D9" s="43">
        <f t="shared" si="2"/>
        <v>0</v>
      </c>
      <c r="E9" s="43">
        <f t="shared" si="2"/>
        <v>320169000</v>
      </c>
      <c r="F9" s="44">
        <f t="shared" si="2"/>
        <v>320169000</v>
      </c>
      <c r="G9" s="45">
        <f t="shared" si="2"/>
        <v>149295000</v>
      </c>
      <c r="H9" s="44">
        <f t="shared" si="2"/>
        <v>73748000</v>
      </c>
      <c r="I9" s="45">
        <f t="shared" si="2"/>
        <v>-149295000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73748000</v>
      </c>
      <c r="Q9" s="45">
        <f t="shared" si="2"/>
        <v>-149295000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23.034085123793997</v>
      </c>
      <c r="U9" s="22">
        <f>IF(($E9       =0),0,(($Q9       /$E9       )*100))</f>
        <v>-46.630060999034882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317573000</v>
      </c>
      <c r="C10" s="46">
        <v>0</v>
      </c>
      <c r="D10" s="46"/>
      <c r="E10" s="46">
        <f t="shared" ref="E10:E41" si="4">$B10      +$C10      +$D10</f>
        <v>317573000</v>
      </c>
      <c r="F10" s="47">
        <v>317573000</v>
      </c>
      <c r="G10" s="48">
        <v>147478000</v>
      </c>
      <c r="H10" s="47">
        <v>73748000</v>
      </c>
      <c r="I10" s="48">
        <v>-147478000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73748000</v>
      </c>
      <c r="Q10" s="48">
        <f t="shared" ref="Q10:Q41" si="6">$I10      +$K10      +$M10      +$O10</f>
        <v>-147478000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23.222377217206752</v>
      </c>
      <c r="U10" s="26">
        <f t="shared" ref="U10:U41" si="10">IF(($E10      =0),0,(($Q10      /$E10      )*100))</f>
        <v>-46.439086446265897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2596000</v>
      </c>
      <c r="C16" s="46">
        <v>0</v>
      </c>
      <c r="D16" s="46"/>
      <c r="E16" s="46">
        <f t="shared" si="4"/>
        <v>2596000</v>
      </c>
      <c r="F16" s="47">
        <v>2596000</v>
      </c>
      <c r="G16" s="48">
        <v>1817000</v>
      </c>
      <c r="H16" s="47"/>
      <c r="I16" s="48">
        <v>-1817000</v>
      </c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-1817000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-69.992295839753467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4990000</v>
      </c>
      <c r="C27" s="43">
        <f t="shared" si="11"/>
        <v>0</v>
      </c>
      <c r="D27" s="43">
        <f t="shared" si="11"/>
        <v>0</v>
      </c>
      <c r="E27" s="43">
        <f t="shared" si="11"/>
        <v>4990000</v>
      </c>
      <c r="F27" s="44">
        <f t="shared" si="11"/>
        <v>4990000</v>
      </c>
      <c r="G27" s="45">
        <f t="shared" si="11"/>
        <v>3385000</v>
      </c>
      <c r="H27" s="44">
        <f t="shared" si="11"/>
        <v>342000</v>
      </c>
      <c r="I27" s="45">
        <f t="shared" si="11"/>
        <v>-535000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342000</v>
      </c>
      <c r="Q27" s="45">
        <f t="shared" si="11"/>
        <v>-535000</v>
      </c>
      <c r="R27" s="20">
        <f t="shared" si="7"/>
        <v>0</v>
      </c>
      <c r="S27" s="21">
        <f t="shared" si="8"/>
        <v>0</v>
      </c>
      <c r="T27" s="20">
        <f t="shared" si="9"/>
        <v>6.8537074148296586</v>
      </c>
      <c r="U27" s="22">
        <f t="shared" si="10"/>
        <v>-10.721442885771543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2140000</v>
      </c>
      <c r="C32" s="46">
        <v>0</v>
      </c>
      <c r="D32" s="46"/>
      <c r="E32" s="46">
        <f t="shared" si="4"/>
        <v>2140000</v>
      </c>
      <c r="F32" s="47">
        <v>2140000</v>
      </c>
      <c r="G32" s="48">
        <v>535000</v>
      </c>
      <c r="H32" s="47">
        <v>342000</v>
      </c>
      <c r="I32" s="48">
        <v>-535000</v>
      </c>
      <c r="J32" s="47"/>
      <c r="K32" s="48"/>
      <c r="L32" s="47"/>
      <c r="M32" s="48"/>
      <c r="N32" s="47"/>
      <c r="O32" s="48"/>
      <c r="P32" s="47">
        <f t="shared" si="5"/>
        <v>342000</v>
      </c>
      <c r="Q32" s="48">
        <f t="shared" si="6"/>
        <v>-535000</v>
      </c>
      <c r="R32" s="24">
        <f t="shared" si="7"/>
        <v>0</v>
      </c>
      <c r="S32" s="25">
        <f t="shared" si="8"/>
        <v>0</v>
      </c>
      <c r="T32" s="24">
        <f t="shared" si="9"/>
        <v>15.981308411214954</v>
      </c>
      <c r="U32" s="26">
        <f t="shared" si="10"/>
        <v>-25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170549000</v>
      </c>
      <c r="C42" s="52">
        <f t="shared" si="13"/>
        <v>0</v>
      </c>
      <c r="D42" s="52">
        <f t="shared" si="13"/>
        <v>0</v>
      </c>
      <c r="E42" s="52">
        <f t="shared" si="13"/>
        <v>170549000</v>
      </c>
      <c r="F42" s="53">
        <f t="shared" si="13"/>
        <v>170549000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166529000</v>
      </c>
      <c r="C43" s="43">
        <f t="shared" si="19"/>
        <v>0</v>
      </c>
      <c r="D43" s="43">
        <f t="shared" si="19"/>
        <v>0</v>
      </c>
      <c r="E43" s="43">
        <f t="shared" si="19"/>
        <v>166529000</v>
      </c>
      <c r="F43" s="44">
        <f t="shared" si="19"/>
        <v>166529000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90000000</v>
      </c>
      <c r="C44" s="49">
        <v>0</v>
      </c>
      <c r="D44" s="49"/>
      <c r="E44" s="49">
        <f t="shared" ref="E44:E61" si="21">$B44      +$C44      +$D44</f>
        <v>90000000</v>
      </c>
      <c r="F44" s="50">
        <v>90000000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76529000</v>
      </c>
      <c r="C52" s="46">
        <v>0</v>
      </c>
      <c r="D52" s="46"/>
      <c r="E52" s="46">
        <f t="shared" si="21"/>
        <v>76529000</v>
      </c>
      <c r="F52" s="47">
        <v>76529000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4020000</v>
      </c>
      <c r="C53" s="43">
        <f t="shared" si="24"/>
        <v>0</v>
      </c>
      <c r="D53" s="43">
        <f t="shared" si="24"/>
        <v>0</v>
      </c>
      <c r="E53" s="43">
        <f t="shared" si="24"/>
        <v>4020000</v>
      </c>
      <c r="F53" s="44">
        <f t="shared" si="24"/>
        <v>4020000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4020000</v>
      </c>
      <c r="C56" s="46">
        <v>0</v>
      </c>
      <c r="D56" s="46"/>
      <c r="E56" s="46">
        <f t="shared" si="21"/>
        <v>4020000</v>
      </c>
      <c r="F56" s="47">
        <v>4020000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495708000</v>
      </c>
      <c r="C58" s="43">
        <f t="shared" si="26"/>
        <v>0</v>
      </c>
      <c r="D58" s="43">
        <f t="shared" si="26"/>
        <v>0</v>
      </c>
      <c r="E58" s="43">
        <f t="shared" si="26"/>
        <v>495708000</v>
      </c>
      <c r="F58" s="44">
        <f t="shared" si="26"/>
        <v>495708000</v>
      </c>
      <c r="G58" s="45">
        <f t="shared" si="26"/>
        <v>152680000</v>
      </c>
      <c r="H58" s="44">
        <f t="shared" si="26"/>
        <v>74090000</v>
      </c>
      <c r="I58" s="45">
        <f t="shared" si="26"/>
        <v>-149830000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74090000</v>
      </c>
      <c r="Q58" s="45">
        <f t="shared" si="26"/>
        <v>-149830000</v>
      </c>
      <c r="R58" s="20">
        <f t="shared" si="14"/>
        <v>0</v>
      </c>
      <c r="S58" s="21">
        <f t="shared" si="15"/>
        <v>0</v>
      </c>
      <c r="T58" s="20">
        <f t="shared" si="16"/>
        <v>14.946299030881082</v>
      </c>
      <c r="U58" s="22">
        <f t="shared" si="17"/>
        <v>-30.225455308367021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495708000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495708000</v>
      </c>
      <c r="G62" s="57">
        <f t="shared" si="30"/>
        <v>152680000</v>
      </c>
      <c r="H62" s="56">
        <f t="shared" si="30"/>
        <v>74090000</v>
      </c>
      <c r="I62" s="57">
        <f t="shared" si="30"/>
        <v>-149830000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74090000</v>
      </c>
      <c r="Q62" s="57">
        <f t="shared" si="30"/>
        <v>-149830000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678198000</v>
      </c>
      <c r="C8" s="40">
        <f t="shared" si="0"/>
        <v>0</v>
      </c>
      <c r="D8" s="40">
        <f t="shared" si="0"/>
        <v>0</v>
      </c>
      <c r="E8" s="40">
        <f t="shared" si="0"/>
        <v>678198000</v>
      </c>
      <c r="F8" s="41">
        <f t="shared" si="0"/>
        <v>678198000</v>
      </c>
      <c r="G8" s="42">
        <f t="shared" si="0"/>
        <v>69308000</v>
      </c>
      <c r="H8" s="41">
        <f t="shared" si="0"/>
        <v>33707000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33707000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4.9700824832865917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674263000</v>
      </c>
      <c r="C9" s="43">
        <f t="shared" si="2"/>
        <v>0</v>
      </c>
      <c r="D9" s="43">
        <f t="shared" si="2"/>
        <v>0</v>
      </c>
      <c r="E9" s="43">
        <f t="shared" si="2"/>
        <v>674263000</v>
      </c>
      <c r="F9" s="44">
        <f t="shared" si="2"/>
        <v>674263000</v>
      </c>
      <c r="G9" s="45">
        <f t="shared" si="2"/>
        <v>66749000</v>
      </c>
      <c r="H9" s="44">
        <f t="shared" si="2"/>
        <v>33707000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33707000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4.9990878930031757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146579000</v>
      </c>
      <c r="C10" s="46">
        <v>0</v>
      </c>
      <c r="D10" s="46"/>
      <c r="E10" s="46">
        <f t="shared" ref="E10:E41" si="4">$B10      +$C10      +$D10</f>
        <v>146579000</v>
      </c>
      <c r="F10" s="47">
        <v>146579000</v>
      </c>
      <c r="G10" s="48">
        <v>35000000</v>
      </c>
      <c r="H10" s="47">
        <v>33707000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33707000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22.99579066578432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2498000</v>
      </c>
      <c r="C16" s="46">
        <v>0</v>
      </c>
      <c r="D16" s="46"/>
      <c r="E16" s="46">
        <f t="shared" si="4"/>
        <v>2498000</v>
      </c>
      <c r="F16" s="47">
        <v>2498000</v>
      </c>
      <c r="G16" s="48">
        <v>1749000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458318000</v>
      </c>
      <c r="C22" s="46">
        <v>0</v>
      </c>
      <c r="D22" s="46"/>
      <c r="E22" s="46">
        <f t="shared" si="4"/>
        <v>458318000</v>
      </c>
      <c r="F22" s="47">
        <v>458318000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66868000</v>
      </c>
      <c r="C23" s="46">
        <v>0</v>
      </c>
      <c r="D23" s="46"/>
      <c r="E23" s="46">
        <f t="shared" si="4"/>
        <v>66868000</v>
      </c>
      <c r="F23" s="47">
        <v>66868000</v>
      </c>
      <c r="G23" s="48">
        <v>30000000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3935000</v>
      </c>
      <c r="C27" s="43">
        <f t="shared" si="11"/>
        <v>0</v>
      </c>
      <c r="D27" s="43">
        <f t="shared" si="11"/>
        <v>0</v>
      </c>
      <c r="E27" s="43">
        <f t="shared" si="11"/>
        <v>3935000</v>
      </c>
      <c r="F27" s="44">
        <f t="shared" si="11"/>
        <v>3935000</v>
      </c>
      <c r="G27" s="45">
        <f t="shared" si="11"/>
        <v>2559000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1835000</v>
      </c>
      <c r="C32" s="46">
        <v>0</v>
      </c>
      <c r="D32" s="46"/>
      <c r="E32" s="46">
        <f t="shared" si="4"/>
        <v>1835000</v>
      </c>
      <c r="F32" s="47">
        <v>1835000</v>
      </c>
      <c r="G32" s="48">
        <v>459000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681229000</v>
      </c>
      <c r="C58" s="43">
        <f t="shared" si="26"/>
        <v>0</v>
      </c>
      <c r="D58" s="43">
        <f t="shared" si="26"/>
        <v>0</v>
      </c>
      <c r="E58" s="43">
        <f t="shared" si="26"/>
        <v>681229000</v>
      </c>
      <c r="F58" s="44">
        <f t="shared" si="26"/>
        <v>681229000</v>
      </c>
      <c r="G58" s="45">
        <f t="shared" si="26"/>
        <v>69308000</v>
      </c>
      <c r="H58" s="44">
        <f t="shared" si="26"/>
        <v>33707000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33707000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4.9479690383116397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681229000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681229000</v>
      </c>
      <c r="G62" s="57">
        <f t="shared" si="30"/>
        <v>69308000</v>
      </c>
      <c r="H62" s="56">
        <f t="shared" si="30"/>
        <v>33707000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33707000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5549000</v>
      </c>
      <c r="C8" s="40">
        <f t="shared" si="0"/>
        <v>0</v>
      </c>
      <c r="D8" s="40">
        <f t="shared" si="0"/>
        <v>0</v>
      </c>
      <c r="E8" s="40">
        <f t="shared" si="0"/>
        <v>5549000</v>
      </c>
      <c r="F8" s="41">
        <f t="shared" si="0"/>
        <v>5549000</v>
      </c>
      <c r="G8" s="42">
        <f t="shared" si="0"/>
        <v>3253000</v>
      </c>
      <c r="H8" s="41">
        <f t="shared" si="0"/>
        <v>1650000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1650000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29.735087403135701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2478000</v>
      </c>
      <c r="C9" s="43">
        <f t="shared" si="2"/>
        <v>0</v>
      </c>
      <c r="D9" s="43">
        <f t="shared" si="2"/>
        <v>0</v>
      </c>
      <c r="E9" s="43">
        <f t="shared" si="2"/>
        <v>2478000</v>
      </c>
      <c r="F9" s="44">
        <f t="shared" si="2"/>
        <v>2478000</v>
      </c>
      <c r="G9" s="45">
        <f t="shared" si="2"/>
        <v>1735000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2478000</v>
      </c>
      <c r="C16" s="46">
        <v>0</v>
      </c>
      <c r="D16" s="46"/>
      <c r="E16" s="46">
        <f t="shared" si="4"/>
        <v>2478000</v>
      </c>
      <c r="F16" s="47">
        <v>2478000</v>
      </c>
      <c r="G16" s="48">
        <v>1735000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3071000</v>
      </c>
      <c r="C27" s="43">
        <f t="shared" si="11"/>
        <v>0</v>
      </c>
      <c r="D27" s="43">
        <f t="shared" si="11"/>
        <v>0</v>
      </c>
      <c r="E27" s="43">
        <f t="shared" si="11"/>
        <v>3071000</v>
      </c>
      <c r="F27" s="44">
        <f t="shared" si="11"/>
        <v>3071000</v>
      </c>
      <c r="G27" s="45">
        <f t="shared" si="11"/>
        <v>1518000</v>
      </c>
      <c r="H27" s="44">
        <f t="shared" si="11"/>
        <v>1650000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53.728427222403127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96000</v>
      </c>
      <c r="I30" s="48"/>
      <c r="J30" s="47"/>
      <c r="K30" s="48"/>
      <c r="L30" s="47"/>
      <c r="M30" s="48"/>
      <c r="N30" s="47"/>
      <c r="O30" s="48"/>
      <c r="P30" s="47">
        <f t="shared" si="5"/>
        <v>96000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2071000</v>
      </c>
      <c r="C32" s="46">
        <v>0</v>
      </c>
      <c r="D32" s="46"/>
      <c r="E32" s="46">
        <f t="shared" si="4"/>
        <v>2071000</v>
      </c>
      <c r="F32" s="47">
        <v>2071000</v>
      </c>
      <c r="G32" s="48">
        <v>518000</v>
      </c>
      <c r="H32" s="47">
        <v>1554000</v>
      </c>
      <c r="I32" s="48"/>
      <c r="J32" s="47"/>
      <c r="K32" s="48"/>
      <c r="L32" s="47"/>
      <c r="M32" s="48"/>
      <c r="N32" s="47"/>
      <c r="O32" s="48"/>
      <c r="P32" s="47">
        <f t="shared" si="5"/>
        <v>1554000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75.036214389183968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4500000</v>
      </c>
      <c r="C42" s="52">
        <f t="shared" si="13"/>
        <v>0</v>
      </c>
      <c r="D42" s="52">
        <f t="shared" si="13"/>
        <v>0</v>
      </c>
      <c r="E42" s="52">
        <f t="shared" si="13"/>
        <v>4500000</v>
      </c>
      <c r="F42" s="53">
        <f t="shared" si="13"/>
        <v>4500000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4500000</v>
      </c>
      <c r="C53" s="43">
        <f t="shared" si="24"/>
        <v>0</v>
      </c>
      <c r="D53" s="43">
        <f t="shared" si="24"/>
        <v>0</v>
      </c>
      <c r="E53" s="43">
        <f t="shared" si="24"/>
        <v>4500000</v>
      </c>
      <c r="F53" s="44">
        <f t="shared" si="24"/>
        <v>4500000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4500000</v>
      </c>
      <c r="C56" s="46">
        <v>0</v>
      </c>
      <c r="D56" s="46"/>
      <c r="E56" s="46">
        <f t="shared" si="21"/>
        <v>4500000</v>
      </c>
      <c r="F56" s="47">
        <v>4500000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10049000</v>
      </c>
      <c r="C58" s="43">
        <f t="shared" si="26"/>
        <v>0</v>
      </c>
      <c r="D58" s="43">
        <f t="shared" si="26"/>
        <v>0</v>
      </c>
      <c r="E58" s="43">
        <f t="shared" si="26"/>
        <v>10049000</v>
      </c>
      <c r="F58" s="44">
        <f t="shared" si="26"/>
        <v>10049000</v>
      </c>
      <c r="G58" s="45">
        <f t="shared" si="26"/>
        <v>3253000</v>
      </c>
      <c r="H58" s="44">
        <f t="shared" si="26"/>
        <v>1650000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1650000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16.419544233257042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10049000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10049000</v>
      </c>
      <c r="G62" s="57">
        <f t="shared" si="30"/>
        <v>3253000</v>
      </c>
      <c r="H62" s="56">
        <f t="shared" si="30"/>
        <v>1650000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1650000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5636000</v>
      </c>
      <c r="C8" s="40">
        <f t="shared" si="0"/>
        <v>0</v>
      </c>
      <c r="D8" s="40">
        <f t="shared" si="0"/>
        <v>0</v>
      </c>
      <c r="E8" s="40">
        <f t="shared" si="0"/>
        <v>5636000</v>
      </c>
      <c r="F8" s="41">
        <f t="shared" si="0"/>
        <v>5636000</v>
      </c>
      <c r="G8" s="42">
        <f t="shared" si="0"/>
        <v>3291000</v>
      </c>
      <c r="H8" s="41">
        <f t="shared" si="0"/>
        <v>1067000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18.931866572036906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2514000</v>
      </c>
      <c r="C9" s="43">
        <f t="shared" si="2"/>
        <v>0</v>
      </c>
      <c r="D9" s="43">
        <f t="shared" si="2"/>
        <v>0</v>
      </c>
      <c r="E9" s="43">
        <f t="shared" si="2"/>
        <v>2514000</v>
      </c>
      <c r="F9" s="44">
        <f t="shared" si="2"/>
        <v>2514000</v>
      </c>
      <c r="G9" s="45">
        <f t="shared" si="2"/>
        <v>1760000</v>
      </c>
      <c r="H9" s="44">
        <f t="shared" si="2"/>
        <v>771000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771000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30.668257756563243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2514000</v>
      </c>
      <c r="C16" s="46">
        <v>0</v>
      </c>
      <c r="D16" s="46"/>
      <c r="E16" s="46">
        <f t="shared" si="4"/>
        <v>2514000</v>
      </c>
      <c r="F16" s="47">
        <v>2514000</v>
      </c>
      <c r="G16" s="48">
        <v>1760000</v>
      </c>
      <c r="H16" s="47">
        <v>771000</v>
      </c>
      <c r="I16" s="48"/>
      <c r="J16" s="47"/>
      <c r="K16" s="48"/>
      <c r="L16" s="47"/>
      <c r="M16" s="48"/>
      <c r="N16" s="47"/>
      <c r="O16" s="48"/>
      <c r="P16" s="47">
        <f t="shared" si="5"/>
        <v>771000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30.668257756563243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3122000</v>
      </c>
      <c r="C27" s="43">
        <f t="shared" si="11"/>
        <v>0</v>
      </c>
      <c r="D27" s="43">
        <f t="shared" si="11"/>
        <v>0</v>
      </c>
      <c r="E27" s="43">
        <f t="shared" si="11"/>
        <v>3122000</v>
      </c>
      <c r="F27" s="44">
        <f t="shared" si="11"/>
        <v>3122000</v>
      </c>
      <c r="G27" s="45">
        <f t="shared" si="11"/>
        <v>1531000</v>
      </c>
      <c r="H27" s="44">
        <f t="shared" si="11"/>
        <v>296000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296000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9.4811018577834716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237000</v>
      </c>
      <c r="I30" s="48"/>
      <c r="J30" s="47"/>
      <c r="K30" s="48"/>
      <c r="L30" s="47"/>
      <c r="M30" s="48"/>
      <c r="N30" s="47"/>
      <c r="O30" s="48"/>
      <c r="P30" s="47">
        <f t="shared" si="5"/>
        <v>237000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23.7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2122000</v>
      </c>
      <c r="C32" s="46">
        <v>0</v>
      </c>
      <c r="D32" s="46"/>
      <c r="E32" s="46">
        <f t="shared" si="4"/>
        <v>2122000</v>
      </c>
      <c r="F32" s="47">
        <v>2122000</v>
      </c>
      <c r="G32" s="48">
        <v>531000</v>
      </c>
      <c r="H32" s="47">
        <v>59000</v>
      </c>
      <c r="I32" s="48"/>
      <c r="J32" s="47"/>
      <c r="K32" s="48"/>
      <c r="L32" s="47"/>
      <c r="M32" s="48"/>
      <c r="N32" s="47"/>
      <c r="O32" s="48"/>
      <c r="P32" s="47">
        <f t="shared" si="5"/>
        <v>59000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2.7803958529688972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5636000</v>
      </c>
      <c r="C58" s="43">
        <f t="shared" si="26"/>
        <v>0</v>
      </c>
      <c r="D58" s="43">
        <f t="shared" si="26"/>
        <v>0</v>
      </c>
      <c r="E58" s="43">
        <f t="shared" si="26"/>
        <v>5636000</v>
      </c>
      <c r="F58" s="44">
        <f t="shared" si="26"/>
        <v>5636000</v>
      </c>
      <c r="G58" s="45">
        <f t="shared" si="26"/>
        <v>3291000</v>
      </c>
      <c r="H58" s="44">
        <f t="shared" si="26"/>
        <v>1067000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18.931866572036906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5636000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5636000</v>
      </c>
      <c r="G62" s="57">
        <f t="shared" si="30"/>
        <v>3291000</v>
      </c>
      <c r="H62" s="56">
        <f t="shared" si="30"/>
        <v>1067000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4712000</v>
      </c>
      <c r="C8" s="40">
        <f t="shared" si="0"/>
        <v>0</v>
      </c>
      <c r="D8" s="40">
        <f t="shared" si="0"/>
        <v>0</v>
      </c>
      <c r="E8" s="40">
        <f t="shared" si="0"/>
        <v>4712000</v>
      </c>
      <c r="F8" s="41">
        <f t="shared" si="0"/>
        <v>4712000</v>
      </c>
      <c r="G8" s="42">
        <f t="shared" si="0"/>
        <v>3198000</v>
      </c>
      <c r="H8" s="41">
        <f t="shared" si="0"/>
        <v>339000</v>
      </c>
      <c r="I8" s="42">
        <f t="shared" si="0"/>
        <v>1168617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339000</v>
      </c>
      <c r="Q8" s="42">
        <f t="shared" si="0"/>
        <v>1168617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7.1943972835314094</v>
      </c>
      <c r="U8" s="18">
        <f>IF(($E8       =0),0,(($Q8       /$E8       )*100))</f>
        <v>24.800870118845499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2489000</v>
      </c>
      <c r="C9" s="43">
        <f t="shared" si="2"/>
        <v>0</v>
      </c>
      <c r="D9" s="43">
        <f t="shared" si="2"/>
        <v>0</v>
      </c>
      <c r="E9" s="43">
        <f t="shared" si="2"/>
        <v>2489000</v>
      </c>
      <c r="F9" s="44">
        <f t="shared" si="2"/>
        <v>2489000</v>
      </c>
      <c r="G9" s="45">
        <f t="shared" si="2"/>
        <v>1742000</v>
      </c>
      <c r="H9" s="44">
        <f t="shared" si="2"/>
        <v>33000</v>
      </c>
      <c r="I9" s="45">
        <f t="shared" si="2"/>
        <v>707475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33000</v>
      </c>
      <c r="Q9" s="45">
        <f t="shared" si="2"/>
        <v>707475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1.3258336681398153</v>
      </c>
      <c r="U9" s="22">
        <f>IF(($E9       =0),0,(($Q9       /$E9       )*100))</f>
        <v>28.424065889915628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2489000</v>
      </c>
      <c r="C16" s="46">
        <v>0</v>
      </c>
      <c r="D16" s="46"/>
      <c r="E16" s="46">
        <f t="shared" si="4"/>
        <v>2489000</v>
      </c>
      <c r="F16" s="47">
        <v>2489000</v>
      </c>
      <c r="G16" s="48">
        <v>1742000</v>
      </c>
      <c r="H16" s="47">
        <v>33000</v>
      </c>
      <c r="I16" s="48">
        <v>707475</v>
      </c>
      <c r="J16" s="47"/>
      <c r="K16" s="48"/>
      <c r="L16" s="47"/>
      <c r="M16" s="48"/>
      <c r="N16" s="47"/>
      <c r="O16" s="48"/>
      <c r="P16" s="47">
        <f t="shared" si="5"/>
        <v>33000</v>
      </c>
      <c r="Q16" s="48">
        <f t="shared" si="6"/>
        <v>707475</v>
      </c>
      <c r="R16" s="24">
        <f t="shared" si="7"/>
        <v>0</v>
      </c>
      <c r="S16" s="25">
        <f t="shared" si="8"/>
        <v>0</v>
      </c>
      <c r="T16" s="24">
        <f t="shared" si="9"/>
        <v>1.3258336681398153</v>
      </c>
      <c r="U16" s="26">
        <f t="shared" si="10"/>
        <v>28.424065889915628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2223000</v>
      </c>
      <c r="C27" s="43">
        <f t="shared" si="11"/>
        <v>0</v>
      </c>
      <c r="D27" s="43">
        <f t="shared" si="11"/>
        <v>0</v>
      </c>
      <c r="E27" s="43">
        <f t="shared" si="11"/>
        <v>2223000</v>
      </c>
      <c r="F27" s="44">
        <f t="shared" si="11"/>
        <v>2223000</v>
      </c>
      <c r="G27" s="45">
        <f t="shared" si="11"/>
        <v>1456000</v>
      </c>
      <c r="H27" s="44">
        <f t="shared" si="11"/>
        <v>306000</v>
      </c>
      <c r="I27" s="45">
        <f t="shared" si="11"/>
        <v>461142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306000</v>
      </c>
      <c r="Q27" s="45">
        <f t="shared" si="11"/>
        <v>461142</v>
      </c>
      <c r="R27" s="20">
        <f t="shared" si="7"/>
        <v>0</v>
      </c>
      <c r="S27" s="21">
        <f t="shared" si="8"/>
        <v>0</v>
      </c>
      <c r="T27" s="20">
        <f t="shared" si="9"/>
        <v>13.765182186234817</v>
      </c>
      <c r="U27" s="22">
        <f t="shared" si="10"/>
        <v>20.744129554655871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306000</v>
      </c>
      <c r="I30" s="48">
        <v>306006</v>
      </c>
      <c r="J30" s="47"/>
      <c r="K30" s="48"/>
      <c r="L30" s="47"/>
      <c r="M30" s="48"/>
      <c r="N30" s="47"/>
      <c r="O30" s="48"/>
      <c r="P30" s="47">
        <f t="shared" si="5"/>
        <v>306000</v>
      </c>
      <c r="Q30" s="48">
        <f t="shared" si="6"/>
        <v>306006</v>
      </c>
      <c r="R30" s="24">
        <f t="shared" si="7"/>
        <v>0</v>
      </c>
      <c r="S30" s="25">
        <f t="shared" si="8"/>
        <v>0</v>
      </c>
      <c r="T30" s="24">
        <f t="shared" si="9"/>
        <v>25.5</v>
      </c>
      <c r="U30" s="26">
        <f t="shared" si="10"/>
        <v>25.500499999999999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1023000</v>
      </c>
      <c r="C32" s="46">
        <v>0</v>
      </c>
      <c r="D32" s="46"/>
      <c r="E32" s="46">
        <f t="shared" si="4"/>
        <v>1023000</v>
      </c>
      <c r="F32" s="47">
        <v>1023000</v>
      </c>
      <c r="G32" s="48">
        <v>256000</v>
      </c>
      <c r="H32" s="47"/>
      <c r="I32" s="48">
        <v>155136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155136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15.164809384164224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4305000</v>
      </c>
      <c r="C42" s="52">
        <f t="shared" si="13"/>
        <v>0</v>
      </c>
      <c r="D42" s="52">
        <f t="shared" si="13"/>
        <v>0</v>
      </c>
      <c r="E42" s="52">
        <f t="shared" si="13"/>
        <v>4305000</v>
      </c>
      <c r="F42" s="53">
        <f t="shared" si="13"/>
        <v>4305000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4305000</v>
      </c>
      <c r="C53" s="43">
        <f t="shared" si="24"/>
        <v>0</v>
      </c>
      <c r="D53" s="43">
        <f t="shared" si="24"/>
        <v>0</v>
      </c>
      <c r="E53" s="43">
        <f t="shared" si="24"/>
        <v>4305000</v>
      </c>
      <c r="F53" s="44">
        <f t="shared" si="24"/>
        <v>4305000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4305000</v>
      </c>
      <c r="C56" s="46">
        <v>0</v>
      </c>
      <c r="D56" s="46"/>
      <c r="E56" s="46">
        <f t="shared" si="21"/>
        <v>4305000</v>
      </c>
      <c r="F56" s="47">
        <v>4305000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9017000</v>
      </c>
      <c r="C58" s="43">
        <f t="shared" si="26"/>
        <v>0</v>
      </c>
      <c r="D58" s="43">
        <f t="shared" si="26"/>
        <v>0</v>
      </c>
      <c r="E58" s="43">
        <f t="shared" si="26"/>
        <v>9017000</v>
      </c>
      <c r="F58" s="44">
        <f t="shared" si="26"/>
        <v>9017000</v>
      </c>
      <c r="G58" s="45">
        <f t="shared" si="26"/>
        <v>3198000</v>
      </c>
      <c r="H58" s="44">
        <f t="shared" si="26"/>
        <v>339000</v>
      </c>
      <c r="I58" s="45">
        <f t="shared" si="26"/>
        <v>1168617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339000</v>
      </c>
      <c r="Q58" s="45">
        <f t="shared" si="26"/>
        <v>1168617</v>
      </c>
      <c r="R58" s="20">
        <f t="shared" si="14"/>
        <v>0</v>
      </c>
      <c r="S58" s="21">
        <f t="shared" si="15"/>
        <v>0</v>
      </c>
      <c r="T58" s="20">
        <f t="shared" si="16"/>
        <v>3.759565265609405</v>
      </c>
      <c r="U58" s="22">
        <f t="shared" si="17"/>
        <v>12.960153044249751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9017000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9017000</v>
      </c>
      <c r="G62" s="57">
        <f t="shared" si="30"/>
        <v>3198000</v>
      </c>
      <c r="H62" s="56">
        <f t="shared" si="30"/>
        <v>339000</v>
      </c>
      <c r="I62" s="57">
        <f t="shared" si="30"/>
        <v>1168617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339000</v>
      </c>
      <c r="Q62" s="57">
        <f t="shared" si="30"/>
        <v>1168617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311651000</v>
      </c>
      <c r="C8" s="40">
        <f t="shared" si="0"/>
        <v>0</v>
      </c>
      <c r="D8" s="40">
        <f t="shared" si="0"/>
        <v>0</v>
      </c>
      <c r="E8" s="40">
        <f t="shared" si="0"/>
        <v>311651000</v>
      </c>
      <c r="F8" s="41">
        <f t="shared" si="0"/>
        <v>311651000</v>
      </c>
      <c r="G8" s="42">
        <f t="shared" si="0"/>
        <v>186642000</v>
      </c>
      <c r="H8" s="41">
        <f t="shared" si="0"/>
        <v>103506000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103506000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33.212150771215235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305855000</v>
      </c>
      <c r="C9" s="43">
        <f t="shared" si="2"/>
        <v>0</v>
      </c>
      <c r="D9" s="43">
        <f t="shared" si="2"/>
        <v>0</v>
      </c>
      <c r="E9" s="43">
        <f t="shared" si="2"/>
        <v>305855000</v>
      </c>
      <c r="F9" s="44">
        <f t="shared" si="2"/>
        <v>305855000</v>
      </c>
      <c r="G9" s="45">
        <f t="shared" si="2"/>
        <v>184293000</v>
      </c>
      <c r="H9" s="44">
        <f t="shared" si="2"/>
        <v>102301000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102301000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33.447548675025743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212880000</v>
      </c>
      <c r="C10" s="46">
        <v>0</v>
      </c>
      <c r="D10" s="46"/>
      <c r="E10" s="46">
        <f t="shared" ref="E10:E41" si="4">$B10      +$C10      +$D10</f>
        <v>212880000</v>
      </c>
      <c r="F10" s="47">
        <v>212880000</v>
      </c>
      <c r="G10" s="48">
        <v>147700000</v>
      </c>
      <c r="H10" s="47">
        <v>80462000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80462000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37.796880871852693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2275000</v>
      </c>
      <c r="C16" s="46">
        <v>0</v>
      </c>
      <c r="D16" s="46"/>
      <c r="E16" s="46">
        <f t="shared" si="4"/>
        <v>2275000</v>
      </c>
      <c r="F16" s="47">
        <v>2275000</v>
      </c>
      <c r="G16" s="48">
        <v>1593000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90700000</v>
      </c>
      <c r="C23" s="46">
        <v>0</v>
      </c>
      <c r="D23" s="46"/>
      <c r="E23" s="46">
        <f t="shared" si="4"/>
        <v>90700000</v>
      </c>
      <c r="F23" s="47">
        <v>90700000</v>
      </c>
      <c r="G23" s="48">
        <v>35000000</v>
      </c>
      <c r="H23" s="47">
        <v>21839000</v>
      </c>
      <c r="I23" s="48"/>
      <c r="J23" s="47"/>
      <c r="K23" s="48"/>
      <c r="L23" s="47"/>
      <c r="M23" s="48"/>
      <c r="N23" s="47"/>
      <c r="O23" s="48"/>
      <c r="P23" s="47">
        <f t="shared" si="5"/>
        <v>21839000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24.078280044101433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5796000</v>
      </c>
      <c r="C27" s="43">
        <f t="shared" si="11"/>
        <v>0</v>
      </c>
      <c r="D27" s="43">
        <f t="shared" si="11"/>
        <v>0</v>
      </c>
      <c r="E27" s="43">
        <f t="shared" si="11"/>
        <v>5796000</v>
      </c>
      <c r="F27" s="44">
        <f t="shared" si="11"/>
        <v>5796000</v>
      </c>
      <c r="G27" s="45">
        <f t="shared" si="11"/>
        <v>2349000</v>
      </c>
      <c r="H27" s="44">
        <f t="shared" si="11"/>
        <v>1205000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20.790200138026226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153000</v>
      </c>
      <c r="I30" s="48"/>
      <c r="J30" s="47"/>
      <c r="K30" s="48"/>
      <c r="L30" s="47"/>
      <c r="M30" s="48"/>
      <c r="N30" s="47"/>
      <c r="O30" s="48"/>
      <c r="P30" s="47">
        <f t="shared" si="5"/>
        <v>153000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12.75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4596000</v>
      </c>
      <c r="C32" s="46">
        <v>0</v>
      </c>
      <c r="D32" s="46"/>
      <c r="E32" s="46">
        <f t="shared" si="4"/>
        <v>4596000</v>
      </c>
      <c r="F32" s="47">
        <v>4596000</v>
      </c>
      <c r="G32" s="48">
        <v>1149000</v>
      </c>
      <c r="H32" s="47">
        <v>1052000</v>
      </c>
      <c r="I32" s="48"/>
      <c r="J32" s="47"/>
      <c r="K32" s="48"/>
      <c r="L32" s="47"/>
      <c r="M32" s="48"/>
      <c r="N32" s="47"/>
      <c r="O32" s="48"/>
      <c r="P32" s="47">
        <f t="shared" si="5"/>
        <v>1052000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22.88946910356832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315682000</v>
      </c>
      <c r="C58" s="43">
        <f t="shared" si="26"/>
        <v>0</v>
      </c>
      <c r="D58" s="43">
        <f t="shared" si="26"/>
        <v>0</v>
      </c>
      <c r="E58" s="43">
        <f t="shared" si="26"/>
        <v>315682000</v>
      </c>
      <c r="F58" s="44">
        <f t="shared" si="26"/>
        <v>315682000</v>
      </c>
      <c r="G58" s="45">
        <f t="shared" si="26"/>
        <v>186642000</v>
      </c>
      <c r="H58" s="44">
        <f t="shared" si="26"/>
        <v>103506000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103506000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32.788058869368541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315682000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315682000</v>
      </c>
      <c r="G62" s="57">
        <f t="shared" si="30"/>
        <v>186642000</v>
      </c>
      <c r="H62" s="56">
        <f t="shared" si="30"/>
        <v>103506000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103506000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532308000</v>
      </c>
      <c r="C8" s="40">
        <f t="shared" si="0"/>
        <v>0</v>
      </c>
      <c r="D8" s="40">
        <f t="shared" si="0"/>
        <v>0</v>
      </c>
      <c r="E8" s="40">
        <f t="shared" si="0"/>
        <v>532308000</v>
      </c>
      <c r="F8" s="41">
        <f t="shared" si="0"/>
        <v>532308000</v>
      </c>
      <c r="G8" s="42">
        <f t="shared" si="0"/>
        <v>184565000</v>
      </c>
      <c r="H8" s="41">
        <f t="shared" si="0"/>
        <v>74687000</v>
      </c>
      <c r="I8" s="42">
        <f t="shared" si="0"/>
        <v>16068696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74687000</v>
      </c>
      <c r="Q8" s="42">
        <f t="shared" si="0"/>
        <v>16068696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14.030786687406538</v>
      </c>
      <c r="U8" s="18">
        <f>IF(($E8       =0),0,(($Q8       /$E8       )*100))</f>
        <v>3.0186839198358841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511118000</v>
      </c>
      <c r="C9" s="43">
        <f t="shared" si="2"/>
        <v>0</v>
      </c>
      <c r="D9" s="43">
        <f t="shared" si="2"/>
        <v>0</v>
      </c>
      <c r="E9" s="43">
        <f t="shared" si="2"/>
        <v>511118000</v>
      </c>
      <c r="F9" s="44">
        <f t="shared" si="2"/>
        <v>511118000</v>
      </c>
      <c r="G9" s="45">
        <f t="shared" si="2"/>
        <v>178115000</v>
      </c>
      <c r="H9" s="44">
        <f t="shared" si="2"/>
        <v>71255000</v>
      </c>
      <c r="I9" s="45">
        <f t="shared" si="2"/>
        <v>14326940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71255000</v>
      </c>
      <c r="Q9" s="45">
        <f t="shared" si="2"/>
        <v>14326940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13.941007751634652</v>
      </c>
      <c r="U9" s="22">
        <f>IF(($E9       =0),0,(($Q9       /$E9       )*100))</f>
        <v>2.8030591761589299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398778000</v>
      </c>
      <c r="C10" s="46">
        <v>0</v>
      </c>
      <c r="D10" s="46"/>
      <c r="E10" s="46">
        <f t="shared" ref="E10:E41" si="4">$B10      +$C10      +$D10</f>
        <v>398778000</v>
      </c>
      <c r="F10" s="47">
        <v>398778000</v>
      </c>
      <c r="G10" s="48">
        <v>143677000</v>
      </c>
      <c r="H10" s="47">
        <v>54755000</v>
      </c>
      <c r="I10" s="48">
        <v>14326940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54755000</v>
      </c>
      <c r="Q10" s="48">
        <f t="shared" ref="Q10:Q41" si="6">$I10      +$K10      +$M10      +$O10</f>
        <v>14326940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13.730697280190984</v>
      </c>
      <c r="U10" s="26">
        <f t="shared" ref="U10:U41" si="10">IF(($E10      =0),0,(($Q10      /$E10      )*100))</f>
        <v>3.5927107312840727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2340000</v>
      </c>
      <c r="C16" s="46">
        <v>0</v>
      </c>
      <c r="D16" s="46"/>
      <c r="E16" s="46">
        <f t="shared" si="4"/>
        <v>2340000</v>
      </c>
      <c r="F16" s="47">
        <v>2340000</v>
      </c>
      <c r="G16" s="48">
        <v>1638000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110000000</v>
      </c>
      <c r="C23" s="46">
        <v>0</v>
      </c>
      <c r="D23" s="46"/>
      <c r="E23" s="46">
        <f t="shared" si="4"/>
        <v>110000000</v>
      </c>
      <c r="F23" s="47">
        <v>110000000</v>
      </c>
      <c r="G23" s="48">
        <v>32800000</v>
      </c>
      <c r="H23" s="47">
        <v>16500000</v>
      </c>
      <c r="I23" s="48"/>
      <c r="J23" s="47"/>
      <c r="K23" s="48"/>
      <c r="L23" s="47"/>
      <c r="M23" s="48"/>
      <c r="N23" s="47"/>
      <c r="O23" s="48"/>
      <c r="P23" s="47">
        <f t="shared" si="5"/>
        <v>16500000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15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21190000</v>
      </c>
      <c r="C27" s="43">
        <f t="shared" si="11"/>
        <v>0</v>
      </c>
      <c r="D27" s="43">
        <f t="shared" si="11"/>
        <v>0</v>
      </c>
      <c r="E27" s="43">
        <f t="shared" si="11"/>
        <v>21190000</v>
      </c>
      <c r="F27" s="44">
        <f t="shared" si="11"/>
        <v>21190000</v>
      </c>
      <c r="G27" s="45">
        <f t="shared" si="11"/>
        <v>6450000</v>
      </c>
      <c r="H27" s="44">
        <f t="shared" si="11"/>
        <v>3432000</v>
      </c>
      <c r="I27" s="45">
        <f t="shared" si="11"/>
        <v>1741756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3432000</v>
      </c>
      <c r="Q27" s="45">
        <f t="shared" si="11"/>
        <v>1741756</v>
      </c>
      <c r="R27" s="20">
        <f t="shared" si="7"/>
        <v>0</v>
      </c>
      <c r="S27" s="21">
        <f t="shared" si="8"/>
        <v>0</v>
      </c>
      <c r="T27" s="20">
        <f t="shared" si="9"/>
        <v>16.19631901840491</v>
      </c>
      <c r="U27" s="22">
        <f t="shared" si="10"/>
        <v>8.2197074091552622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1950000</v>
      </c>
      <c r="C30" s="46">
        <v>0</v>
      </c>
      <c r="D30" s="46"/>
      <c r="E30" s="46">
        <f t="shared" si="4"/>
        <v>1950000</v>
      </c>
      <c r="F30" s="47">
        <v>1950000</v>
      </c>
      <c r="G30" s="48">
        <v>1950000</v>
      </c>
      <c r="H30" s="47">
        <v>96000</v>
      </c>
      <c r="I30" s="48">
        <v>50869</v>
      </c>
      <c r="J30" s="47"/>
      <c r="K30" s="48"/>
      <c r="L30" s="47"/>
      <c r="M30" s="48"/>
      <c r="N30" s="47"/>
      <c r="O30" s="48"/>
      <c r="P30" s="47">
        <f t="shared" si="5"/>
        <v>96000</v>
      </c>
      <c r="Q30" s="48">
        <f t="shared" si="6"/>
        <v>50869</v>
      </c>
      <c r="R30" s="24">
        <f t="shared" si="7"/>
        <v>0</v>
      </c>
      <c r="S30" s="25">
        <f t="shared" si="8"/>
        <v>0</v>
      </c>
      <c r="T30" s="24">
        <f t="shared" si="9"/>
        <v>4.9230769230769234</v>
      </c>
      <c r="U30" s="26">
        <f t="shared" si="10"/>
        <v>2.6086666666666667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9740000</v>
      </c>
      <c r="C32" s="46">
        <v>0</v>
      </c>
      <c r="D32" s="46"/>
      <c r="E32" s="46">
        <f t="shared" si="4"/>
        <v>9740000</v>
      </c>
      <c r="F32" s="47">
        <v>9740000</v>
      </c>
      <c r="G32" s="48">
        <v>0</v>
      </c>
      <c r="H32" s="47">
        <v>2322000</v>
      </c>
      <c r="I32" s="48">
        <v>1334321</v>
      </c>
      <c r="J32" s="47"/>
      <c r="K32" s="48"/>
      <c r="L32" s="47"/>
      <c r="M32" s="48"/>
      <c r="N32" s="47"/>
      <c r="O32" s="48"/>
      <c r="P32" s="47">
        <f t="shared" si="5"/>
        <v>2322000</v>
      </c>
      <c r="Q32" s="48">
        <f t="shared" si="6"/>
        <v>1334321</v>
      </c>
      <c r="R32" s="24">
        <f t="shared" si="7"/>
        <v>0</v>
      </c>
      <c r="S32" s="25">
        <f t="shared" si="8"/>
        <v>0</v>
      </c>
      <c r="T32" s="24">
        <f t="shared" si="9"/>
        <v>23.839835728952771</v>
      </c>
      <c r="U32" s="26">
        <f t="shared" si="10"/>
        <v>13.699394250513347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5500000</v>
      </c>
      <c r="C33" s="46">
        <v>0</v>
      </c>
      <c r="D33" s="46"/>
      <c r="E33" s="46">
        <f t="shared" si="4"/>
        <v>5500000</v>
      </c>
      <c r="F33" s="47">
        <v>5500000</v>
      </c>
      <c r="G33" s="48">
        <v>3000000</v>
      </c>
      <c r="H33" s="47">
        <v>1014000</v>
      </c>
      <c r="I33" s="48">
        <v>356566</v>
      </c>
      <c r="J33" s="47"/>
      <c r="K33" s="48"/>
      <c r="L33" s="47"/>
      <c r="M33" s="48"/>
      <c r="N33" s="47"/>
      <c r="O33" s="48"/>
      <c r="P33" s="47">
        <f t="shared" si="5"/>
        <v>1014000</v>
      </c>
      <c r="Q33" s="48">
        <f t="shared" si="6"/>
        <v>356566</v>
      </c>
      <c r="R33" s="24">
        <f t="shared" si="7"/>
        <v>0</v>
      </c>
      <c r="S33" s="25">
        <f t="shared" si="8"/>
        <v>0</v>
      </c>
      <c r="T33" s="24">
        <f t="shared" si="9"/>
        <v>18.436363636363637</v>
      </c>
      <c r="U33" s="26">
        <f t="shared" si="10"/>
        <v>6.4830181818181813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1500000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34031000</v>
      </c>
      <c r="C42" s="52">
        <f t="shared" si="13"/>
        <v>0</v>
      </c>
      <c r="D42" s="52">
        <f t="shared" si="13"/>
        <v>0</v>
      </c>
      <c r="E42" s="52">
        <f t="shared" si="13"/>
        <v>34031000</v>
      </c>
      <c r="F42" s="53">
        <f t="shared" si="13"/>
        <v>34031000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31000000</v>
      </c>
      <c r="C43" s="43">
        <f t="shared" si="19"/>
        <v>0</v>
      </c>
      <c r="D43" s="43">
        <f t="shared" si="19"/>
        <v>0</v>
      </c>
      <c r="E43" s="43">
        <f t="shared" si="19"/>
        <v>31000000</v>
      </c>
      <c r="F43" s="44">
        <f t="shared" si="19"/>
        <v>31000000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31000000</v>
      </c>
      <c r="C44" s="49">
        <v>0</v>
      </c>
      <c r="D44" s="49"/>
      <c r="E44" s="49">
        <f t="shared" ref="E44:E61" si="21">$B44      +$C44      +$D44</f>
        <v>31000000</v>
      </c>
      <c r="F44" s="50">
        <v>31000000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566339000</v>
      </c>
      <c r="C58" s="43">
        <f t="shared" si="26"/>
        <v>0</v>
      </c>
      <c r="D58" s="43">
        <f t="shared" si="26"/>
        <v>0</v>
      </c>
      <c r="E58" s="43">
        <f t="shared" si="26"/>
        <v>566339000</v>
      </c>
      <c r="F58" s="44">
        <f t="shared" si="26"/>
        <v>566339000</v>
      </c>
      <c r="G58" s="45">
        <f t="shared" si="26"/>
        <v>184565000</v>
      </c>
      <c r="H58" s="44">
        <f t="shared" si="26"/>
        <v>74687000</v>
      </c>
      <c r="I58" s="45">
        <f t="shared" si="26"/>
        <v>16068696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74687000</v>
      </c>
      <c r="Q58" s="45">
        <f t="shared" si="26"/>
        <v>16068696</v>
      </c>
      <c r="R58" s="20">
        <f t="shared" si="14"/>
        <v>0</v>
      </c>
      <c r="S58" s="21">
        <f t="shared" si="15"/>
        <v>0</v>
      </c>
      <c r="T58" s="20">
        <f t="shared" si="16"/>
        <v>13.187684408101861</v>
      </c>
      <c r="U58" s="22">
        <f t="shared" si="17"/>
        <v>2.8372928581644561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566339000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566339000</v>
      </c>
      <c r="G62" s="57">
        <f t="shared" si="30"/>
        <v>184565000</v>
      </c>
      <c r="H62" s="56">
        <f t="shared" si="30"/>
        <v>74687000</v>
      </c>
      <c r="I62" s="57">
        <f t="shared" si="30"/>
        <v>16068696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74687000</v>
      </c>
      <c r="Q62" s="57">
        <f t="shared" si="30"/>
        <v>16068696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4987000</v>
      </c>
      <c r="C8" s="40">
        <f t="shared" si="0"/>
        <v>0</v>
      </c>
      <c r="D8" s="40">
        <f t="shared" si="0"/>
        <v>0</v>
      </c>
      <c r="E8" s="40">
        <f t="shared" si="0"/>
        <v>4987000</v>
      </c>
      <c r="F8" s="41">
        <f t="shared" si="0"/>
        <v>4987000</v>
      </c>
      <c r="G8" s="42">
        <f t="shared" si="0"/>
        <v>3161000</v>
      </c>
      <c r="H8" s="41">
        <f t="shared" si="0"/>
        <v>1067000</v>
      </c>
      <c r="I8" s="42">
        <f t="shared" si="0"/>
        <v>1055940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1067000</v>
      </c>
      <c r="Q8" s="42">
        <f t="shared" si="0"/>
        <v>1055940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21.395628634449569</v>
      </c>
      <c r="U8" s="18">
        <f>IF(($E8       =0),0,(($Q8       /$E8       )*100))</f>
        <v>21.173852015239621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2586000</v>
      </c>
      <c r="C9" s="43">
        <f t="shared" si="2"/>
        <v>0</v>
      </c>
      <c r="D9" s="43">
        <f t="shared" si="2"/>
        <v>0</v>
      </c>
      <c r="E9" s="43">
        <f t="shared" si="2"/>
        <v>2586000</v>
      </c>
      <c r="F9" s="44">
        <f t="shared" si="2"/>
        <v>2586000</v>
      </c>
      <c r="G9" s="45">
        <f t="shared" si="2"/>
        <v>1810000</v>
      </c>
      <c r="H9" s="44">
        <f t="shared" si="2"/>
        <v>783000</v>
      </c>
      <c r="I9" s="45">
        <f t="shared" si="2"/>
        <v>681449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783000</v>
      </c>
      <c r="Q9" s="45">
        <f t="shared" si="2"/>
        <v>681449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30.278422273781903</v>
      </c>
      <c r="U9" s="22">
        <f>IF(($E9       =0),0,(($Q9       /$E9       )*100))</f>
        <v>26.351469450889404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2586000</v>
      </c>
      <c r="C16" s="46">
        <v>0</v>
      </c>
      <c r="D16" s="46"/>
      <c r="E16" s="46">
        <f t="shared" si="4"/>
        <v>2586000</v>
      </c>
      <c r="F16" s="47">
        <v>2586000</v>
      </c>
      <c r="G16" s="48">
        <v>1810000</v>
      </c>
      <c r="H16" s="47">
        <v>783000</v>
      </c>
      <c r="I16" s="48">
        <v>681449</v>
      </c>
      <c r="J16" s="47"/>
      <c r="K16" s="48"/>
      <c r="L16" s="47"/>
      <c r="M16" s="48"/>
      <c r="N16" s="47"/>
      <c r="O16" s="48"/>
      <c r="P16" s="47">
        <f t="shared" si="5"/>
        <v>783000</v>
      </c>
      <c r="Q16" s="48">
        <f t="shared" si="6"/>
        <v>681449</v>
      </c>
      <c r="R16" s="24">
        <f t="shared" si="7"/>
        <v>0</v>
      </c>
      <c r="S16" s="25">
        <f t="shared" si="8"/>
        <v>0</v>
      </c>
      <c r="T16" s="24">
        <f t="shared" si="9"/>
        <v>30.278422273781903</v>
      </c>
      <c r="U16" s="26">
        <f t="shared" si="10"/>
        <v>26.351469450889404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2401000</v>
      </c>
      <c r="C27" s="43">
        <f t="shared" si="11"/>
        <v>0</v>
      </c>
      <c r="D27" s="43">
        <f t="shared" si="11"/>
        <v>0</v>
      </c>
      <c r="E27" s="43">
        <f t="shared" si="11"/>
        <v>2401000</v>
      </c>
      <c r="F27" s="44">
        <f t="shared" si="11"/>
        <v>2401000</v>
      </c>
      <c r="G27" s="45">
        <f t="shared" si="11"/>
        <v>1351000</v>
      </c>
      <c r="H27" s="44">
        <f t="shared" si="11"/>
        <v>284000</v>
      </c>
      <c r="I27" s="45">
        <f t="shared" si="11"/>
        <v>374491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284000</v>
      </c>
      <c r="Q27" s="45">
        <f t="shared" si="11"/>
        <v>374491</v>
      </c>
      <c r="R27" s="20">
        <f t="shared" si="7"/>
        <v>0</v>
      </c>
      <c r="S27" s="21">
        <f t="shared" si="8"/>
        <v>0</v>
      </c>
      <c r="T27" s="20">
        <f t="shared" si="9"/>
        <v>11.828404831320283</v>
      </c>
      <c r="U27" s="22">
        <f t="shared" si="10"/>
        <v>15.597292794668888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193000</v>
      </c>
      <c r="I30" s="48">
        <v>193095</v>
      </c>
      <c r="J30" s="47"/>
      <c r="K30" s="48"/>
      <c r="L30" s="47"/>
      <c r="M30" s="48"/>
      <c r="N30" s="47"/>
      <c r="O30" s="48"/>
      <c r="P30" s="47">
        <f t="shared" si="5"/>
        <v>193000</v>
      </c>
      <c r="Q30" s="48">
        <f t="shared" si="6"/>
        <v>193095</v>
      </c>
      <c r="R30" s="24">
        <f t="shared" si="7"/>
        <v>0</v>
      </c>
      <c r="S30" s="25">
        <f t="shared" si="8"/>
        <v>0</v>
      </c>
      <c r="T30" s="24">
        <f t="shared" si="9"/>
        <v>19.3</v>
      </c>
      <c r="U30" s="26">
        <f t="shared" si="10"/>
        <v>19.3095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1401000</v>
      </c>
      <c r="C32" s="46">
        <v>0</v>
      </c>
      <c r="D32" s="46"/>
      <c r="E32" s="46">
        <f t="shared" si="4"/>
        <v>1401000</v>
      </c>
      <c r="F32" s="47">
        <v>1401000</v>
      </c>
      <c r="G32" s="48">
        <v>351000</v>
      </c>
      <c r="H32" s="47">
        <v>91000</v>
      </c>
      <c r="I32" s="48">
        <v>181396</v>
      </c>
      <c r="J32" s="47"/>
      <c r="K32" s="48"/>
      <c r="L32" s="47"/>
      <c r="M32" s="48"/>
      <c r="N32" s="47"/>
      <c r="O32" s="48"/>
      <c r="P32" s="47">
        <f t="shared" si="5"/>
        <v>91000</v>
      </c>
      <c r="Q32" s="48">
        <f t="shared" si="6"/>
        <v>181396</v>
      </c>
      <c r="R32" s="24">
        <f t="shared" si="7"/>
        <v>0</v>
      </c>
      <c r="S32" s="25">
        <f t="shared" si="8"/>
        <v>0</v>
      </c>
      <c r="T32" s="24">
        <f t="shared" si="9"/>
        <v>6.4953604568165595</v>
      </c>
      <c r="U32" s="26">
        <f t="shared" si="10"/>
        <v>12.94760885082084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4987000</v>
      </c>
      <c r="C58" s="43">
        <f t="shared" si="26"/>
        <v>0</v>
      </c>
      <c r="D58" s="43">
        <f t="shared" si="26"/>
        <v>0</v>
      </c>
      <c r="E58" s="43">
        <f t="shared" si="26"/>
        <v>4987000</v>
      </c>
      <c r="F58" s="44">
        <f t="shared" si="26"/>
        <v>4987000</v>
      </c>
      <c r="G58" s="45">
        <f t="shared" si="26"/>
        <v>3161000</v>
      </c>
      <c r="H58" s="44">
        <f t="shared" si="26"/>
        <v>1067000</v>
      </c>
      <c r="I58" s="45">
        <f t="shared" si="26"/>
        <v>1055940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1067000</v>
      </c>
      <c r="Q58" s="45">
        <f t="shared" si="26"/>
        <v>1055940</v>
      </c>
      <c r="R58" s="20">
        <f t="shared" si="14"/>
        <v>0</v>
      </c>
      <c r="S58" s="21">
        <f t="shared" si="15"/>
        <v>0</v>
      </c>
      <c r="T58" s="20">
        <f t="shared" si="16"/>
        <v>21.395628634449569</v>
      </c>
      <c r="U58" s="22">
        <f t="shared" si="17"/>
        <v>21.173852015239621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4987000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4987000</v>
      </c>
      <c r="G62" s="57">
        <f t="shared" si="30"/>
        <v>3161000</v>
      </c>
      <c r="H62" s="56">
        <f t="shared" si="30"/>
        <v>1067000</v>
      </c>
      <c r="I62" s="57">
        <f t="shared" si="30"/>
        <v>1055940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1067000</v>
      </c>
      <c r="Q62" s="57">
        <f t="shared" si="30"/>
        <v>1055940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9602000</v>
      </c>
      <c r="C8" s="40">
        <f t="shared" si="0"/>
        <v>0</v>
      </c>
      <c r="D8" s="40">
        <f t="shared" si="0"/>
        <v>0</v>
      </c>
      <c r="E8" s="40">
        <f t="shared" si="0"/>
        <v>9602000</v>
      </c>
      <c r="F8" s="41">
        <f t="shared" si="0"/>
        <v>9602000</v>
      </c>
      <c r="G8" s="42">
        <f t="shared" si="0"/>
        <v>5688000</v>
      </c>
      <c r="H8" s="41">
        <f t="shared" si="0"/>
        <v>1246000</v>
      </c>
      <c r="I8" s="42">
        <f t="shared" si="0"/>
        <v>979119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1246000</v>
      </c>
      <c r="Q8" s="42">
        <f t="shared" si="0"/>
        <v>979119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12.97646323682566</v>
      </c>
      <c r="U8" s="18">
        <f>IF(($E8       =0),0,(($Q8       /$E8       )*100))</f>
        <v>10.197031868360758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2027000</v>
      </c>
      <c r="C9" s="43">
        <f t="shared" si="2"/>
        <v>0</v>
      </c>
      <c r="D9" s="43">
        <f t="shared" si="2"/>
        <v>0</v>
      </c>
      <c r="E9" s="43">
        <f t="shared" si="2"/>
        <v>2027000</v>
      </c>
      <c r="F9" s="44">
        <f t="shared" si="2"/>
        <v>2027000</v>
      </c>
      <c r="G9" s="45">
        <f t="shared" si="2"/>
        <v>1419000</v>
      </c>
      <c r="H9" s="44">
        <f t="shared" si="2"/>
        <v>257000</v>
      </c>
      <c r="I9" s="45">
        <f t="shared" si="2"/>
        <v>212321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257000</v>
      </c>
      <c r="Q9" s="45">
        <f t="shared" si="2"/>
        <v>212321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12.678835717809569</v>
      </c>
      <c r="U9" s="22">
        <f>IF(($E9       =0),0,(($Q9       /$E9       )*100))</f>
        <v>10.47464232856438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2027000</v>
      </c>
      <c r="C16" s="46">
        <v>0</v>
      </c>
      <c r="D16" s="46"/>
      <c r="E16" s="46">
        <f t="shared" si="4"/>
        <v>2027000</v>
      </c>
      <c r="F16" s="47">
        <v>2027000</v>
      </c>
      <c r="G16" s="48">
        <v>1419000</v>
      </c>
      <c r="H16" s="47">
        <v>257000</v>
      </c>
      <c r="I16" s="48">
        <v>212321</v>
      </c>
      <c r="J16" s="47"/>
      <c r="K16" s="48"/>
      <c r="L16" s="47"/>
      <c r="M16" s="48"/>
      <c r="N16" s="47"/>
      <c r="O16" s="48"/>
      <c r="P16" s="47">
        <f t="shared" si="5"/>
        <v>257000</v>
      </c>
      <c r="Q16" s="48">
        <f t="shared" si="6"/>
        <v>212321</v>
      </c>
      <c r="R16" s="24">
        <f t="shared" si="7"/>
        <v>0</v>
      </c>
      <c r="S16" s="25">
        <f t="shared" si="8"/>
        <v>0</v>
      </c>
      <c r="T16" s="24">
        <f t="shared" si="9"/>
        <v>12.678835717809569</v>
      </c>
      <c r="U16" s="26">
        <f t="shared" si="10"/>
        <v>10.47464232856438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7575000</v>
      </c>
      <c r="C27" s="43">
        <f t="shared" si="11"/>
        <v>0</v>
      </c>
      <c r="D27" s="43">
        <f t="shared" si="11"/>
        <v>0</v>
      </c>
      <c r="E27" s="43">
        <f t="shared" si="11"/>
        <v>7575000</v>
      </c>
      <c r="F27" s="44">
        <f t="shared" si="11"/>
        <v>7575000</v>
      </c>
      <c r="G27" s="45">
        <f t="shared" si="11"/>
        <v>4269000</v>
      </c>
      <c r="H27" s="44">
        <f t="shared" si="11"/>
        <v>989000</v>
      </c>
      <c r="I27" s="45">
        <f t="shared" si="11"/>
        <v>766798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989000</v>
      </c>
      <c r="Q27" s="45">
        <f t="shared" si="11"/>
        <v>766798</v>
      </c>
      <c r="R27" s="20">
        <f t="shared" si="7"/>
        <v>0</v>
      </c>
      <c r="S27" s="21">
        <f t="shared" si="8"/>
        <v>0</v>
      </c>
      <c r="T27" s="20">
        <f t="shared" si="9"/>
        <v>13.056105610561056</v>
      </c>
      <c r="U27" s="22">
        <f t="shared" si="10"/>
        <v>10.122745874587459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184000</v>
      </c>
      <c r="I30" s="48">
        <v>141432</v>
      </c>
      <c r="J30" s="47"/>
      <c r="K30" s="48"/>
      <c r="L30" s="47"/>
      <c r="M30" s="48"/>
      <c r="N30" s="47"/>
      <c r="O30" s="48"/>
      <c r="P30" s="47">
        <f t="shared" si="5"/>
        <v>184000</v>
      </c>
      <c r="Q30" s="48">
        <f t="shared" si="6"/>
        <v>141432</v>
      </c>
      <c r="R30" s="24">
        <f t="shared" si="7"/>
        <v>0</v>
      </c>
      <c r="S30" s="25">
        <f t="shared" si="8"/>
        <v>0</v>
      </c>
      <c r="T30" s="24">
        <f t="shared" si="9"/>
        <v>18.399999999999999</v>
      </c>
      <c r="U30" s="26">
        <f t="shared" si="10"/>
        <v>14.1432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5500000</v>
      </c>
      <c r="C33" s="46">
        <v>0</v>
      </c>
      <c r="D33" s="46"/>
      <c r="E33" s="46">
        <f t="shared" si="4"/>
        <v>5500000</v>
      </c>
      <c r="F33" s="47">
        <v>5500000</v>
      </c>
      <c r="G33" s="48">
        <v>3000000</v>
      </c>
      <c r="H33" s="47">
        <v>805000</v>
      </c>
      <c r="I33" s="48">
        <v>625366</v>
      </c>
      <c r="J33" s="47"/>
      <c r="K33" s="48"/>
      <c r="L33" s="47"/>
      <c r="M33" s="48"/>
      <c r="N33" s="47"/>
      <c r="O33" s="48"/>
      <c r="P33" s="47">
        <f t="shared" si="5"/>
        <v>805000</v>
      </c>
      <c r="Q33" s="48">
        <f t="shared" si="6"/>
        <v>625366</v>
      </c>
      <c r="R33" s="24">
        <f t="shared" si="7"/>
        <v>0</v>
      </c>
      <c r="S33" s="25">
        <f t="shared" si="8"/>
        <v>0</v>
      </c>
      <c r="T33" s="24">
        <f t="shared" si="9"/>
        <v>14.636363636363637</v>
      </c>
      <c r="U33" s="26">
        <f t="shared" si="10"/>
        <v>11.37029090909091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1500000</v>
      </c>
      <c r="C56" s="46">
        <v>0</v>
      </c>
      <c r="D56" s="46"/>
      <c r="E56" s="46">
        <f t="shared" si="21"/>
        <v>1500000</v>
      </c>
      <c r="F56" s="47">
        <v>1500000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11102000</v>
      </c>
      <c r="C58" s="43">
        <f t="shared" si="26"/>
        <v>0</v>
      </c>
      <c r="D58" s="43">
        <f t="shared" si="26"/>
        <v>0</v>
      </c>
      <c r="E58" s="43">
        <f t="shared" si="26"/>
        <v>11102000</v>
      </c>
      <c r="F58" s="44">
        <f t="shared" si="26"/>
        <v>11102000</v>
      </c>
      <c r="G58" s="45">
        <f t="shared" si="26"/>
        <v>5688000</v>
      </c>
      <c r="H58" s="44">
        <f t="shared" si="26"/>
        <v>1246000</v>
      </c>
      <c r="I58" s="45">
        <f t="shared" si="26"/>
        <v>979119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1246000</v>
      </c>
      <c r="Q58" s="45">
        <f t="shared" si="26"/>
        <v>979119</v>
      </c>
      <c r="R58" s="20">
        <f t="shared" si="14"/>
        <v>0</v>
      </c>
      <c r="S58" s="21">
        <f t="shared" si="15"/>
        <v>0</v>
      </c>
      <c r="T58" s="20">
        <f t="shared" si="16"/>
        <v>11.223203026481714</v>
      </c>
      <c r="U58" s="22">
        <f t="shared" si="17"/>
        <v>8.8193028283192216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11102000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11102000</v>
      </c>
      <c r="G62" s="57">
        <f t="shared" si="30"/>
        <v>5688000</v>
      </c>
      <c r="H62" s="56">
        <f t="shared" si="30"/>
        <v>1246000</v>
      </c>
      <c r="I62" s="57">
        <f t="shared" si="30"/>
        <v>979119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1246000</v>
      </c>
      <c r="Q62" s="57">
        <f t="shared" si="30"/>
        <v>979119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516873000</v>
      </c>
      <c r="C8" s="40">
        <f t="shared" si="0"/>
        <v>0</v>
      </c>
      <c r="D8" s="40">
        <f t="shared" si="0"/>
        <v>0</v>
      </c>
      <c r="E8" s="40">
        <f t="shared" si="0"/>
        <v>516873000</v>
      </c>
      <c r="F8" s="41">
        <f t="shared" si="0"/>
        <v>516873000</v>
      </c>
      <c r="G8" s="42">
        <f t="shared" si="0"/>
        <v>198115000</v>
      </c>
      <c r="H8" s="41">
        <f t="shared" si="0"/>
        <v>48397000</v>
      </c>
      <c r="I8" s="42">
        <f t="shared" si="0"/>
        <v>48730149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48397000</v>
      </c>
      <c r="Q8" s="42">
        <f t="shared" si="0"/>
        <v>48730149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9.3634219624549946</v>
      </c>
      <c r="U8" s="18">
        <f>IF(($E8       =0),0,(($Q8       /$E8       )*100))</f>
        <v>9.4278766737670558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506393000</v>
      </c>
      <c r="C9" s="43">
        <f t="shared" si="2"/>
        <v>0</v>
      </c>
      <c r="D9" s="43">
        <f t="shared" si="2"/>
        <v>0</v>
      </c>
      <c r="E9" s="43">
        <f t="shared" si="2"/>
        <v>506393000</v>
      </c>
      <c r="F9" s="44">
        <f t="shared" si="2"/>
        <v>506393000</v>
      </c>
      <c r="G9" s="45">
        <f t="shared" si="2"/>
        <v>193770000</v>
      </c>
      <c r="H9" s="44">
        <f t="shared" si="2"/>
        <v>46744000</v>
      </c>
      <c r="I9" s="45">
        <f t="shared" si="2"/>
        <v>47026411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46744000</v>
      </c>
      <c r="Q9" s="45">
        <f t="shared" si="2"/>
        <v>47026411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9.2307753069256488</v>
      </c>
      <c r="U9" s="22">
        <f>IF(($E9       =0),0,(($Q9       /$E9       )*100))</f>
        <v>9.2865444427549342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504052000</v>
      </c>
      <c r="C10" s="46">
        <v>0</v>
      </c>
      <c r="D10" s="46"/>
      <c r="E10" s="46">
        <f t="shared" ref="E10:E41" si="4">$B10      +$C10      +$D10</f>
        <v>504052000</v>
      </c>
      <c r="F10" s="47">
        <v>504052000</v>
      </c>
      <c r="G10" s="48">
        <v>192131000</v>
      </c>
      <c r="H10" s="47">
        <v>46744000</v>
      </c>
      <c r="I10" s="48">
        <v>47026411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46744000</v>
      </c>
      <c r="Q10" s="48">
        <f t="shared" ref="Q10:Q41" si="6">$I10      +$K10      +$M10      +$O10</f>
        <v>47026411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9.2736463698189873</v>
      </c>
      <c r="U10" s="26">
        <f t="shared" ref="U10:U41" si="10">IF(($E10      =0),0,(($Q10      /$E10      )*100))</f>
        <v>9.3296745177084901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2341000</v>
      </c>
      <c r="C16" s="46">
        <v>0</v>
      </c>
      <c r="D16" s="46"/>
      <c r="E16" s="46">
        <f t="shared" si="4"/>
        <v>2341000</v>
      </c>
      <c r="F16" s="47">
        <v>2341000</v>
      </c>
      <c r="G16" s="48">
        <v>1639000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10480000</v>
      </c>
      <c r="C27" s="43">
        <f t="shared" si="11"/>
        <v>0</v>
      </c>
      <c r="D27" s="43">
        <f t="shared" si="11"/>
        <v>0</v>
      </c>
      <c r="E27" s="43">
        <f t="shared" si="11"/>
        <v>10480000</v>
      </c>
      <c r="F27" s="44">
        <f t="shared" si="11"/>
        <v>10480000</v>
      </c>
      <c r="G27" s="45">
        <f t="shared" si="11"/>
        <v>4345000</v>
      </c>
      <c r="H27" s="44">
        <f t="shared" si="11"/>
        <v>1653000</v>
      </c>
      <c r="I27" s="45">
        <f t="shared" si="11"/>
        <v>1703738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1653000</v>
      </c>
      <c r="Q27" s="45">
        <f t="shared" si="11"/>
        <v>1703738</v>
      </c>
      <c r="R27" s="20">
        <f t="shared" si="7"/>
        <v>0</v>
      </c>
      <c r="S27" s="21">
        <f t="shared" si="8"/>
        <v>0</v>
      </c>
      <c r="T27" s="20">
        <f t="shared" si="9"/>
        <v>15.772900763358781</v>
      </c>
      <c r="U27" s="22">
        <f t="shared" si="10"/>
        <v>16.257041984732826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2300000</v>
      </c>
      <c r="C30" s="46">
        <v>0</v>
      </c>
      <c r="D30" s="46"/>
      <c r="E30" s="46">
        <f t="shared" si="4"/>
        <v>2300000</v>
      </c>
      <c r="F30" s="47">
        <v>2300000</v>
      </c>
      <c r="G30" s="48">
        <v>2300000</v>
      </c>
      <c r="H30" s="47">
        <v>188000</v>
      </c>
      <c r="I30" s="48">
        <v>239083</v>
      </c>
      <c r="J30" s="47"/>
      <c r="K30" s="48"/>
      <c r="L30" s="47"/>
      <c r="M30" s="48"/>
      <c r="N30" s="47"/>
      <c r="O30" s="48"/>
      <c r="P30" s="47">
        <f t="shared" si="5"/>
        <v>188000</v>
      </c>
      <c r="Q30" s="48">
        <f t="shared" si="6"/>
        <v>239083</v>
      </c>
      <c r="R30" s="24">
        <f t="shared" si="7"/>
        <v>0</v>
      </c>
      <c r="S30" s="25">
        <f t="shared" si="8"/>
        <v>0</v>
      </c>
      <c r="T30" s="24">
        <f t="shared" si="9"/>
        <v>8.1739130434782599</v>
      </c>
      <c r="U30" s="26">
        <f t="shared" si="10"/>
        <v>10.394913043478262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8180000</v>
      </c>
      <c r="C32" s="46">
        <v>0</v>
      </c>
      <c r="D32" s="46"/>
      <c r="E32" s="46">
        <f t="shared" si="4"/>
        <v>8180000</v>
      </c>
      <c r="F32" s="47">
        <v>8180000</v>
      </c>
      <c r="G32" s="48">
        <v>2045000</v>
      </c>
      <c r="H32" s="47">
        <v>1465000</v>
      </c>
      <c r="I32" s="48">
        <v>1464655</v>
      </c>
      <c r="J32" s="47"/>
      <c r="K32" s="48"/>
      <c r="L32" s="47"/>
      <c r="M32" s="48"/>
      <c r="N32" s="47"/>
      <c r="O32" s="48"/>
      <c r="P32" s="47">
        <f t="shared" si="5"/>
        <v>1465000</v>
      </c>
      <c r="Q32" s="48">
        <f t="shared" si="6"/>
        <v>1464655</v>
      </c>
      <c r="R32" s="24">
        <f t="shared" si="7"/>
        <v>0</v>
      </c>
      <c r="S32" s="25">
        <f t="shared" si="8"/>
        <v>0</v>
      </c>
      <c r="T32" s="24">
        <f t="shared" si="9"/>
        <v>17.909535452322739</v>
      </c>
      <c r="U32" s="26">
        <f t="shared" si="10"/>
        <v>17.905317848410757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278676000</v>
      </c>
      <c r="C42" s="52">
        <f t="shared" si="13"/>
        <v>0</v>
      </c>
      <c r="D42" s="52">
        <f t="shared" si="13"/>
        <v>0</v>
      </c>
      <c r="E42" s="52">
        <f t="shared" si="13"/>
        <v>278676000</v>
      </c>
      <c r="F42" s="53">
        <f t="shared" si="13"/>
        <v>278676000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274645000</v>
      </c>
      <c r="C43" s="43">
        <f t="shared" si="19"/>
        <v>0</v>
      </c>
      <c r="D43" s="43">
        <f t="shared" si="19"/>
        <v>0</v>
      </c>
      <c r="E43" s="43">
        <f t="shared" si="19"/>
        <v>274645000</v>
      </c>
      <c r="F43" s="44">
        <f t="shared" si="19"/>
        <v>274645000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224645000</v>
      </c>
      <c r="C44" s="49">
        <v>0</v>
      </c>
      <c r="D44" s="49"/>
      <c r="E44" s="49">
        <f t="shared" ref="E44:E61" si="21">$B44      +$C44      +$D44</f>
        <v>224645000</v>
      </c>
      <c r="F44" s="50">
        <v>224645000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50000000</v>
      </c>
      <c r="C52" s="46">
        <v>0</v>
      </c>
      <c r="D52" s="46"/>
      <c r="E52" s="46">
        <f t="shared" si="21"/>
        <v>50000000</v>
      </c>
      <c r="F52" s="47">
        <v>50000000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795549000</v>
      </c>
      <c r="C58" s="43">
        <f t="shared" si="26"/>
        <v>0</v>
      </c>
      <c r="D58" s="43">
        <f t="shared" si="26"/>
        <v>0</v>
      </c>
      <c r="E58" s="43">
        <f t="shared" si="26"/>
        <v>795549000</v>
      </c>
      <c r="F58" s="44">
        <f t="shared" si="26"/>
        <v>795549000</v>
      </c>
      <c r="G58" s="45">
        <f t="shared" si="26"/>
        <v>198115000</v>
      </c>
      <c r="H58" s="44">
        <f t="shared" si="26"/>
        <v>48397000</v>
      </c>
      <c r="I58" s="45">
        <f t="shared" si="26"/>
        <v>48730149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48397000</v>
      </c>
      <c r="Q58" s="45">
        <f t="shared" si="26"/>
        <v>48730149</v>
      </c>
      <c r="R58" s="20">
        <f t="shared" si="14"/>
        <v>0</v>
      </c>
      <c r="S58" s="21">
        <f t="shared" si="15"/>
        <v>0</v>
      </c>
      <c r="T58" s="20">
        <f t="shared" si="16"/>
        <v>6.0834719168775271</v>
      </c>
      <c r="U58" s="22">
        <f t="shared" si="17"/>
        <v>6.1253485328999222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795549000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795549000</v>
      </c>
      <c r="G62" s="57">
        <f t="shared" si="30"/>
        <v>198115000</v>
      </c>
      <c r="H62" s="56">
        <f t="shared" si="30"/>
        <v>48397000</v>
      </c>
      <c r="I62" s="57">
        <f t="shared" si="30"/>
        <v>48730149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48397000</v>
      </c>
      <c r="Q62" s="57">
        <f t="shared" si="30"/>
        <v>48730149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129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4741000</v>
      </c>
      <c r="C8" s="40">
        <f t="shared" si="0"/>
        <v>0</v>
      </c>
      <c r="D8" s="40">
        <f t="shared" si="0"/>
        <v>0</v>
      </c>
      <c r="E8" s="40">
        <f t="shared" si="0"/>
        <v>4741000</v>
      </c>
      <c r="F8" s="41">
        <f t="shared" si="0"/>
        <v>4741000</v>
      </c>
      <c r="G8" s="42">
        <f t="shared" si="0"/>
        <v>3129000</v>
      </c>
      <c r="H8" s="41">
        <f t="shared" si="0"/>
        <v>366000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366000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7.7198903184982068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2651000</v>
      </c>
      <c r="C9" s="43">
        <f t="shared" si="2"/>
        <v>0</v>
      </c>
      <c r="D9" s="43">
        <f t="shared" si="2"/>
        <v>0</v>
      </c>
      <c r="E9" s="43">
        <f t="shared" si="2"/>
        <v>2651000</v>
      </c>
      <c r="F9" s="44">
        <f t="shared" si="2"/>
        <v>2651000</v>
      </c>
      <c r="G9" s="45">
        <f t="shared" si="2"/>
        <v>1856000</v>
      </c>
      <c r="H9" s="44">
        <f t="shared" si="2"/>
        <v>175000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6.6012825348924924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2651000</v>
      </c>
      <c r="C16" s="46">
        <v>0</v>
      </c>
      <c r="D16" s="46"/>
      <c r="E16" s="46">
        <f t="shared" si="4"/>
        <v>2651000</v>
      </c>
      <c r="F16" s="47">
        <v>2651000</v>
      </c>
      <c r="G16" s="48">
        <v>1856000</v>
      </c>
      <c r="H16" s="47">
        <v>175000</v>
      </c>
      <c r="I16" s="48"/>
      <c r="J16" s="47"/>
      <c r="K16" s="48"/>
      <c r="L16" s="47"/>
      <c r="M16" s="48"/>
      <c r="N16" s="47"/>
      <c r="O16" s="48"/>
      <c r="P16" s="47">
        <f t="shared" si="5"/>
        <v>175000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6.6012825348924924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2090000</v>
      </c>
      <c r="C27" s="43">
        <f t="shared" si="11"/>
        <v>0</v>
      </c>
      <c r="D27" s="43">
        <f t="shared" si="11"/>
        <v>0</v>
      </c>
      <c r="E27" s="43">
        <f t="shared" si="11"/>
        <v>2090000</v>
      </c>
      <c r="F27" s="44">
        <f t="shared" si="11"/>
        <v>2090000</v>
      </c>
      <c r="G27" s="45">
        <f t="shared" si="11"/>
        <v>1273000</v>
      </c>
      <c r="H27" s="44">
        <f t="shared" si="11"/>
        <v>191000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9.1387559808612426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67000</v>
      </c>
      <c r="I30" s="48"/>
      <c r="J30" s="47"/>
      <c r="K30" s="48"/>
      <c r="L30" s="47"/>
      <c r="M30" s="48"/>
      <c r="N30" s="47"/>
      <c r="O30" s="48"/>
      <c r="P30" s="47">
        <f t="shared" si="5"/>
        <v>67000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1090000</v>
      </c>
      <c r="C32" s="46">
        <v>0</v>
      </c>
      <c r="D32" s="46"/>
      <c r="E32" s="46">
        <f t="shared" si="4"/>
        <v>1090000</v>
      </c>
      <c r="F32" s="47">
        <v>1090000</v>
      </c>
      <c r="G32" s="48">
        <v>273000</v>
      </c>
      <c r="H32" s="47">
        <v>124000</v>
      </c>
      <c r="I32" s="48"/>
      <c r="J32" s="47"/>
      <c r="K32" s="48"/>
      <c r="L32" s="47"/>
      <c r="M32" s="48"/>
      <c r="N32" s="47"/>
      <c r="O32" s="48"/>
      <c r="P32" s="47">
        <f t="shared" si="5"/>
        <v>124000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11.376146788990827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26081000</v>
      </c>
      <c r="C42" s="52">
        <f t="shared" si="13"/>
        <v>0</v>
      </c>
      <c r="D42" s="52">
        <f t="shared" si="13"/>
        <v>0</v>
      </c>
      <c r="E42" s="52">
        <f t="shared" si="13"/>
        <v>26081000</v>
      </c>
      <c r="F42" s="53">
        <f t="shared" si="13"/>
        <v>26081000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23136000</v>
      </c>
      <c r="C43" s="43">
        <f t="shared" si="19"/>
        <v>0</v>
      </c>
      <c r="D43" s="43">
        <f t="shared" si="19"/>
        <v>0</v>
      </c>
      <c r="E43" s="43">
        <f t="shared" si="19"/>
        <v>23136000</v>
      </c>
      <c r="F43" s="44">
        <f t="shared" si="19"/>
        <v>23136000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23136000</v>
      </c>
      <c r="C46" s="46">
        <v>0</v>
      </c>
      <c r="D46" s="46"/>
      <c r="E46" s="46">
        <f t="shared" si="21"/>
        <v>23136000</v>
      </c>
      <c r="F46" s="47">
        <v>23136000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2945000</v>
      </c>
      <c r="C53" s="43">
        <f t="shared" si="24"/>
        <v>0</v>
      </c>
      <c r="D53" s="43">
        <f t="shared" si="24"/>
        <v>0</v>
      </c>
      <c r="E53" s="43">
        <f t="shared" si="24"/>
        <v>2945000</v>
      </c>
      <c r="F53" s="44">
        <f t="shared" si="24"/>
        <v>2945000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2945000</v>
      </c>
      <c r="C56" s="46">
        <v>0</v>
      </c>
      <c r="D56" s="46"/>
      <c r="E56" s="46">
        <f t="shared" si="21"/>
        <v>2945000</v>
      </c>
      <c r="F56" s="47">
        <v>2945000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30822000</v>
      </c>
      <c r="C58" s="43">
        <f t="shared" si="26"/>
        <v>0</v>
      </c>
      <c r="D58" s="43">
        <f t="shared" si="26"/>
        <v>0</v>
      </c>
      <c r="E58" s="43">
        <f t="shared" si="26"/>
        <v>30822000</v>
      </c>
      <c r="F58" s="44">
        <f t="shared" si="26"/>
        <v>30822000</v>
      </c>
      <c r="G58" s="45">
        <f t="shared" si="26"/>
        <v>3129000</v>
      </c>
      <c r="H58" s="44">
        <f t="shared" si="26"/>
        <v>366000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366000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1.187463500097333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30822000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30822000</v>
      </c>
      <c r="G62" s="57">
        <f t="shared" si="30"/>
        <v>3129000</v>
      </c>
      <c r="H62" s="56">
        <f t="shared" si="30"/>
        <v>366000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366000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4232000</v>
      </c>
      <c r="C8" s="40">
        <f t="shared" si="0"/>
        <v>0</v>
      </c>
      <c r="D8" s="40">
        <f t="shared" si="0"/>
        <v>0</v>
      </c>
      <c r="E8" s="40">
        <f t="shared" si="0"/>
        <v>4232000</v>
      </c>
      <c r="F8" s="41">
        <f t="shared" si="0"/>
        <v>4232000</v>
      </c>
      <c r="G8" s="42">
        <f t="shared" si="0"/>
        <v>2692000</v>
      </c>
      <c r="H8" s="41">
        <f t="shared" si="0"/>
        <v>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1963000</v>
      </c>
      <c r="C9" s="43">
        <f t="shared" si="2"/>
        <v>0</v>
      </c>
      <c r="D9" s="43">
        <f t="shared" si="2"/>
        <v>0</v>
      </c>
      <c r="E9" s="43">
        <f t="shared" si="2"/>
        <v>1963000</v>
      </c>
      <c r="F9" s="44">
        <f t="shared" si="2"/>
        <v>1963000</v>
      </c>
      <c r="G9" s="45">
        <f t="shared" si="2"/>
        <v>1374000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1963000</v>
      </c>
      <c r="C16" s="46">
        <v>0</v>
      </c>
      <c r="D16" s="46"/>
      <c r="E16" s="46">
        <f t="shared" si="4"/>
        <v>1963000</v>
      </c>
      <c r="F16" s="47">
        <v>1963000</v>
      </c>
      <c r="G16" s="48">
        <v>1374000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2269000</v>
      </c>
      <c r="C27" s="43">
        <f t="shared" si="11"/>
        <v>0</v>
      </c>
      <c r="D27" s="43">
        <f t="shared" si="11"/>
        <v>0</v>
      </c>
      <c r="E27" s="43">
        <f t="shared" si="11"/>
        <v>2269000</v>
      </c>
      <c r="F27" s="44">
        <f t="shared" si="11"/>
        <v>2269000</v>
      </c>
      <c r="G27" s="45">
        <f t="shared" si="11"/>
        <v>1318000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1269000</v>
      </c>
      <c r="C32" s="46">
        <v>0</v>
      </c>
      <c r="D32" s="46"/>
      <c r="E32" s="46">
        <f t="shared" si="4"/>
        <v>1269000</v>
      </c>
      <c r="F32" s="47">
        <v>1269000</v>
      </c>
      <c r="G32" s="48">
        <v>318000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2000000</v>
      </c>
      <c r="C42" s="52">
        <f t="shared" si="13"/>
        <v>0</v>
      </c>
      <c r="D42" s="52">
        <f t="shared" si="13"/>
        <v>0</v>
      </c>
      <c r="E42" s="52">
        <f t="shared" si="13"/>
        <v>2000000</v>
      </c>
      <c r="F42" s="53">
        <f t="shared" si="13"/>
        <v>2000000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2000000</v>
      </c>
      <c r="C53" s="43">
        <f t="shared" si="24"/>
        <v>0</v>
      </c>
      <c r="D53" s="43">
        <f t="shared" si="24"/>
        <v>0</v>
      </c>
      <c r="E53" s="43">
        <f t="shared" si="24"/>
        <v>2000000</v>
      </c>
      <c r="F53" s="44">
        <f t="shared" si="24"/>
        <v>2000000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2000000</v>
      </c>
      <c r="C56" s="46">
        <v>0</v>
      </c>
      <c r="D56" s="46"/>
      <c r="E56" s="46">
        <f t="shared" si="21"/>
        <v>2000000</v>
      </c>
      <c r="F56" s="47">
        <v>2000000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6232000</v>
      </c>
      <c r="C58" s="43">
        <f t="shared" si="26"/>
        <v>0</v>
      </c>
      <c r="D58" s="43">
        <f t="shared" si="26"/>
        <v>0</v>
      </c>
      <c r="E58" s="43">
        <f t="shared" si="26"/>
        <v>6232000</v>
      </c>
      <c r="F58" s="44">
        <f t="shared" si="26"/>
        <v>6232000</v>
      </c>
      <c r="G58" s="45">
        <f t="shared" si="26"/>
        <v>2692000</v>
      </c>
      <c r="H58" s="44">
        <f t="shared" si="26"/>
        <v>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6232000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6232000</v>
      </c>
      <c r="G62" s="57">
        <f t="shared" si="30"/>
        <v>2692000</v>
      </c>
      <c r="H62" s="56">
        <f t="shared" si="30"/>
        <v>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4967000</v>
      </c>
      <c r="C8" s="40">
        <f t="shared" si="0"/>
        <v>0</v>
      </c>
      <c r="D8" s="40">
        <f t="shared" si="0"/>
        <v>0</v>
      </c>
      <c r="E8" s="40">
        <f t="shared" si="0"/>
        <v>4967000</v>
      </c>
      <c r="F8" s="41">
        <f t="shared" si="0"/>
        <v>4967000</v>
      </c>
      <c r="G8" s="42">
        <f t="shared" si="0"/>
        <v>4077000</v>
      </c>
      <c r="H8" s="41">
        <f t="shared" si="0"/>
        <v>373000</v>
      </c>
      <c r="I8" s="42">
        <f t="shared" si="0"/>
        <v>207046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373000</v>
      </c>
      <c r="Q8" s="42">
        <f t="shared" si="0"/>
        <v>207046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7.5095631165693577</v>
      </c>
      <c r="U8" s="18">
        <f>IF(($E8       =0),0,(($Q8       /$E8       )*100))</f>
        <v>4.1684316488826259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2967000</v>
      </c>
      <c r="C9" s="43">
        <f t="shared" si="2"/>
        <v>0</v>
      </c>
      <c r="D9" s="43">
        <f t="shared" si="2"/>
        <v>0</v>
      </c>
      <c r="E9" s="43">
        <f t="shared" si="2"/>
        <v>2967000</v>
      </c>
      <c r="F9" s="44">
        <f t="shared" si="2"/>
        <v>2967000</v>
      </c>
      <c r="G9" s="45">
        <f t="shared" si="2"/>
        <v>2077000</v>
      </c>
      <c r="H9" s="44">
        <f t="shared" si="2"/>
        <v>166000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166000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5.5948769801145932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2967000</v>
      </c>
      <c r="C16" s="46">
        <v>0</v>
      </c>
      <c r="D16" s="46"/>
      <c r="E16" s="46">
        <f t="shared" si="4"/>
        <v>2967000</v>
      </c>
      <c r="F16" s="47">
        <v>2967000</v>
      </c>
      <c r="G16" s="48">
        <v>2077000</v>
      </c>
      <c r="H16" s="47">
        <v>166000</v>
      </c>
      <c r="I16" s="48"/>
      <c r="J16" s="47"/>
      <c r="K16" s="48"/>
      <c r="L16" s="47"/>
      <c r="M16" s="48"/>
      <c r="N16" s="47"/>
      <c r="O16" s="48"/>
      <c r="P16" s="47">
        <f t="shared" si="5"/>
        <v>166000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5.5948769801145932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2000000</v>
      </c>
      <c r="C27" s="43">
        <f t="shared" si="11"/>
        <v>0</v>
      </c>
      <c r="D27" s="43">
        <f t="shared" si="11"/>
        <v>0</v>
      </c>
      <c r="E27" s="43">
        <f t="shared" si="11"/>
        <v>2000000</v>
      </c>
      <c r="F27" s="44">
        <f t="shared" si="11"/>
        <v>2000000</v>
      </c>
      <c r="G27" s="45">
        <f t="shared" si="11"/>
        <v>2000000</v>
      </c>
      <c r="H27" s="44">
        <f t="shared" si="11"/>
        <v>207000</v>
      </c>
      <c r="I27" s="45">
        <f t="shared" si="11"/>
        <v>207046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207000</v>
      </c>
      <c r="Q27" s="45">
        <f t="shared" si="11"/>
        <v>207046</v>
      </c>
      <c r="R27" s="20">
        <f t="shared" si="7"/>
        <v>0</v>
      </c>
      <c r="S27" s="21">
        <f t="shared" si="8"/>
        <v>0</v>
      </c>
      <c r="T27" s="20">
        <f t="shared" si="9"/>
        <v>10.35</v>
      </c>
      <c r="U27" s="22">
        <f t="shared" si="10"/>
        <v>10.3523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207000</v>
      </c>
      <c r="I30" s="48">
        <v>207046</v>
      </c>
      <c r="J30" s="47"/>
      <c r="K30" s="48"/>
      <c r="L30" s="47"/>
      <c r="M30" s="48"/>
      <c r="N30" s="47"/>
      <c r="O30" s="48"/>
      <c r="P30" s="47">
        <f t="shared" si="5"/>
        <v>207000</v>
      </c>
      <c r="Q30" s="48">
        <f t="shared" si="6"/>
        <v>207046</v>
      </c>
      <c r="R30" s="24">
        <f t="shared" si="7"/>
        <v>0</v>
      </c>
      <c r="S30" s="25">
        <f t="shared" si="8"/>
        <v>0</v>
      </c>
      <c r="T30" s="24">
        <f t="shared" si="9"/>
        <v>10.35</v>
      </c>
      <c r="U30" s="26">
        <f t="shared" si="10"/>
        <v>10.3523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3000000</v>
      </c>
      <c r="C42" s="52">
        <f t="shared" si="13"/>
        <v>0</v>
      </c>
      <c r="D42" s="52">
        <f t="shared" si="13"/>
        <v>0</v>
      </c>
      <c r="E42" s="52">
        <f t="shared" si="13"/>
        <v>3000000</v>
      </c>
      <c r="F42" s="53">
        <f t="shared" si="13"/>
        <v>3000000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3000000</v>
      </c>
      <c r="C53" s="43">
        <f t="shared" si="24"/>
        <v>0</v>
      </c>
      <c r="D53" s="43">
        <f t="shared" si="24"/>
        <v>0</v>
      </c>
      <c r="E53" s="43">
        <f t="shared" si="24"/>
        <v>3000000</v>
      </c>
      <c r="F53" s="44">
        <f t="shared" si="24"/>
        <v>3000000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3000000</v>
      </c>
      <c r="C56" s="46">
        <v>0</v>
      </c>
      <c r="D56" s="46"/>
      <c r="E56" s="46">
        <f t="shared" si="21"/>
        <v>3000000</v>
      </c>
      <c r="F56" s="47">
        <v>3000000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7967000</v>
      </c>
      <c r="C58" s="43">
        <f t="shared" si="26"/>
        <v>0</v>
      </c>
      <c r="D58" s="43">
        <f t="shared" si="26"/>
        <v>0</v>
      </c>
      <c r="E58" s="43">
        <f t="shared" si="26"/>
        <v>7967000</v>
      </c>
      <c r="F58" s="44">
        <f t="shared" si="26"/>
        <v>7967000</v>
      </c>
      <c r="G58" s="45">
        <f t="shared" si="26"/>
        <v>4077000</v>
      </c>
      <c r="H58" s="44">
        <f t="shared" si="26"/>
        <v>373000</v>
      </c>
      <c r="I58" s="45">
        <f t="shared" si="26"/>
        <v>207046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373000</v>
      </c>
      <c r="Q58" s="45">
        <f t="shared" si="26"/>
        <v>207046</v>
      </c>
      <c r="R58" s="20">
        <f t="shared" si="14"/>
        <v>0</v>
      </c>
      <c r="S58" s="21">
        <f t="shared" si="15"/>
        <v>0</v>
      </c>
      <c r="T58" s="20">
        <f t="shared" si="16"/>
        <v>4.6818124764654199</v>
      </c>
      <c r="U58" s="22">
        <f t="shared" si="17"/>
        <v>2.598795029496674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7967000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7967000</v>
      </c>
      <c r="G62" s="57">
        <f t="shared" si="30"/>
        <v>4077000</v>
      </c>
      <c r="H62" s="56">
        <f t="shared" si="30"/>
        <v>373000</v>
      </c>
      <c r="I62" s="57">
        <f t="shared" si="30"/>
        <v>207046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373000</v>
      </c>
      <c r="Q62" s="57">
        <f t="shared" si="30"/>
        <v>207046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5801000</v>
      </c>
      <c r="C8" s="40">
        <f t="shared" si="0"/>
        <v>0</v>
      </c>
      <c r="D8" s="40">
        <f t="shared" si="0"/>
        <v>0</v>
      </c>
      <c r="E8" s="40">
        <f t="shared" si="0"/>
        <v>5801000</v>
      </c>
      <c r="F8" s="41">
        <f t="shared" si="0"/>
        <v>5801000</v>
      </c>
      <c r="G8" s="42">
        <f t="shared" si="0"/>
        <v>4072000</v>
      </c>
      <c r="H8" s="41">
        <f t="shared" si="0"/>
        <v>1250000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1250000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21.548008963971728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3076000</v>
      </c>
      <c r="C9" s="43">
        <f t="shared" si="2"/>
        <v>0</v>
      </c>
      <c r="D9" s="43">
        <f t="shared" si="2"/>
        <v>0</v>
      </c>
      <c r="E9" s="43">
        <f t="shared" si="2"/>
        <v>3076000</v>
      </c>
      <c r="F9" s="44">
        <f t="shared" si="2"/>
        <v>3076000</v>
      </c>
      <c r="G9" s="45">
        <f t="shared" si="2"/>
        <v>2153000</v>
      </c>
      <c r="H9" s="44">
        <f t="shared" si="2"/>
        <v>272000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272000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8.8426527958387506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3076000</v>
      </c>
      <c r="C16" s="46">
        <v>0</v>
      </c>
      <c r="D16" s="46"/>
      <c r="E16" s="46">
        <f t="shared" si="4"/>
        <v>3076000</v>
      </c>
      <c r="F16" s="47">
        <v>3076000</v>
      </c>
      <c r="G16" s="48">
        <v>2153000</v>
      </c>
      <c r="H16" s="47">
        <v>272000</v>
      </c>
      <c r="I16" s="48"/>
      <c r="J16" s="47"/>
      <c r="K16" s="48"/>
      <c r="L16" s="47"/>
      <c r="M16" s="48"/>
      <c r="N16" s="47"/>
      <c r="O16" s="48"/>
      <c r="P16" s="47">
        <f t="shared" si="5"/>
        <v>272000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8.8426527958387506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2725000</v>
      </c>
      <c r="C27" s="43">
        <f t="shared" si="11"/>
        <v>0</v>
      </c>
      <c r="D27" s="43">
        <f t="shared" si="11"/>
        <v>0</v>
      </c>
      <c r="E27" s="43">
        <f t="shared" si="11"/>
        <v>2725000</v>
      </c>
      <c r="F27" s="44">
        <f t="shared" si="11"/>
        <v>2725000</v>
      </c>
      <c r="G27" s="45">
        <f t="shared" si="11"/>
        <v>1919000</v>
      </c>
      <c r="H27" s="44">
        <f t="shared" si="11"/>
        <v>978000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35.88990825688073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720000</v>
      </c>
      <c r="I30" s="48"/>
      <c r="J30" s="47"/>
      <c r="K30" s="48"/>
      <c r="L30" s="47"/>
      <c r="M30" s="48"/>
      <c r="N30" s="47"/>
      <c r="O30" s="48"/>
      <c r="P30" s="47">
        <f t="shared" si="5"/>
        <v>720000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43.636363636363633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258000</v>
      </c>
      <c r="I32" s="48"/>
      <c r="J32" s="47"/>
      <c r="K32" s="48"/>
      <c r="L32" s="47"/>
      <c r="M32" s="48"/>
      <c r="N32" s="47"/>
      <c r="O32" s="48"/>
      <c r="P32" s="47">
        <f t="shared" si="5"/>
        <v>258000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1500000</v>
      </c>
      <c r="C56" s="46">
        <v>0</v>
      </c>
      <c r="D56" s="46"/>
      <c r="E56" s="46">
        <f t="shared" si="21"/>
        <v>1500000</v>
      </c>
      <c r="F56" s="47">
        <v>1500000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7301000</v>
      </c>
      <c r="C58" s="43">
        <f t="shared" si="26"/>
        <v>0</v>
      </c>
      <c r="D58" s="43">
        <f t="shared" si="26"/>
        <v>0</v>
      </c>
      <c r="E58" s="43">
        <f t="shared" si="26"/>
        <v>7301000</v>
      </c>
      <c r="F58" s="44">
        <f t="shared" si="26"/>
        <v>7301000</v>
      </c>
      <c r="G58" s="45">
        <f t="shared" si="26"/>
        <v>4072000</v>
      </c>
      <c r="H58" s="44">
        <f t="shared" si="26"/>
        <v>1250000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1250000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17.120942336666207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7301000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7301000</v>
      </c>
      <c r="G62" s="57">
        <f t="shared" si="30"/>
        <v>4072000</v>
      </c>
      <c r="H62" s="56">
        <f t="shared" si="30"/>
        <v>1250000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1250000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4130000</v>
      </c>
      <c r="C8" s="40">
        <f t="shared" si="0"/>
        <v>0</v>
      </c>
      <c r="D8" s="40">
        <f t="shared" si="0"/>
        <v>0</v>
      </c>
      <c r="E8" s="40">
        <f t="shared" si="0"/>
        <v>4130000</v>
      </c>
      <c r="F8" s="41">
        <f t="shared" si="0"/>
        <v>4130000</v>
      </c>
      <c r="G8" s="42">
        <f t="shared" si="0"/>
        <v>3251000</v>
      </c>
      <c r="H8" s="41">
        <f t="shared" si="0"/>
        <v>715000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17.312348668280872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2930000</v>
      </c>
      <c r="C9" s="43">
        <f t="shared" si="2"/>
        <v>0</v>
      </c>
      <c r="D9" s="43">
        <f t="shared" si="2"/>
        <v>0</v>
      </c>
      <c r="E9" s="43">
        <f t="shared" si="2"/>
        <v>2930000</v>
      </c>
      <c r="F9" s="44">
        <f t="shared" si="2"/>
        <v>2930000</v>
      </c>
      <c r="G9" s="45">
        <f t="shared" si="2"/>
        <v>2051000</v>
      </c>
      <c r="H9" s="44">
        <f t="shared" si="2"/>
        <v>547000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18.668941979522184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2930000</v>
      </c>
      <c r="C16" s="46">
        <v>0</v>
      </c>
      <c r="D16" s="46"/>
      <c r="E16" s="46">
        <f t="shared" si="4"/>
        <v>2930000</v>
      </c>
      <c r="F16" s="47">
        <v>2930000</v>
      </c>
      <c r="G16" s="48">
        <v>2051000</v>
      </c>
      <c r="H16" s="47">
        <v>547000</v>
      </c>
      <c r="I16" s="48"/>
      <c r="J16" s="47"/>
      <c r="K16" s="48"/>
      <c r="L16" s="47"/>
      <c r="M16" s="48"/>
      <c r="N16" s="47"/>
      <c r="O16" s="48"/>
      <c r="P16" s="47">
        <f t="shared" si="5"/>
        <v>547000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18.668941979522184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1200000</v>
      </c>
      <c r="C27" s="43">
        <f t="shared" si="11"/>
        <v>0</v>
      </c>
      <c r="D27" s="43">
        <f t="shared" si="11"/>
        <v>0</v>
      </c>
      <c r="E27" s="43">
        <f t="shared" si="11"/>
        <v>1200000</v>
      </c>
      <c r="F27" s="44">
        <f t="shared" si="11"/>
        <v>1200000</v>
      </c>
      <c r="G27" s="45">
        <f t="shared" si="11"/>
        <v>1200000</v>
      </c>
      <c r="H27" s="44">
        <f t="shared" si="11"/>
        <v>168000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168000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14.000000000000002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168000</v>
      </c>
      <c r="I30" s="48"/>
      <c r="J30" s="47"/>
      <c r="K30" s="48"/>
      <c r="L30" s="47"/>
      <c r="M30" s="48"/>
      <c r="N30" s="47"/>
      <c r="O30" s="48"/>
      <c r="P30" s="47">
        <f t="shared" si="5"/>
        <v>168000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14.000000000000002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1500000</v>
      </c>
      <c r="C56" s="46">
        <v>0</v>
      </c>
      <c r="D56" s="46"/>
      <c r="E56" s="46">
        <f t="shared" si="21"/>
        <v>1500000</v>
      </c>
      <c r="F56" s="47">
        <v>1500000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5630000</v>
      </c>
      <c r="C58" s="43">
        <f t="shared" si="26"/>
        <v>0</v>
      </c>
      <c r="D58" s="43">
        <f t="shared" si="26"/>
        <v>0</v>
      </c>
      <c r="E58" s="43">
        <f t="shared" si="26"/>
        <v>5630000</v>
      </c>
      <c r="F58" s="44">
        <f t="shared" si="26"/>
        <v>5630000</v>
      </c>
      <c r="G58" s="45">
        <f t="shared" si="26"/>
        <v>3251000</v>
      </c>
      <c r="H58" s="44">
        <f t="shared" si="26"/>
        <v>715000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12.699822380106571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5630000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5630000</v>
      </c>
      <c r="G62" s="57">
        <f t="shared" si="30"/>
        <v>3251000</v>
      </c>
      <c r="H62" s="56">
        <f t="shared" si="30"/>
        <v>715000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4653000</v>
      </c>
      <c r="C8" s="40">
        <f t="shared" si="0"/>
        <v>0</v>
      </c>
      <c r="D8" s="40">
        <f t="shared" si="0"/>
        <v>0</v>
      </c>
      <c r="E8" s="40">
        <f t="shared" si="0"/>
        <v>4653000</v>
      </c>
      <c r="F8" s="41">
        <f t="shared" si="0"/>
        <v>4653000</v>
      </c>
      <c r="G8" s="42">
        <f t="shared" si="0"/>
        <v>3073000</v>
      </c>
      <c r="H8" s="41">
        <f t="shared" si="0"/>
        <v>147000</v>
      </c>
      <c r="I8" s="42">
        <f t="shared" si="0"/>
        <v>229250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147000</v>
      </c>
      <c r="Q8" s="42">
        <f t="shared" si="0"/>
        <v>229250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3.1592520954223082</v>
      </c>
      <c r="U8" s="18">
        <f>IF(($E8       =0),0,(($Q8       /$E8       )*100))</f>
        <v>4.926928863099076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2576000</v>
      </c>
      <c r="C9" s="43">
        <f t="shared" si="2"/>
        <v>0</v>
      </c>
      <c r="D9" s="43">
        <f t="shared" si="2"/>
        <v>0</v>
      </c>
      <c r="E9" s="43">
        <f t="shared" si="2"/>
        <v>2576000</v>
      </c>
      <c r="F9" s="44">
        <f t="shared" si="2"/>
        <v>2576000</v>
      </c>
      <c r="G9" s="45">
        <f t="shared" si="2"/>
        <v>1803000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2576000</v>
      </c>
      <c r="C16" s="46">
        <v>0</v>
      </c>
      <c r="D16" s="46"/>
      <c r="E16" s="46">
        <f t="shared" si="4"/>
        <v>2576000</v>
      </c>
      <c r="F16" s="47">
        <v>2576000</v>
      </c>
      <c r="G16" s="48">
        <v>1803000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2077000</v>
      </c>
      <c r="C27" s="43">
        <f t="shared" si="11"/>
        <v>0</v>
      </c>
      <c r="D27" s="43">
        <f t="shared" si="11"/>
        <v>0</v>
      </c>
      <c r="E27" s="43">
        <f t="shared" si="11"/>
        <v>2077000</v>
      </c>
      <c r="F27" s="44">
        <f t="shared" si="11"/>
        <v>2077000</v>
      </c>
      <c r="G27" s="45">
        <f t="shared" si="11"/>
        <v>1270000</v>
      </c>
      <c r="H27" s="44">
        <f t="shared" si="11"/>
        <v>147000</v>
      </c>
      <c r="I27" s="45">
        <f t="shared" si="11"/>
        <v>229250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147000</v>
      </c>
      <c r="Q27" s="45">
        <f t="shared" si="11"/>
        <v>229250</v>
      </c>
      <c r="R27" s="20">
        <f t="shared" si="7"/>
        <v>0</v>
      </c>
      <c r="S27" s="21">
        <f t="shared" si="8"/>
        <v>0</v>
      </c>
      <c r="T27" s="20">
        <f t="shared" si="9"/>
        <v>7.0775156475686076</v>
      </c>
      <c r="U27" s="22">
        <f t="shared" si="10"/>
        <v>11.037554164660568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42000</v>
      </c>
      <c r="I30" s="48">
        <v>125000</v>
      </c>
      <c r="J30" s="47"/>
      <c r="K30" s="48"/>
      <c r="L30" s="47"/>
      <c r="M30" s="48"/>
      <c r="N30" s="47"/>
      <c r="O30" s="48"/>
      <c r="P30" s="47">
        <f t="shared" si="5"/>
        <v>42000</v>
      </c>
      <c r="Q30" s="48">
        <f t="shared" si="6"/>
        <v>125000</v>
      </c>
      <c r="R30" s="24">
        <f t="shared" si="7"/>
        <v>0</v>
      </c>
      <c r="S30" s="25">
        <f t="shared" si="8"/>
        <v>0</v>
      </c>
      <c r="T30" s="24">
        <f t="shared" si="9"/>
        <v>4.2</v>
      </c>
      <c r="U30" s="26">
        <f t="shared" si="10"/>
        <v>12.5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1077000</v>
      </c>
      <c r="C32" s="46">
        <v>0</v>
      </c>
      <c r="D32" s="46"/>
      <c r="E32" s="46">
        <f t="shared" si="4"/>
        <v>1077000</v>
      </c>
      <c r="F32" s="47">
        <v>1077000</v>
      </c>
      <c r="G32" s="48">
        <v>270000</v>
      </c>
      <c r="H32" s="47">
        <v>105000</v>
      </c>
      <c r="I32" s="48">
        <v>104250</v>
      </c>
      <c r="J32" s="47"/>
      <c r="K32" s="48"/>
      <c r="L32" s="47"/>
      <c r="M32" s="48"/>
      <c r="N32" s="47"/>
      <c r="O32" s="48"/>
      <c r="P32" s="47">
        <f t="shared" si="5"/>
        <v>105000</v>
      </c>
      <c r="Q32" s="48">
        <f t="shared" si="6"/>
        <v>104250</v>
      </c>
      <c r="R32" s="24">
        <f t="shared" si="7"/>
        <v>0</v>
      </c>
      <c r="S32" s="25">
        <f t="shared" si="8"/>
        <v>0</v>
      </c>
      <c r="T32" s="24">
        <f t="shared" si="9"/>
        <v>9.7493036211699167</v>
      </c>
      <c r="U32" s="26">
        <f t="shared" si="10"/>
        <v>9.6796657381615603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4000000</v>
      </c>
      <c r="C42" s="52">
        <f t="shared" si="13"/>
        <v>0</v>
      </c>
      <c r="D42" s="52">
        <f t="shared" si="13"/>
        <v>0</v>
      </c>
      <c r="E42" s="52">
        <f t="shared" si="13"/>
        <v>4000000</v>
      </c>
      <c r="F42" s="53">
        <f t="shared" si="13"/>
        <v>4000000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4000000</v>
      </c>
      <c r="C53" s="43">
        <f t="shared" si="24"/>
        <v>0</v>
      </c>
      <c r="D53" s="43">
        <f t="shared" si="24"/>
        <v>0</v>
      </c>
      <c r="E53" s="43">
        <f t="shared" si="24"/>
        <v>4000000</v>
      </c>
      <c r="F53" s="44">
        <f t="shared" si="24"/>
        <v>4000000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4000000</v>
      </c>
      <c r="C56" s="46">
        <v>0</v>
      </c>
      <c r="D56" s="46"/>
      <c r="E56" s="46">
        <f t="shared" si="21"/>
        <v>4000000</v>
      </c>
      <c r="F56" s="47">
        <v>4000000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8653000</v>
      </c>
      <c r="C58" s="43">
        <f t="shared" si="26"/>
        <v>0</v>
      </c>
      <c r="D58" s="43">
        <f t="shared" si="26"/>
        <v>0</v>
      </c>
      <c r="E58" s="43">
        <f t="shared" si="26"/>
        <v>8653000</v>
      </c>
      <c r="F58" s="44">
        <f t="shared" si="26"/>
        <v>8653000</v>
      </c>
      <c r="G58" s="45">
        <f t="shared" si="26"/>
        <v>3073000</v>
      </c>
      <c r="H58" s="44">
        <f t="shared" si="26"/>
        <v>147000</v>
      </c>
      <c r="I58" s="45">
        <f t="shared" si="26"/>
        <v>229250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147000</v>
      </c>
      <c r="Q58" s="45">
        <f t="shared" si="26"/>
        <v>229250</v>
      </c>
      <c r="R58" s="20">
        <f t="shared" si="14"/>
        <v>0</v>
      </c>
      <c r="S58" s="21">
        <f t="shared" si="15"/>
        <v>0</v>
      </c>
      <c r="T58" s="20">
        <f t="shared" si="16"/>
        <v>1.6988327747601988</v>
      </c>
      <c r="U58" s="22">
        <f t="shared" si="17"/>
        <v>2.6493701606379294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8653000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8653000</v>
      </c>
      <c r="G62" s="57">
        <f t="shared" si="30"/>
        <v>3073000</v>
      </c>
      <c r="H62" s="56">
        <f t="shared" si="30"/>
        <v>147000</v>
      </c>
      <c r="I62" s="57">
        <f t="shared" si="30"/>
        <v>229250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147000</v>
      </c>
      <c r="Q62" s="57">
        <f t="shared" si="30"/>
        <v>229250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45216000</v>
      </c>
      <c r="C8" s="40">
        <f t="shared" si="0"/>
        <v>0</v>
      </c>
      <c r="D8" s="40">
        <f t="shared" si="0"/>
        <v>0</v>
      </c>
      <c r="E8" s="40">
        <f t="shared" si="0"/>
        <v>45216000</v>
      </c>
      <c r="F8" s="41">
        <f t="shared" si="0"/>
        <v>45216000</v>
      </c>
      <c r="G8" s="42">
        <f t="shared" si="0"/>
        <v>13107000</v>
      </c>
      <c r="H8" s="41">
        <f t="shared" si="0"/>
        <v>8424000</v>
      </c>
      <c r="I8" s="42">
        <f t="shared" si="0"/>
        <v>1210509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8424000</v>
      </c>
      <c r="Q8" s="42">
        <f t="shared" si="0"/>
        <v>1210509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18.630573248407643</v>
      </c>
      <c r="U8" s="18">
        <f>IF(($E8       =0),0,(($Q8       /$E8       )*100))</f>
        <v>2.6771695859872611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40564000</v>
      </c>
      <c r="C9" s="43">
        <f t="shared" si="2"/>
        <v>0</v>
      </c>
      <c r="D9" s="43">
        <f t="shared" si="2"/>
        <v>0</v>
      </c>
      <c r="E9" s="43">
        <f t="shared" si="2"/>
        <v>40564000</v>
      </c>
      <c r="F9" s="44">
        <f t="shared" si="2"/>
        <v>40564000</v>
      </c>
      <c r="G9" s="45">
        <f t="shared" si="2"/>
        <v>9619000</v>
      </c>
      <c r="H9" s="44">
        <f t="shared" si="2"/>
        <v>6995000</v>
      </c>
      <c r="I9" s="45">
        <f t="shared" si="2"/>
        <v>1088109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6995000</v>
      </c>
      <c r="Q9" s="45">
        <f t="shared" si="2"/>
        <v>1088109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17.244354600138053</v>
      </c>
      <c r="U9" s="22">
        <f>IF(($E9       =0),0,(($Q9       /$E9       )*100))</f>
        <v>2.6824499556256778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28564000</v>
      </c>
      <c r="C10" s="46">
        <v>0</v>
      </c>
      <c r="D10" s="46"/>
      <c r="E10" s="46">
        <f t="shared" ref="E10:E41" si="4">$B10      +$C10      +$D10</f>
        <v>28564000</v>
      </c>
      <c r="F10" s="47">
        <v>28564000</v>
      </c>
      <c r="G10" s="48">
        <v>7619000</v>
      </c>
      <c r="H10" s="47">
        <v>5357000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5357000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18.754376137795827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12000000</v>
      </c>
      <c r="C23" s="46">
        <v>0</v>
      </c>
      <c r="D23" s="46"/>
      <c r="E23" s="46">
        <f t="shared" si="4"/>
        <v>12000000</v>
      </c>
      <c r="F23" s="47">
        <v>12000000</v>
      </c>
      <c r="G23" s="48">
        <v>2000000</v>
      </c>
      <c r="H23" s="47">
        <v>1638000</v>
      </c>
      <c r="I23" s="48">
        <v>1088109</v>
      </c>
      <c r="J23" s="47"/>
      <c r="K23" s="48"/>
      <c r="L23" s="47"/>
      <c r="M23" s="48"/>
      <c r="N23" s="47"/>
      <c r="O23" s="48"/>
      <c r="P23" s="47">
        <f t="shared" si="5"/>
        <v>1638000</v>
      </c>
      <c r="Q23" s="48">
        <f t="shared" si="6"/>
        <v>1088109</v>
      </c>
      <c r="R23" s="24">
        <f t="shared" si="7"/>
        <v>0</v>
      </c>
      <c r="S23" s="25">
        <f t="shared" si="8"/>
        <v>0</v>
      </c>
      <c r="T23" s="24">
        <f t="shared" si="9"/>
        <v>13.65</v>
      </c>
      <c r="U23" s="26">
        <f t="shared" si="10"/>
        <v>9.0675749999999997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4652000</v>
      </c>
      <c r="C27" s="43">
        <f t="shared" si="11"/>
        <v>0</v>
      </c>
      <c r="D27" s="43">
        <f t="shared" si="11"/>
        <v>0</v>
      </c>
      <c r="E27" s="43">
        <f t="shared" si="11"/>
        <v>4652000</v>
      </c>
      <c r="F27" s="44">
        <f t="shared" si="11"/>
        <v>4652000</v>
      </c>
      <c r="G27" s="45">
        <f t="shared" si="11"/>
        <v>3488000</v>
      </c>
      <c r="H27" s="44">
        <f t="shared" si="11"/>
        <v>1429000</v>
      </c>
      <c r="I27" s="45">
        <f t="shared" si="11"/>
        <v>122400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1429000</v>
      </c>
      <c r="Q27" s="45">
        <f t="shared" si="11"/>
        <v>122400</v>
      </c>
      <c r="R27" s="20">
        <f t="shared" si="7"/>
        <v>0</v>
      </c>
      <c r="S27" s="21">
        <f t="shared" si="8"/>
        <v>0</v>
      </c>
      <c r="T27" s="20">
        <f t="shared" si="9"/>
        <v>30.717970765262255</v>
      </c>
      <c r="U27" s="22">
        <f t="shared" si="10"/>
        <v>2.6311263972484951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336000</v>
      </c>
      <c r="I30" s="48">
        <v>122400</v>
      </c>
      <c r="J30" s="47"/>
      <c r="K30" s="48"/>
      <c r="L30" s="47"/>
      <c r="M30" s="48"/>
      <c r="N30" s="47"/>
      <c r="O30" s="48"/>
      <c r="P30" s="47">
        <f t="shared" si="5"/>
        <v>336000</v>
      </c>
      <c r="Q30" s="48">
        <f t="shared" si="6"/>
        <v>122400</v>
      </c>
      <c r="R30" s="24">
        <f t="shared" si="7"/>
        <v>0</v>
      </c>
      <c r="S30" s="25">
        <f t="shared" si="8"/>
        <v>0</v>
      </c>
      <c r="T30" s="24">
        <f t="shared" si="9"/>
        <v>10.838709677419354</v>
      </c>
      <c r="U30" s="26">
        <f t="shared" si="10"/>
        <v>3.9483870967741934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1552000</v>
      </c>
      <c r="C32" s="46">
        <v>0</v>
      </c>
      <c r="D32" s="46"/>
      <c r="E32" s="46">
        <f t="shared" si="4"/>
        <v>1552000</v>
      </c>
      <c r="F32" s="47">
        <v>1552000</v>
      </c>
      <c r="G32" s="48">
        <v>388000</v>
      </c>
      <c r="H32" s="47">
        <v>1093000</v>
      </c>
      <c r="I32" s="48"/>
      <c r="J32" s="47"/>
      <c r="K32" s="48"/>
      <c r="L32" s="47"/>
      <c r="M32" s="48"/>
      <c r="N32" s="47"/>
      <c r="O32" s="48"/>
      <c r="P32" s="47">
        <f t="shared" si="5"/>
        <v>1093000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70.425257731958766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43248000</v>
      </c>
      <c r="C42" s="52">
        <f t="shared" si="13"/>
        <v>0</v>
      </c>
      <c r="D42" s="52">
        <f t="shared" si="13"/>
        <v>0</v>
      </c>
      <c r="E42" s="52">
        <f t="shared" si="13"/>
        <v>43248000</v>
      </c>
      <c r="F42" s="53">
        <f t="shared" si="13"/>
        <v>43248000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43248000</v>
      </c>
      <c r="C43" s="43">
        <f t="shared" si="19"/>
        <v>0</v>
      </c>
      <c r="D43" s="43">
        <f t="shared" si="19"/>
        <v>0</v>
      </c>
      <c r="E43" s="43">
        <f t="shared" si="19"/>
        <v>43248000</v>
      </c>
      <c r="F43" s="44">
        <f t="shared" si="19"/>
        <v>43248000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41000000</v>
      </c>
      <c r="C44" s="49">
        <v>0</v>
      </c>
      <c r="D44" s="49"/>
      <c r="E44" s="49">
        <f t="shared" ref="E44:E61" si="21">$B44      +$C44      +$D44</f>
        <v>41000000</v>
      </c>
      <c r="F44" s="50">
        <v>41000000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2248000</v>
      </c>
      <c r="C45" s="46">
        <v>0</v>
      </c>
      <c r="D45" s="46"/>
      <c r="E45" s="46">
        <f t="shared" si="21"/>
        <v>2248000</v>
      </c>
      <c r="F45" s="47">
        <v>2248000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88464000</v>
      </c>
      <c r="C58" s="43">
        <f t="shared" si="26"/>
        <v>0</v>
      </c>
      <c r="D58" s="43">
        <f t="shared" si="26"/>
        <v>0</v>
      </c>
      <c r="E58" s="43">
        <f t="shared" si="26"/>
        <v>88464000</v>
      </c>
      <c r="F58" s="44">
        <f t="shared" si="26"/>
        <v>88464000</v>
      </c>
      <c r="G58" s="45">
        <f t="shared" si="26"/>
        <v>13107000</v>
      </c>
      <c r="H58" s="44">
        <f t="shared" si="26"/>
        <v>8424000</v>
      </c>
      <c r="I58" s="45">
        <f t="shared" si="26"/>
        <v>1210509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8424000</v>
      </c>
      <c r="Q58" s="45">
        <f t="shared" si="26"/>
        <v>1210509</v>
      </c>
      <c r="R58" s="20">
        <f t="shared" si="14"/>
        <v>0</v>
      </c>
      <c r="S58" s="21">
        <f t="shared" si="15"/>
        <v>0</v>
      </c>
      <c r="T58" s="20">
        <f t="shared" si="16"/>
        <v>9.5225176342919156</v>
      </c>
      <c r="U58" s="22">
        <f t="shared" si="17"/>
        <v>1.3683634020618558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88464000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88464000</v>
      </c>
      <c r="G62" s="57">
        <f t="shared" si="30"/>
        <v>13107000</v>
      </c>
      <c r="H62" s="56">
        <f t="shared" si="30"/>
        <v>8424000</v>
      </c>
      <c r="I62" s="57">
        <f t="shared" si="30"/>
        <v>1210509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8424000</v>
      </c>
      <c r="Q62" s="57">
        <f t="shared" si="30"/>
        <v>1210509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39711000</v>
      </c>
      <c r="C8" s="40">
        <f t="shared" si="0"/>
        <v>0</v>
      </c>
      <c r="D8" s="40">
        <f t="shared" si="0"/>
        <v>0</v>
      </c>
      <c r="E8" s="40">
        <f t="shared" si="0"/>
        <v>39711000</v>
      </c>
      <c r="F8" s="41">
        <f t="shared" si="0"/>
        <v>39711000</v>
      </c>
      <c r="G8" s="42">
        <f t="shared" si="0"/>
        <v>14943000</v>
      </c>
      <c r="H8" s="41">
        <f t="shared" si="0"/>
        <v>3737000</v>
      </c>
      <c r="I8" s="42">
        <f t="shared" si="0"/>
        <v>1642823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3737000</v>
      </c>
      <c r="Q8" s="42">
        <f t="shared" si="0"/>
        <v>1642823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9.4104907960011079</v>
      </c>
      <c r="U8" s="18">
        <f>IF(($E8       =0),0,(($Q8       /$E8       )*100))</f>
        <v>4.1369469416534459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32892000</v>
      </c>
      <c r="C9" s="43">
        <f t="shared" si="2"/>
        <v>0</v>
      </c>
      <c r="D9" s="43">
        <f t="shared" si="2"/>
        <v>0</v>
      </c>
      <c r="E9" s="43">
        <f t="shared" si="2"/>
        <v>32892000</v>
      </c>
      <c r="F9" s="44">
        <f t="shared" si="2"/>
        <v>32892000</v>
      </c>
      <c r="G9" s="45">
        <f t="shared" si="2"/>
        <v>11150000</v>
      </c>
      <c r="H9" s="44">
        <f t="shared" si="2"/>
        <v>3267000</v>
      </c>
      <c r="I9" s="45">
        <f t="shared" si="2"/>
        <v>1277187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3267000</v>
      </c>
      <c r="Q9" s="45">
        <f t="shared" si="2"/>
        <v>1277187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9.9325063845311945</v>
      </c>
      <c r="U9" s="22">
        <f>IF(($E9       =0),0,(($Q9       /$E9       )*100))</f>
        <v>3.8829715432323968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14892000</v>
      </c>
      <c r="C10" s="46">
        <v>0</v>
      </c>
      <c r="D10" s="46"/>
      <c r="E10" s="46">
        <f t="shared" ref="E10:E41" si="4">$B10      +$C10      +$D10</f>
        <v>14892000</v>
      </c>
      <c r="F10" s="47">
        <v>14892000</v>
      </c>
      <c r="G10" s="48">
        <v>9950000</v>
      </c>
      <c r="H10" s="47">
        <v>3267000</v>
      </c>
      <c r="I10" s="48">
        <v>1277187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3267000</v>
      </c>
      <c r="Q10" s="48">
        <f t="shared" ref="Q10:Q41" si="6">$I10      +$K10      +$M10      +$O10</f>
        <v>1277187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21.937953263497178</v>
      </c>
      <c r="U10" s="26">
        <f t="shared" ref="U10:U41" si="10">IF(($E10      =0),0,(($Q10      /$E10      )*100))</f>
        <v>8.5763295729250615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18000000</v>
      </c>
      <c r="C23" s="46">
        <v>0</v>
      </c>
      <c r="D23" s="46"/>
      <c r="E23" s="46">
        <f t="shared" si="4"/>
        <v>18000000</v>
      </c>
      <c r="F23" s="47">
        <v>18000000</v>
      </c>
      <c r="G23" s="48">
        <v>1200000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6819000</v>
      </c>
      <c r="C27" s="43">
        <f t="shared" si="11"/>
        <v>0</v>
      </c>
      <c r="D27" s="43">
        <f t="shared" si="11"/>
        <v>0</v>
      </c>
      <c r="E27" s="43">
        <f t="shared" si="11"/>
        <v>6819000</v>
      </c>
      <c r="F27" s="44">
        <f t="shared" si="11"/>
        <v>6819000</v>
      </c>
      <c r="G27" s="45">
        <f t="shared" si="11"/>
        <v>3793000</v>
      </c>
      <c r="H27" s="44">
        <f t="shared" si="11"/>
        <v>470000</v>
      </c>
      <c r="I27" s="45">
        <f t="shared" si="11"/>
        <v>365636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470000</v>
      </c>
      <c r="Q27" s="45">
        <f t="shared" si="11"/>
        <v>365636</v>
      </c>
      <c r="R27" s="20">
        <f t="shared" si="7"/>
        <v>0</v>
      </c>
      <c r="S27" s="21">
        <f t="shared" si="8"/>
        <v>0</v>
      </c>
      <c r="T27" s="20">
        <f t="shared" si="9"/>
        <v>6.8925062325854229</v>
      </c>
      <c r="U27" s="22">
        <f t="shared" si="10"/>
        <v>5.3620178911863912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274000</v>
      </c>
      <c r="I30" s="48">
        <v>365636</v>
      </c>
      <c r="J30" s="47"/>
      <c r="K30" s="48"/>
      <c r="L30" s="47"/>
      <c r="M30" s="48"/>
      <c r="N30" s="47"/>
      <c r="O30" s="48"/>
      <c r="P30" s="47">
        <f t="shared" si="5"/>
        <v>274000</v>
      </c>
      <c r="Q30" s="48">
        <f t="shared" si="6"/>
        <v>365636</v>
      </c>
      <c r="R30" s="24">
        <f t="shared" si="7"/>
        <v>0</v>
      </c>
      <c r="S30" s="25">
        <f t="shared" si="8"/>
        <v>0</v>
      </c>
      <c r="T30" s="24">
        <f t="shared" si="9"/>
        <v>11.183673469387754</v>
      </c>
      <c r="U30" s="26">
        <f t="shared" si="10"/>
        <v>14.923918367346939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1369000</v>
      </c>
      <c r="C32" s="46">
        <v>0</v>
      </c>
      <c r="D32" s="46"/>
      <c r="E32" s="46">
        <f t="shared" si="4"/>
        <v>1369000</v>
      </c>
      <c r="F32" s="47">
        <v>1369000</v>
      </c>
      <c r="G32" s="48">
        <v>343000</v>
      </c>
      <c r="H32" s="47">
        <v>196000</v>
      </c>
      <c r="I32" s="48"/>
      <c r="J32" s="47"/>
      <c r="K32" s="48"/>
      <c r="L32" s="47"/>
      <c r="M32" s="48"/>
      <c r="N32" s="47"/>
      <c r="O32" s="48"/>
      <c r="P32" s="47">
        <f t="shared" si="5"/>
        <v>196000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14.317019722425128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39711000</v>
      </c>
      <c r="C58" s="43">
        <f t="shared" si="26"/>
        <v>0</v>
      </c>
      <c r="D58" s="43">
        <f t="shared" si="26"/>
        <v>0</v>
      </c>
      <c r="E58" s="43">
        <f t="shared" si="26"/>
        <v>39711000</v>
      </c>
      <c r="F58" s="44">
        <f t="shared" si="26"/>
        <v>39711000</v>
      </c>
      <c r="G58" s="45">
        <f t="shared" si="26"/>
        <v>14943000</v>
      </c>
      <c r="H58" s="44">
        <f t="shared" si="26"/>
        <v>3737000</v>
      </c>
      <c r="I58" s="45">
        <f t="shared" si="26"/>
        <v>1642823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3737000</v>
      </c>
      <c r="Q58" s="45">
        <f t="shared" si="26"/>
        <v>1642823</v>
      </c>
      <c r="R58" s="20">
        <f t="shared" si="14"/>
        <v>0</v>
      </c>
      <c r="S58" s="21">
        <f t="shared" si="15"/>
        <v>0</v>
      </c>
      <c r="T58" s="20">
        <f t="shared" si="16"/>
        <v>9.4104907960011079</v>
      </c>
      <c r="U58" s="22">
        <f t="shared" si="17"/>
        <v>4.1369469416534459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39711000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39711000</v>
      </c>
      <c r="G62" s="57">
        <f t="shared" si="30"/>
        <v>14943000</v>
      </c>
      <c r="H62" s="56">
        <f t="shared" si="30"/>
        <v>3737000</v>
      </c>
      <c r="I62" s="57">
        <f t="shared" si="30"/>
        <v>1642823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3737000</v>
      </c>
      <c r="Q62" s="57">
        <f t="shared" si="30"/>
        <v>1642823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4364000</v>
      </c>
      <c r="C8" s="40">
        <f t="shared" si="0"/>
        <v>0</v>
      </c>
      <c r="D8" s="40">
        <f t="shared" si="0"/>
        <v>0</v>
      </c>
      <c r="E8" s="40">
        <f t="shared" si="0"/>
        <v>4364000</v>
      </c>
      <c r="F8" s="41">
        <f t="shared" si="0"/>
        <v>4364000</v>
      </c>
      <c r="G8" s="42">
        <f t="shared" si="0"/>
        <v>2871000</v>
      </c>
      <c r="H8" s="41">
        <f t="shared" si="0"/>
        <v>1003000</v>
      </c>
      <c r="I8" s="42">
        <f t="shared" si="0"/>
        <v>16358203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1003000</v>
      </c>
      <c r="Q8" s="42">
        <f t="shared" si="0"/>
        <v>16358203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22.983501374885424</v>
      </c>
      <c r="U8" s="18">
        <f>IF(($E8       =0),0,(($Q8       /$E8       )*100))</f>
        <v>374.84424839596699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2289000</v>
      </c>
      <c r="C9" s="43">
        <f t="shared" si="2"/>
        <v>0</v>
      </c>
      <c r="D9" s="43">
        <f t="shared" si="2"/>
        <v>0</v>
      </c>
      <c r="E9" s="43">
        <f t="shared" si="2"/>
        <v>2289000</v>
      </c>
      <c r="F9" s="44">
        <f t="shared" si="2"/>
        <v>2289000</v>
      </c>
      <c r="G9" s="45">
        <f t="shared" si="2"/>
        <v>1602000</v>
      </c>
      <c r="H9" s="44">
        <f t="shared" si="2"/>
        <v>723000</v>
      </c>
      <c r="I9" s="45">
        <f t="shared" si="2"/>
        <v>6782769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723000</v>
      </c>
      <c r="Q9" s="45">
        <f t="shared" si="2"/>
        <v>6782769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31.585845347313235</v>
      </c>
      <c r="U9" s="22">
        <f>IF(($E9       =0),0,(($Q9       /$E9       )*100))</f>
        <v>296.32018348623853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2289000</v>
      </c>
      <c r="C16" s="46">
        <v>0</v>
      </c>
      <c r="D16" s="46"/>
      <c r="E16" s="46">
        <f t="shared" si="4"/>
        <v>2289000</v>
      </c>
      <c r="F16" s="47">
        <v>2289000</v>
      </c>
      <c r="G16" s="48">
        <v>1602000</v>
      </c>
      <c r="H16" s="47">
        <v>723000</v>
      </c>
      <c r="I16" s="48">
        <v>6782769</v>
      </c>
      <c r="J16" s="47"/>
      <c r="K16" s="48"/>
      <c r="L16" s="47"/>
      <c r="M16" s="48"/>
      <c r="N16" s="47"/>
      <c r="O16" s="48"/>
      <c r="P16" s="47">
        <f t="shared" si="5"/>
        <v>723000</v>
      </c>
      <c r="Q16" s="48">
        <f t="shared" si="6"/>
        <v>6782769</v>
      </c>
      <c r="R16" s="24">
        <f t="shared" si="7"/>
        <v>0</v>
      </c>
      <c r="S16" s="25">
        <f t="shared" si="8"/>
        <v>0</v>
      </c>
      <c r="T16" s="24">
        <f t="shared" si="9"/>
        <v>31.585845347313235</v>
      </c>
      <c r="U16" s="26">
        <f t="shared" si="10"/>
        <v>296.32018348623853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2075000</v>
      </c>
      <c r="C27" s="43">
        <f t="shared" si="11"/>
        <v>0</v>
      </c>
      <c r="D27" s="43">
        <f t="shared" si="11"/>
        <v>0</v>
      </c>
      <c r="E27" s="43">
        <f t="shared" si="11"/>
        <v>2075000</v>
      </c>
      <c r="F27" s="44">
        <f t="shared" si="11"/>
        <v>2075000</v>
      </c>
      <c r="G27" s="45">
        <f t="shared" si="11"/>
        <v>1269000</v>
      </c>
      <c r="H27" s="44">
        <f t="shared" si="11"/>
        <v>280000</v>
      </c>
      <c r="I27" s="45">
        <f t="shared" si="11"/>
        <v>9575434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280000</v>
      </c>
      <c r="Q27" s="45">
        <f t="shared" si="11"/>
        <v>9575434</v>
      </c>
      <c r="R27" s="20">
        <f t="shared" si="7"/>
        <v>0</v>
      </c>
      <c r="S27" s="21">
        <f t="shared" si="8"/>
        <v>0</v>
      </c>
      <c r="T27" s="20">
        <f t="shared" si="9"/>
        <v>13.493975903614459</v>
      </c>
      <c r="U27" s="22">
        <f t="shared" si="10"/>
        <v>461.46669879518072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88000</v>
      </c>
      <c r="I30" s="48">
        <v>4211312</v>
      </c>
      <c r="J30" s="47"/>
      <c r="K30" s="48"/>
      <c r="L30" s="47"/>
      <c r="M30" s="48"/>
      <c r="N30" s="47"/>
      <c r="O30" s="48"/>
      <c r="P30" s="47">
        <f t="shared" si="5"/>
        <v>88000</v>
      </c>
      <c r="Q30" s="48">
        <f t="shared" si="6"/>
        <v>4211312</v>
      </c>
      <c r="R30" s="24">
        <f t="shared" si="7"/>
        <v>0</v>
      </c>
      <c r="S30" s="25">
        <f t="shared" si="8"/>
        <v>0</v>
      </c>
      <c r="T30" s="24">
        <f t="shared" si="9"/>
        <v>8.7999999999999989</v>
      </c>
      <c r="U30" s="26">
        <f t="shared" si="10"/>
        <v>421.13120000000004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>
        <v>192000</v>
      </c>
      <c r="I32" s="48">
        <v>5364122</v>
      </c>
      <c r="J32" s="47"/>
      <c r="K32" s="48"/>
      <c r="L32" s="47"/>
      <c r="M32" s="48"/>
      <c r="N32" s="47"/>
      <c r="O32" s="48"/>
      <c r="P32" s="47">
        <f t="shared" si="5"/>
        <v>192000</v>
      </c>
      <c r="Q32" s="48">
        <f t="shared" si="6"/>
        <v>5364122</v>
      </c>
      <c r="R32" s="24">
        <f t="shared" si="7"/>
        <v>0</v>
      </c>
      <c r="S32" s="25">
        <f t="shared" si="8"/>
        <v>0</v>
      </c>
      <c r="T32" s="24">
        <f t="shared" si="9"/>
        <v>17.86046511627907</v>
      </c>
      <c r="U32" s="26">
        <f t="shared" si="10"/>
        <v>498.98809302325577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1500000</v>
      </c>
      <c r="C42" s="52">
        <f t="shared" si="13"/>
        <v>0</v>
      </c>
      <c r="D42" s="52">
        <f t="shared" si="13"/>
        <v>0</v>
      </c>
      <c r="E42" s="52">
        <f t="shared" si="13"/>
        <v>1500000</v>
      </c>
      <c r="F42" s="53">
        <f t="shared" si="13"/>
        <v>1500000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1500000</v>
      </c>
      <c r="C53" s="43">
        <f t="shared" si="24"/>
        <v>0</v>
      </c>
      <c r="D53" s="43">
        <f t="shared" si="24"/>
        <v>0</v>
      </c>
      <c r="E53" s="43">
        <f t="shared" si="24"/>
        <v>1500000</v>
      </c>
      <c r="F53" s="44">
        <f t="shared" si="24"/>
        <v>1500000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1500000</v>
      </c>
      <c r="C56" s="46">
        <v>0</v>
      </c>
      <c r="D56" s="46"/>
      <c r="E56" s="46">
        <f t="shared" si="21"/>
        <v>1500000</v>
      </c>
      <c r="F56" s="47">
        <v>1500000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5864000</v>
      </c>
      <c r="C58" s="43">
        <f t="shared" si="26"/>
        <v>0</v>
      </c>
      <c r="D58" s="43">
        <f t="shared" si="26"/>
        <v>0</v>
      </c>
      <c r="E58" s="43">
        <f t="shared" si="26"/>
        <v>5864000</v>
      </c>
      <c r="F58" s="44">
        <f t="shared" si="26"/>
        <v>5864000</v>
      </c>
      <c r="G58" s="45">
        <f t="shared" si="26"/>
        <v>2871000</v>
      </c>
      <c r="H58" s="44">
        <f t="shared" si="26"/>
        <v>1003000</v>
      </c>
      <c r="I58" s="45">
        <f t="shared" si="26"/>
        <v>16358203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1003000</v>
      </c>
      <c r="Q58" s="45">
        <f t="shared" si="26"/>
        <v>16358203</v>
      </c>
      <c r="R58" s="20">
        <f t="shared" si="14"/>
        <v>0</v>
      </c>
      <c r="S58" s="21">
        <f t="shared" si="15"/>
        <v>0</v>
      </c>
      <c r="T58" s="20">
        <f t="shared" si="16"/>
        <v>17.104365620736697</v>
      </c>
      <c r="U58" s="22">
        <f t="shared" si="17"/>
        <v>278.95980559345156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5864000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5864000</v>
      </c>
      <c r="G62" s="57">
        <f t="shared" si="30"/>
        <v>2871000</v>
      </c>
      <c r="H62" s="56">
        <f t="shared" si="30"/>
        <v>1003000</v>
      </c>
      <c r="I62" s="57">
        <f t="shared" si="30"/>
        <v>16358203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1003000</v>
      </c>
      <c r="Q62" s="57">
        <f t="shared" si="30"/>
        <v>16358203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59749000</v>
      </c>
      <c r="C8" s="40">
        <f t="shared" si="0"/>
        <v>0</v>
      </c>
      <c r="D8" s="40">
        <f t="shared" si="0"/>
        <v>0</v>
      </c>
      <c r="E8" s="40">
        <f t="shared" si="0"/>
        <v>59749000</v>
      </c>
      <c r="F8" s="41">
        <f t="shared" si="0"/>
        <v>59749000</v>
      </c>
      <c r="G8" s="42">
        <f t="shared" si="0"/>
        <v>23280000</v>
      </c>
      <c r="H8" s="41">
        <f t="shared" si="0"/>
        <v>14703000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14703000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24.607943229175383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55590000</v>
      </c>
      <c r="C9" s="43">
        <f t="shared" si="2"/>
        <v>0</v>
      </c>
      <c r="D9" s="43">
        <f t="shared" si="2"/>
        <v>0</v>
      </c>
      <c r="E9" s="43">
        <f t="shared" si="2"/>
        <v>55590000</v>
      </c>
      <c r="F9" s="44">
        <f t="shared" si="2"/>
        <v>55590000</v>
      </c>
      <c r="G9" s="45">
        <f t="shared" si="2"/>
        <v>19990000</v>
      </c>
      <c r="H9" s="44">
        <f t="shared" si="2"/>
        <v>14247000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14247000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25.628710199676203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25590000</v>
      </c>
      <c r="C10" s="46">
        <v>0</v>
      </c>
      <c r="D10" s="46"/>
      <c r="E10" s="46">
        <f t="shared" ref="E10:E41" si="4">$B10      +$C10      +$D10</f>
        <v>25590000</v>
      </c>
      <c r="F10" s="47">
        <v>25590000</v>
      </c>
      <c r="G10" s="48">
        <v>13590000</v>
      </c>
      <c r="H10" s="47">
        <v>9441000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9441000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36.893317702227435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5000000</v>
      </c>
      <c r="C13" s="46">
        <v>0</v>
      </c>
      <c r="D13" s="46"/>
      <c r="E13" s="46">
        <f t="shared" si="4"/>
        <v>5000000</v>
      </c>
      <c r="F13" s="47">
        <v>5000000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6400000</v>
      </c>
      <c r="H23" s="47">
        <v>4806000</v>
      </c>
      <c r="I23" s="48"/>
      <c r="J23" s="47"/>
      <c r="K23" s="48"/>
      <c r="L23" s="47"/>
      <c r="M23" s="48"/>
      <c r="N23" s="47"/>
      <c r="O23" s="48"/>
      <c r="P23" s="47">
        <f t="shared" si="5"/>
        <v>4806000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19.224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4159000</v>
      </c>
      <c r="C27" s="43">
        <f t="shared" si="11"/>
        <v>0</v>
      </c>
      <c r="D27" s="43">
        <f t="shared" si="11"/>
        <v>0</v>
      </c>
      <c r="E27" s="43">
        <f t="shared" si="11"/>
        <v>4159000</v>
      </c>
      <c r="F27" s="44">
        <f t="shared" si="11"/>
        <v>4159000</v>
      </c>
      <c r="G27" s="45">
        <f t="shared" si="11"/>
        <v>3290000</v>
      </c>
      <c r="H27" s="44">
        <f t="shared" si="11"/>
        <v>456000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456000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10.964174080307766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117000</v>
      </c>
      <c r="I30" s="48"/>
      <c r="J30" s="47"/>
      <c r="K30" s="48"/>
      <c r="L30" s="47"/>
      <c r="M30" s="48"/>
      <c r="N30" s="47"/>
      <c r="O30" s="48"/>
      <c r="P30" s="47">
        <f t="shared" si="5"/>
        <v>117000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1159000</v>
      </c>
      <c r="C32" s="46">
        <v>0</v>
      </c>
      <c r="D32" s="46"/>
      <c r="E32" s="46">
        <f t="shared" si="4"/>
        <v>1159000</v>
      </c>
      <c r="F32" s="47">
        <v>1159000</v>
      </c>
      <c r="G32" s="48">
        <v>290000</v>
      </c>
      <c r="H32" s="47">
        <v>339000</v>
      </c>
      <c r="I32" s="48"/>
      <c r="J32" s="47"/>
      <c r="K32" s="48"/>
      <c r="L32" s="47"/>
      <c r="M32" s="48"/>
      <c r="N32" s="47"/>
      <c r="O32" s="48"/>
      <c r="P32" s="47">
        <f t="shared" si="5"/>
        <v>339000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29.249352890422781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108176000</v>
      </c>
      <c r="C42" s="52">
        <f t="shared" si="13"/>
        <v>0</v>
      </c>
      <c r="D42" s="52">
        <f t="shared" si="13"/>
        <v>0</v>
      </c>
      <c r="E42" s="52">
        <f t="shared" si="13"/>
        <v>108176000</v>
      </c>
      <c r="F42" s="53">
        <f t="shared" si="13"/>
        <v>108176000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108176000</v>
      </c>
      <c r="C43" s="43">
        <f t="shared" si="19"/>
        <v>0</v>
      </c>
      <c r="D43" s="43">
        <f t="shared" si="19"/>
        <v>0</v>
      </c>
      <c r="E43" s="43">
        <f t="shared" si="19"/>
        <v>108176000</v>
      </c>
      <c r="F43" s="44">
        <f t="shared" si="19"/>
        <v>108176000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80000000</v>
      </c>
      <c r="C44" s="49">
        <v>0</v>
      </c>
      <c r="D44" s="49"/>
      <c r="E44" s="49">
        <f t="shared" ref="E44:E61" si="21">$B44      +$C44      +$D44</f>
        <v>80000000</v>
      </c>
      <c r="F44" s="50">
        <v>80000000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28176000</v>
      </c>
      <c r="C45" s="46">
        <v>0</v>
      </c>
      <c r="D45" s="46"/>
      <c r="E45" s="46">
        <f t="shared" si="21"/>
        <v>28176000</v>
      </c>
      <c r="F45" s="47">
        <v>28176000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167925000</v>
      </c>
      <c r="C58" s="43">
        <f t="shared" si="26"/>
        <v>0</v>
      </c>
      <c r="D58" s="43">
        <f t="shared" si="26"/>
        <v>0</v>
      </c>
      <c r="E58" s="43">
        <f t="shared" si="26"/>
        <v>167925000</v>
      </c>
      <c r="F58" s="44">
        <f t="shared" si="26"/>
        <v>167925000</v>
      </c>
      <c r="G58" s="45">
        <f t="shared" si="26"/>
        <v>23280000</v>
      </c>
      <c r="H58" s="44">
        <f t="shared" si="26"/>
        <v>14703000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14703000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8.7556945064761056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167925000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167925000</v>
      </c>
      <c r="G62" s="57">
        <f t="shared" si="30"/>
        <v>23280000</v>
      </c>
      <c r="H62" s="56">
        <f t="shared" si="30"/>
        <v>14703000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14703000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67457000</v>
      </c>
      <c r="C8" s="40">
        <f t="shared" si="0"/>
        <v>0</v>
      </c>
      <c r="D8" s="40">
        <f t="shared" si="0"/>
        <v>0</v>
      </c>
      <c r="E8" s="40">
        <f t="shared" si="0"/>
        <v>67457000</v>
      </c>
      <c r="F8" s="41">
        <f t="shared" si="0"/>
        <v>67457000</v>
      </c>
      <c r="G8" s="42">
        <f t="shared" si="0"/>
        <v>24165000</v>
      </c>
      <c r="H8" s="41">
        <f t="shared" si="0"/>
        <v>12719000</v>
      </c>
      <c r="I8" s="42">
        <f t="shared" si="0"/>
        <v>17792476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12719000</v>
      </c>
      <c r="Q8" s="42">
        <f t="shared" si="0"/>
        <v>17792476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18.854974279911648</v>
      </c>
      <c r="U8" s="18">
        <f>IF(($E8       =0),0,(($Q8       /$E8       )*100))</f>
        <v>26.376026209288884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63663000</v>
      </c>
      <c r="C9" s="43">
        <f t="shared" si="2"/>
        <v>0</v>
      </c>
      <c r="D9" s="43">
        <f t="shared" si="2"/>
        <v>0</v>
      </c>
      <c r="E9" s="43">
        <f t="shared" si="2"/>
        <v>63663000</v>
      </c>
      <c r="F9" s="44">
        <f t="shared" si="2"/>
        <v>63663000</v>
      </c>
      <c r="G9" s="45">
        <f t="shared" si="2"/>
        <v>21229000</v>
      </c>
      <c r="H9" s="44">
        <f t="shared" si="2"/>
        <v>12719000</v>
      </c>
      <c r="I9" s="45">
        <f t="shared" si="2"/>
        <v>17677989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12719000</v>
      </c>
      <c r="Q9" s="45">
        <f t="shared" si="2"/>
        <v>17677989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19.97863751315521</v>
      </c>
      <c r="U9" s="22">
        <f>IF(($E9       =0),0,(($Q9       /$E9       )*100))</f>
        <v>27.768074077564677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28663000</v>
      </c>
      <c r="C10" s="46">
        <v>0</v>
      </c>
      <c r="D10" s="46"/>
      <c r="E10" s="46">
        <f t="shared" ref="E10:E41" si="4">$B10      +$C10      +$D10</f>
        <v>28663000</v>
      </c>
      <c r="F10" s="47">
        <v>28663000</v>
      </c>
      <c r="G10" s="48">
        <v>18662000</v>
      </c>
      <c r="H10" s="47">
        <v>11687000</v>
      </c>
      <c r="I10" s="48">
        <v>12719454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11687000</v>
      </c>
      <c r="Q10" s="48">
        <f t="shared" ref="Q10:Q41" si="6">$I10      +$K10      +$M10      +$O10</f>
        <v>12719454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40.773819907197435</v>
      </c>
      <c r="U10" s="26">
        <f t="shared" ref="U10:U41" si="10">IF(($E10      =0),0,(($Q10      /$E10      )*100))</f>
        <v>44.375864354743051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15000000</v>
      </c>
      <c r="C13" s="46">
        <v>0</v>
      </c>
      <c r="D13" s="46"/>
      <c r="E13" s="46">
        <f t="shared" si="4"/>
        <v>15000000</v>
      </c>
      <c r="F13" s="47">
        <v>15000000</v>
      </c>
      <c r="G13" s="48">
        <v>0</v>
      </c>
      <c r="H13" s="47"/>
      <c r="I13" s="48">
        <v>4958535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4958535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33.056899999999999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20000000</v>
      </c>
      <c r="C23" s="46">
        <v>0</v>
      </c>
      <c r="D23" s="46"/>
      <c r="E23" s="46">
        <f t="shared" si="4"/>
        <v>20000000</v>
      </c>
      <c r="F23" s="47">
        <v>20000000</v>
      </c>
      <c r="G23" s="48">
        <v>2567000</v>
      </c>
      <c r="H23" s="47">
        <v>1032000</v>
      </c>
      <c r="I23" s="48"/>
      <c r="J23" s="47"/>
      <c r="K23" s="48"/>
      <c r="L23" s="47"/>
      <c r="M23" s="48"/>
      <c r="N23" s="47"/>
      <c r="O23" s="48"/>
      <c r="P23" s="47">
        <f t="shared" si="5"/>
        <v>1032000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5.16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3794000</v>
      </c>
      <c r="C27" s="43">
        <f t="shared" si="11"/>
        <v>0</v>
      </c>
      <c r="D27" s="43">
        <f t="shared" si="11"/>
        <v>0</v>
      </c>
      <c r="E27" s="43">
        <f t="shared" si="11"/>
        <v>3794000</v>
      </c>
      <c r="F27" s="44">
        <f t="shared" si="11"/>
        <v>3794000</v>
      </c>
      <c r="G27" s="45">
        <f t="shared" si="11"/>
        <v>2936000</v>
      </c>
      <c r="H27" s="44">
        <f t="shared" si="11"/>
        <v>0</v>
      </c>
      <c r="I27" s="45">
        <f t="shared" si="11"/>
        <v>114487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114487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3.017580390089615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/>
      <c r="I30" s="48">
        <v>114487</v>
      </c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114487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4.3202641509433963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1144000</v>
      </c>
      <c r="C32" s="46">
        <v>0</v>
      </c>
      <c r="D32" s="46"/>
      <c r="E32" s="46">
        <f t="shared" si="4"/>
        <v>1144000</v>
      </c>
      <c r="F32" s="47">
        <v>1144000</v>
      </c>
      <c r="G32" s="48">
        <v>286000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32059000</v>
      </c>
      <c r="C42" s="52">
        <f t="shared" si="13"/>
        <v>0</v>
      </c>
      <c r="D42" s="52">
        <f t="shared" si="13"/>
        <v>0</v>
      </c>
      <c r="E42" s="52">
        <f t="shared" si="13"/>
        <v>32059000</v>
      </c>
      <c r="F42" s="53">
        <f t="shared" si="13"/>
        <v>32059000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32059000</v>
      </c>
      <c r="C43" s="43">
        <f t="shared" si="19"/>
        <v>0</v>
      </c>
      <c r="D43" s="43">
        <f t="shared" si="19"/>
        <v>0</v>
      </c>
      <c r="E43" s="43">
        <f t="shared" si="19"/>
        <v>32059000</v>
      </c>
      <c r="F43" s="44">
        <f t="shared" si="19"/>
        <v>32059000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30000000</v>
      </c>
      <c r="C44" s="49">
        <v>0</v>
      </c>
      <c r="D44" s="49"/>
      <c r="E44" s="49">
        <f t="shared" ref="E44:E61" si="21">$B44      +$C44      +$D44</f>
        <v>30000000</v>
      </c>
      <c r="F44" s="50">
        <v>30000000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2059000</v>
      </c>
      <c r="C45" s="46">
        <v>0</v>
      </c>
      <c r="D45" s="46"/>
      <c r="E45" s="46">
        <f t="shared" si="21"/>
        <v>2059000</v>
      </c>
      <c r="F45" s="47">
        <v>2059000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99516000</v>
      </c>
      <c r="C58" s="43">
        <f t="shared" si="26"/>
        <v>0</v>
      </c>
      <c r="D58" s="43">
        <f t="shared" si="26"/>
        <v>0</v>
      </c>
      <c r="E58" s="43">
        <f t="shared" si="26"/>
        <v>99516000</v>
      </c>
      <c r="F58" s="44">
        <f t="shared" si="26"/>
        <v>99516000</v>
      </c>
      <c r="G58" s="45">
        <f t="shared" si="26"/>
        <v>24165000</v>
      </c>
      <c r="H58" s="44">
        <f t="shared" si="26"/>
        <v>12719000</v>
      </c>
      <c r="I58" s="45">
        <f t="shared" si="26"/>
        <v>17792476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12719000</v>
      </c>
      <c r="Q58" s="45">
        <f t="shared" si="26"/>
        <v>17792476</v>
      </c>
      <c r="R58" s="20">
        <f t="shared" si="14"/>
        <v>0</v>
      </c>
      <c r="S58" s="21">
        <f t="shared" si="15"/>
        <v>0</v>
      </c>
      <c r="T58" s="20">
        <f t="shared" si="16"/>
        <v>12.780859359299008</v>
      </c>
      <c r="U58" s="22">
        <f t="shared" si="17"/>
        <v>17.879010410386272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99516000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99516000</v>
      </c>
      <c r="G62" s="57">
        <f t="shared" si="30"/>
        <v>24165000</v>
      </c>
      <c r="H62" s="56">
        <f t="shared" si="30"/>
        <v>12719000</v>
      </c>
      <c r="I62" s="57">
        <f t="shared" si="30"/>
        <v>17792476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12719000</v>
      </c>
      <c r="Q62" s="57">
        <f t="shared" si="30"/>
        <v>17792476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139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75113000</v>
      </c>
      <c r="C8" s="40">
        <f t="shared" si="0"/>
        <v>0</v>
      </c>
      <c r="D8" s="40">
        <f t="shared" si="0"/>
        <v>0</v>
      </c>
      <c r="E8" s="40">
        <f t="shared" si="0"/>
        <v>75113000</v>
      </c>
      <c r="F8" s="41">
        <f t="shared" si="0"/>
        <v>75113000</v>
      </c>
      <c r="G8" s="42">
        <f t="shared" si="0"/>
        <v>22043000</v>
      </c>
      <c r="H8" s="41">
        <f t="shared" si="0"/>
        <v>9170000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9170000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12.208272868877557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67876000</v>
      </c>
      <c r="C9" s="43">
        <f t="shared" si="2"/>
        <v>0</v>
      </c>
      <c r="D9" s="43">
        <f t="shared" si="2"/>
        <v>0</v>
      </c>
      <c r="E9" s="43">
        <f t="shared" si="2"/>
        <v>67876000</v>
      </c>
      <c r="F9" s="44">
        <f t="shared" si="2"/>
        <v>67876000</v>
      </c>
      <c r="G9" s="45">
        <f t="shared" si="2"/>
        <v>17733000</v>
      </c>
      <c r="H9" s="44">
        <f t="shared" si="2"/>
        <v>7364000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7364000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10.849195591961813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34876000</v>
      </c>
      <c r="C10" s="46">
        <v>0</v>
      </c>
      <c r="D10" s="46"/>
      <c r="E10" s="46">
        <f t="shared" ref="E10:E41" si="4">$B10      +$C10      +$D10</f>
        <v>34876000</v>
      </c>
      <c r="F10" s="47">
        <v>34876000</v>
      </c>
      <c r="G10" s="48">
        <v>15772000</v>
      </c>
      <c r="H10" s="47">
        <v>5817000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5817000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16.679091638949419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18000000</v>
      </c>
      <c r="C13" s="46">
        <v>0</v>
      </c>
      <c r="D13" s="46"/>
      <c r="E13" s="46">
        <f t="shared" si="4"/>
        <v>18000000</v>
      </c>
      <c r="F13" s="47">
        <v>18000000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15000000</v>
      </c>
      <c r="C23" s="46">
        <v>0</v>
      </c>
      <c r="D23" s="46"/>
      <c r="E23" s="46">
        <f t="shared" si="4"/>
        <v>15000000</v>
      </c>
      <c r="F23" s="47">
        <v>15000000</v>
      </c>
      <c r="G23" s="48">
        <v>1961000</v>
      </c>
      <c r="H23" s="47">
        <v>1547000</v>
      </c>
      <c r="I23" s="48"/>
      <c r="J23" s="47"/>
      <c r="K23" s="48"/>
      <c r="L23" s="47"/>
      <c r="M23" s="48"/>
      <c r="N23" s="47"/>
      <c r="O23" s="48"/>
      <c r="P23" s="47">
        <f t="shared" si="5"/>
        <v>1547000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10.313333333333333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7237000</v>
      </c>
      <c r="C27" s="43">
        <f t="shared" si="11"/>
        <v>0</v>
      </c>
      <c r="D27" s="43">
        <f t="shared" si="11"/>
        <v>0</v>
      </c>
      <c r="E27" s="43">
        <f t="shared" si="11"/>
        <v>7237000</v>
      </c>
      <c r="F27" s="44">
        <f t="shared" si="11"/>
        <v>7237000</v>
      </c>
      <c r="G27" s="45">
        <f t="shared" si="11"/>
        <v>4310000</v>
      </c>
      <c r="H27" s="44">
        <f t="shared" si="11"/>
        <v>1806000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1806000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24.955091888904242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1164000</v>
      </c>
      <c r="I30" s="48"/>
      <c r="J30" s="47"/>
      <c r="K30" s="48"/>
      <c r="L30" s="47"/>
      <c r="M30" s="48"/>
      <c r="N30" s="47"/>
      <c r="O30" s="48"/>
      <c r="P30" s="47">
        <f t="shared" si="5"/>
        <v>1164000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38.800000000000004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1237000</v>
      </c>
      <c r="C32" s="46">
        <v>0</v>
      </c>
      <c r="D32" s="46"/>
      <c r="E32" s="46">
        <f t="shared" si="4"/>
        <v>1237000</v>
      </c>
      <c r="F32" s="47">
        <v>1237000</v>
      </c>
      <c r="G32" s="48">
        <v>310000</v>
      </c>
      <c r="H32" s="47">
        <v>122000</v>
      </c>
      <c r="I32" s="48"/>
      <c r="J32" s="47"/>
      <c r="K32" s="48"/>
      <c r="L32" s="47"/>
      <c r="M32" s="48"/>
      <c r="N32" s="47"/>
      <c r="O32" s="48"/>
      <c r="P32" s="47">
        <f t="shared" si="5"/>
        <v>122000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9.8625707356507686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1000000</v>
      </c>
      <c r="H35" s="47">
        <v>520000</v>
      </c>
      <c r="I35" s="48"/>
      <c r="J35" s="47"/>
      <c r="K35" s="48"/>
      <c r="L35" s="47"/>
      <c r="M35" s="48"/>
      <c r="N35" s="47"/>
      <c r="O35" s="48"/>
      <c r="P35" s="47">
        <f t="shared" si="5"/>
        <v>520000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17.333333333333336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10230000</v>
      </c>
      <c r="C42" s="52">
        <f t="shared" si="13"/>
        <v>0</v>
      </c>
      <c r="D42" s="52">
        <f t="shared" si="13"/>
        <v>0</v>
      </c>
      <c r="E42" s="52">
        <f t="shared" si="13"/>
        <v>10230000</v>
      </c>
      <c r="F42" s="53">
        <f t="shared" si="13"/>
        <v>10230000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10230000</v>
      </c>
      <c r="C43" s="43">
        <f t="shared" si="19"/>
        <v>0</v>
      </c>
      <c r="D43" s="43">
        <f t="shared" si="19"/>
        <v>0</v>
      </c>
      <c r="E43" s="43">
        <f t="shared" si="19"/>
        <v>10230000</v>
      </c>
      <c r="F43" s="44">
        <f t="shared" si="19"/>
        <v>10230000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4500000</v>
      </c>
      <c r="C44" s="49">
        <v>0</v>
      </c>
      <c r="D44" s="49"/>
      <c r="E44" s="49">
        <f t="shared" ref="E44:E61" si="21">$B44      +$C44      +$D44</f>
        <v>4500000</v>
      </c>
      <c r="F44" s="50">
        <v>4500000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5730000</v>
      </c>
      <c r="C45" s="46">
        <v>0</v>
      </c>
      <c r="D45" s="46"/>
      <c r="E45" s="46">
        <f t="shared" si="21"/>
        <v>5730000</v>
      </c>
      <c r="F45" s="47">
        <v>5730000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85343000</v>
      </c>
      <c r="C58" s="43">
        <f t="shared" si="26"/>
        <v>0</v>
      </c>
      <c r="D58" s="43">
        <f t="shared" si="26"/>
        <v>0</v>
      </c>
      <c r="E58" s="43">
        <f t="shared" si="26"/>
        <v>85343000</v>
      </c>
      <c r="F58" s="44">
        <f t="shared" si="26"/>
        <v>85343000</v>
      </c>
      <c r="G58" s="45">
        <f t="shared" si="26"/>
        <v>22043000</v>
      </c>
      <c r="H58" s="44">
        <f t="shared" si="26"/>
        <v>9170000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9170000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10.744876556952534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85343000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85343000</v>
      </c>
      <c r="G62" s="57">
        <f t="shared" si="30"/>
        <v>22043000</v>
      </c>
      <c r="H62" s="56">
        <f t="shared" si="30"/>
        <v>9170000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9170000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44356000</v>
      </c>
      <c r="C8" s="40">
        <f t="shared" si="0"/>
        <v>0</v>
      </c>
      <c r="D8" s="40">
        <f t="shared" si="0"/>
        <v>0</v>
      </c>
      <c r="E8" s="40">
        <f t="shared" si="0"/>
        <v>44356000</v>
      </c>
      <c r="F8" s="41">
        <f t="shared" si="0"/>
        <v>44356000</v>
      </c>
      <c r="G8" s="42">
        <f t="shared" si="0"/>
        <v>6706000</v>
      </c>
      <c r="H8" s="41">
        <f t="shared" si="0"/>
        <v>7037000</v>
      </c>
      <c r="I8" s="42">
        <f t="shared" si="0"/>
        <v>4463486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7037000</v>
      </c>
      <c r="Q8" s="42">
        <f t="shared" si="0"/>
        <v>4463486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15.864820993777617</v>
      </c>
      <c r="U8" s="18">
        <f>IF(($E8       =0),0,(($Q8       /$E8       )*100))</f>
        <v>10.062868608530977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41213000</v>
      </c>
      <c r="C9" s="43">
        <f t="shared" si="2"/>
        <v>0</v>
      </c>
      <c r="D9" s="43">
        <f t="shared" si="2"/>
        <v>0</v>
      </c>
      <c r="E9" s="43">
        <f t="shared" si="2"/>
        <v>41213000</v>
      </c>
      <c r="F9" s="44">
        <f t="shared" si="2"/>
        <v>41213000</v>
      </c>
      <c r="G9" s="45">
        <f t="shared" si="2"/>
        <v>4630000</v>
      </c>
      <c r="H9" s="44">
        <f t="shared" si="2"/>
        <v>6606000</v>
      </c>
      <c r="I9" s="45">
        <f t="shared" si="2"/>
        <v>3644819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6606000</v>
      </c>
      <c r="Q9" s="45">
        <f t="shared" si="2"/>
        <v>3644819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16.028922912673185</v>
      </c>
      <c r="U9" s="22">
        <f>IF(($E9       =0),0,(($Q9       /$E9       )*100))</f>
        <v>8.843857520685221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33413000</v>
      </c>
      <c r="C10" s="46">
        <v>0</v>
      </c>
      <c r="D10" s="46"/>
      <c r="E10" s="46">
        <f t="shared" ref="E10:E41" si="4">$B10      +$C10      +$D10</f>
        <v>33413000</v>
      </c>
      <c r="F10" s="47">
        <v>33413000</v>
      </c>
      <c r="G10" s="48">
        <v>4630000</v>
      </c>
      <c r="H10" s="47">
        <v>6606000</v>
      </c>
      <c r="I10" s="48">
        <v>2278227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6606000</v>
      </c>
      <c r="Q10" s="48">
        <f t="shared" ref="Q10:Q41" si="6">$I10      +$K10      +$M10      +$O10</f>
        <v>2278227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19.770747912489149</v>
      </c>
      <c r="U10" s="26">
        <f t="shared" ref="U10:U41" si="10">IF(($E10      =0),0,(($Q10      /$E10      )*100))</f>
        <v>6.8183850597072997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7800000</v>
      </c>
      <c r="C13" s="46">
        <v>0</v>
      </c>
      <c r="D13" s="46"/>
      <c r="E13" s="46">
        <f t="shared" si="4"/>
        <v>7800000</v>
      </c>
      <c r="F13" s="47">
        <v>7800000</v>
      </c>
      <c r="G13" s="48">
        <v>0</v>
      </c>
      <c r="H13" s="47"/>
      <c r="I13" s="48">
        <v>1366592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1366592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17.520410256410258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3143000</v>
      </c>
      <c r="C27" s="43">
        <f t="shared" si="11"/>
        <v>0</v>
      </c>
      <c r="D27" s="43">
        <f t="shared" si="11"/>
        <v>0</v>
      </c>
      <c r="E27" s="43">
        <f t="shared" si="11"/>
        <v>3143000</v>
      </c>
      <c r="F27" s="44">
        <f t="shared" si="11"/>
        <v>3143000</v>
      </c>
      <c r="G27" s="45">
        <f t="shared" si="11"/>
        <v>2076000</v>
      </c>
      <c r="H27" s="44">
        <f t="shared" si="11"/>
        <v>431000</v>
      </c>
      <c r="I27" s="45">
        <f t="shared" si="11"/>
        <v>818667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431000</v>
      </c>
      <c r="Q27" s="45">
        <f t="shared" si="11"/>
        <v>818667</v>
      </c>
      <c r="R27" s="20">
        <f t="shared" si="7"/>
        <v>0</v>
      </c>
      <c r="S27" s="21">
        <f t="shared" si="8"/>
        <v>0</v>
      </c>
      <c r="T27" s="20">
        <f t="shared" si="9"/>
        <v>13.713013044861597</v>
      </c>
      <c r="U27" s="22">
        <f t="shared" si="10"/>
        <v>26.047311485841551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210000</v>
      </c>
      <c r="I30" s="48">
        <v>139604</v>
      </c>
      <c r="J30" s="47"/>
      <c r="K30" s="48"/>
      <c r="L30" s="47"/>
      <c r="M30" s="48"/>
      <c r="N30" s="47"/>
      <c r="O30" s="48"/>
      <c r="P30" s="47">
        <f t="shared" si="5"/>
        <v>210000</v>
      </c>
      <c r="Q30" s="48">
        <f t="shared" si="6"/>
        <v>139604</v>
      </c>
      <c r="R30" s="24">
        <f t="shared" si="7"/>
        <v>0</v>
      </c>
      <c r="S30" s="25">
        <f t="shared" si="8"/>
        <v>0</v>
      </c>
      <c r="T30" s="24">
        <f t="shared" si="9"/>
        <v>12.209302325581394</v>
      </c>
      <c r="U30" s="26">
        <f t="shared" si="10"/>
        <v>8.1165116279069771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1423000</v>
      </c>
      <c r="C32" s="46">
        <v>0</v>
      </c>
      <c r="D32" s="46"/>
      <c r="E32" s="46">
        <f t="shared" si="4"/>
        <v>1423000</v>
      </c>
      <c r="F32" s="47">
        <v>1423000</v>
      </c>
      <c r="G32" s="48">
        <v>356000</v>
      </c>
      <c r="H32" s="47">
        <v>221000</v>
      </c>
      <c r="I32" s="48">
        <v>679063</v>
      </c>
      <c r="J32" s="47"/>
      <c r="K32" s="48"/>
      <c r="L32" s="47"/>
      <c r="M32" s="48"/>
      <c r="N32" s="47"/>
      <c r="O32" s="48"/>
      <c r="P32" s="47">
        <f t="shared" si="5"/>
        <v>221000</v>
      </c>
      <c r="Q32" s="48">
        <f t="shared" si="6"/>
        <v>679063</v>
      </c>
      <c r="R32" s="24">
        <f t="shared" si="7"/>
        <v>0</v>
      </c>
      <c r="S32" s="25">
        <f t="shared" si="8"/>
        <v>0</v>
      </c>
      <c r="T32" s="24">
        <f t="shared" si="9"/>
        <v>15.530569219957835</v>
      </c>
      <c r="U32" s="26">
        <f t="shared" si="10"/>
        <v>47.720520028109625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12047000</v>
      </c>
      <c r="C42" s="52">
        <f t="shared" si="13"/>
        <v>0</v>
      </c>
      <c r="D42" s="52">
        <f t="shared" si="13"/>
        <v>0</v>
      </c>
      <c r="E42" s="52">
        <f t="shared" si="13"/>
        <v>12047000</v>
      </c>
      <c r="F42" s="53">
        <f t="shared" si="13"/>
        <v>12047000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12047000</v>
      </c>
      <c r="C43" s="43">
        <f t="shared" si="19"/>
        <v>0</v>
      </c>
      <c r="D43" s="43">
        <f t="shared" si="19"/>
        <v>0</v>
      </c>
      <c r="E43" s="43">
        <f t="shared" si="19"/>
        <v>12047000</v>
      </c>
      <c r="F43" s="44">
        <f t="shared" si="19"/>
        <v>12047000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12047000</v>
      </c>
      <c r="C45" s="46">
        <v>0</v>
      </c>
      <c r="D45" s="46"/>
      <c r="E45" s="46">
        <f t="shared" si="21"/>
        <v>12047000</v>
      </c>
      <c r="F45" s="47">
        <v>12047000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56403000</v>
      </c>
      <c r="C58" s="43">
        <f t="shared" si="26"/>
        <v>0</v>
      </c>
      <c r="D58" s="43">
        <f t="shared" si="26"/>
        <v>0</v>
      </c>
      <c r="E58" s="43">
        <f t="shared" si="26"/>
        <v>56403000</v>
      </c>
      <c r="F58" s="44">
        <f t="shared" si="26"/>
        <v>56403000</v>
      </c>
      <c r="G58" s="45">
        <f t="shared" si="26"/>
        <v>6706000</v>
      </c>
      <c r="H58" s="44">
        <f t="shared" si="26"/>
        <v>7037000</v>
      </c>
      <c r="I58" s="45">
        <f t="shared" si="26"/>
        <v>4463486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7037000</v>
      </c>
      <c r="Q58" s="45">
        <f t="shared" si="26"/>
        <v>4463486</v>
      </c>
      <c r="R58" s="20">
        <f t="shared" si="14"/>
        <v>0</v>
      </c>
      <c r="S58" s="21">
        <f t="shared" si="15"/>
        <v>0</v>
      </c>
      <c r="T58" s="20">
        <f t="shared" si="16"/>
        <v>12.476286722337464</v>
      </c>
      <c r="U58" s="22">
        <f t="shared" si="17"/>
        <v>7.9135613353899608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56403000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56403000</v>
      </c>
      <c r="G62" s="57">
        <f t="shared" si="30"/>
        <v>6706000</v>
      </c>
      <c r="H62" s="56">
        <f t="shared" si="30"/>
        <v>7037000</v>
      </c>
      <c r="I62" s="57">
        <f t="shared" si="30"/>
        <v>4463486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7037000</v>
      </c>
      <c r="Q62" s="57">
        <f t="shared" si="30"/>
        <v>4463486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21315000</v>
      </c>
      <c r="C8" s="40">
        <f t="shared" si="0"/>
        <v>0</v>
      </c>
      <c r="D8" s="40">
        <f t="shared" si="0"/>
        <v>0</v>
      </c>
      <c r="E8" s="40">
        <f t="shared" si="0"/>
        <v>21315000</v>
      </c>
      <c r="F8" s="41">
        <f t="shared" si="0"/>
        <v>21315000</v>
      </c>
      <c r="G8" s="42">
        <f t="shared" si="0"/>
        <v>9870000</v>
      </c>
      <c r="H8" s="41">
        <f t="shared" si="0"/>
        <v>9535000</v>
      </c>
      <c r="I8" s="42">
        <f t="shared" si="0"/>
        <v>-2444709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9535000</v>
      </c>
      <c r="Q8" s="42">
        <f t="shared" si="0"/>
        <v>-2444709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44.733755571193996</v>
      </c>
      <c r="U8" s="18">
        <f>IF(($E8       =0),0,(($Q8       /$E8       )*100))</f>
        <v>-11.469429978888106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17402000</v>
      </c>
      <c r="C9" s="43">
        <f t="shared" si="2"/>
        <v>0</v>
      </c>
      <c r="D9" s="43">
        <f t="shared" si="2"/>
        <v>0</v>
      </c>
      <c r="E9" s="43">
        <f t="shared" si="2"/>
        <v>17402000</v>
      </c>
      <c r="F9" s="44">
        <f t="shared" si="2"/>
        <v>17402000</v>
      </c>
      <c r="G9" s="45">
        <f t="shared" si="2"/>
        <v>6904000</v>
      </c>
      <c r="H9" s="44">
        <f t="shared" si="2"/>
        <v>9105000</v>
      </c>
      <c r="I9" s="45">
        <f t="shared" si="2"/>
        <v>-236777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9105000</v>
      </c>
      <c r="Q9" s="45">
        <f t="shared" si="2"/>
        <v>-236777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52.321572233076665</v>
      </c>
      <c r="U9" s="22">
        <f>IF(($E9       =0),0,(($Q9       /$E9       )*100))</f>
        <v>-1.3606309619583956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16034000</v>
      </c>
      <c r="C10" s="46">
        <v>0</v>
      </c>
      <c r="D10" s="46"/>
      <c r="E10" s="46">
        <f t="shared" ref="E10:E41" si="4">$B10      +$C10      +$D10</f>
        <v>16034000</v>
      </c>
      <c r="F10" s="47">
        <v>16034000</v>
      </c>
      <c r="G10" s="48">
        <v>6904000</v>
      </c>
      <c r="H10" s="47">
        <v>9105000</v>
      </c>
      <c r="I10" s="48">
        <v>-236777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9105000</v>
      </c>
      <c r="Q10" s="48">
        <f t="shared" ref="Q10:Q41" si="6">$I10      +$K10      +$M10      +$O10</f>
        <v>-236777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56.785580641137578</v>
      </c>
      <c r="U10" s="26">
        <f t="shared" ref="U10:U41" si="10">IF(($E10      =0),0,(($Q10      /$E10      )*100))</f>
        <v>-1.4767182237744794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1368000</v>
      </c>
      <c r="C13" s="46">
        <v>0</v>
      </c>
      <c r="D13" s="46"/>
      <c r="E13" s="46">
        <f t="shared" si="4"/>
        <v>1368000</v>
      </c>
      <c r="F13" s="47">
        <v>1368000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3913000</v>
      </c>
      <c r="C27" s="43">
        <f t="shared" si="11"/>
        <v>0</v>
      </c>
      <c r="D27" s="43">
        <f t="shared" si="11"/>
        <v>0</v>
      </c>
      <c r="E27" s="43">
        <f t="shared" si="11"/>
        <v>3913000</v>
      </c>
      <c r="F27" s="44">
        <f t="shared" si="11"/>
        <v>3913000</v>
      </c>
      <c r="G27" s="45">
        <f t="shared" si="11"/>
        <v>2966000</v>
      </c>
      <c r="H27" s="44">
        <f t="shared" si="11"/>
        <v>430000</v>
      </c>
      <c r="I27" s="45">
        <f t="shared" si="11"/>
        <v>-2207932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430000</v>
      </c>
      <c r="Q27" s="45">
        <f t="shared" si="11"/>
        <v>-2207932</v>
      </c>
      <c r="R27" s="20">
        <f t="shared" si="7"/>
        <v>0</v>
      </c>
      <c r="S27" s="21">
        <f t="shared" si="8"/>
        <v>0</v>
      </c>
      <c r="T27" s="20">
        <f t="shared" si="9"/>
        <v>10.989010989010989</v>
      </c>
      <c r="U27" s="22">
        <f t="shared" si="10"/>
        <v>-56.425555839509322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260000</v>
      </c>
      <c r="I30" s="48">
        <v>-2457162</v>
      </c>
      <c r="J30" s="47"/>
      <c r="K30" s="48"/>
      <c r="L30" s="47"/>
      <c r="M30" s="48"/>
      <c r="N30" s="47"/>
      <c r="O30" s="48"/>
      <c r="P30" s="47">
        <f t="shared" si="5"/>
        <v>260000</v>
      </c>
      <c r="Q30" s="48">
        <f t="shared" si="6"/>
        <v>-2457162</v>
      </c>
      <c r="R30" s="24">
        <f t="shared" si="7"/>
        <v>0</v>
      </c>
      <c r="S30" s="25">
        <f t="shared" si="8"/>
        <v>0</v>
      </c>
      <c r="T30" s="24">
        <f t="shared" si="9"/>
        <v>9.8113207547169825</v>
      </c>
      <c r="U30" s="26">
        <f t="shared" si="10"/>
        <v>-92.723094339622648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1263000</v>
      </c>
      <c r="C32" s="46">
        <v>0</v>
      </c>
      <c r="D32" s="46"/>
      <c r="E32" s="46">
        <f t="shared" si="4"/>
        <v>1263000</v>
      </c>
      <c r="F32" s="47">
        <v>1263000</v>
      </c>
      <c r="G32" s="48">
        <v>316000</v>
      </c>
      <c r="H32" s="47">
        <v>170000</v>
      </c>
      <c r="I32" s="48">
        <v>249230</v>
      </c>
      <c r="J32" s="47"/>
      <c r="K32" s="48"/>
      <c r="L32" s="47"/>
      <c r="M32" s="48"/>
      <c r="N32" s="47"/>
      <c r="O32" s="48"/>
      <c r="P32" s="47">
        <f t="shared" si="5"/>
        <v>170000</v>
      </c>
      <c r="Q32" s="48">
        <f t="shared" si="6"/>
        <v>249230</v>
      </c>
      <c r="R32" s="24">
        <f t="shared" si="7"/>
        <v>0</v>
      </c>
      <c r="S32" s="25">
        <f t="shared" si="8"/>
        <v>0</v>
      </c>
      <c r="T32" s="24">
        <f t="shared" si="9"/>
        <v>13.460015835312747</v>
      </c>
      <c r="U32" s="26">
        <f t="shared" si="10"/>
        <v>19.73317498020586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11601000</v>
      </c>
      <c r="C42" s="52">
        <f t="shared" si="13"/>
        <v>0</v>
      </c>
      <c r="D42" s="52">
        <f t="shared" si="13"/>
        <v>0</v>
      </c>
      <c r="E42" s="52">
        <f t="shared" si="13"/>
        <v>11601000</v>
      </c>
      <c r="F42" s="53">
        <f t="shared" si="13"/>
        <v>11601000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11601000</v>
      </c>
      <c r="C43" s="43">
        <f t="shared" si="19"/>
        <v>0</v>
      </c>
      <c r="D43" s="43">
        <f t="shared" si="19"/>
        <v>0</v>
      </c>
      <c r="E43" s="43">
        <f t="shared" si="19"/>
        <v>11601000</v>
      </c>
      <c r="F43" s="44">
        <f t="shared" si="19"/>
        <v>11601000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10000000</v>
      </c>
      <c r="C44" s="49">
        <v>0</v>
      </c>
      <c r="D44" s="49"/>
      <c r="E44" s="49">
        <f t="shared" ref="E44:E61" si="21">$B44      +$C44      +$D44</f>
        <v>10000000</v>
      </c>
      <c r="F44" s="50">
        <v>10000000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1601000</v>
      </c>
      <c r="C45" s="46">
        <v>0</v>
      </c>
      <c r="D45" s="46"/>
      <c r="E45" s="46">
        <f t="shared" si="21"/>
        <v>1601000</v>
      </c>
      <c r="F45" s="47">
        <v>1601000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32916000</v>
      </c>
      <c r="C58" s="43">
        <f t="shared" si="26"/>
        <v>0</v>
      </c>
      <c r="D58" s="43">
        <f t="shared" si="26"/>
        <v>0</v>
      </c>
      <c r="E58" s="43">
        <f t="shared" si="26"/>
        <v>32916000</v>
      </c>
      <c r="F58" s="44">
        <f t="shared" si="26"/>
        <v>32916000</v>
      </c>
      <c r="G58" s="45">
        <f t="shared" si="26"/>
        <v>9870000</v>
      </c>
      <c r="H58" s="44">
        <f t="shared" si="26"/>
        <v>9535000</v>
      </c>
      <c r="I58" s="45">
        <f t="shared" si="26"/>
        <v>-2444709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9535000</v>
      </c>
      <c r="Q58" s="45">
        <f t="shared" si="26"/>
        <v>-2444709</v>
      </c>
      <c r="R58" s="20">
        <f t="shared" si="14"/>
        <v>0</v>
      </c>
      <c r="S58" s="21">
        <f t="shared" si="15"/>
        <v>0</v>
      </c>
      <c r="T58" s="20">
        <f t="shared" si="16"/>
        <v>28.96767529468951</v>
      </c>
      <c r="U58" s="22">
        <f t="shared" si="17"/>
        <v>-7.4271144732045196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32916000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32916000</v>
      </c>
      <c r="G62" s="57">
        <f t="shared" si="30"/>
        <v>9870000</v>
      </c>
      <c r="H62" s="56">
        <f t="shared" si="30"/>
        <v>9535000</v>
      </c>
      <c r="I62" s="57">
        <f t="shared" si="30"/>
        <v>-2444709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9535000</v>
      </c>
      <c r="Q62" s="57">
        <f t="shared" si="30"/>
        <v>-2444709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73709000</v>
      </c>
      <c r="C8" s="40">
        <f t="shared" si="0"/>
        <v>0</v>
      </c>
      <c r="D8" s="40">
        <f t="shared" si="0"/>
        <v>0</v>
      </c>
      <c r="E8" s="40">
        <f t="shared" si="0"/>
        <v>73709000</v>
      </c>
      <c r="F8" s="41">
        <f t="shared" si="0"/>
        <v>73709000</v>
      </c>
      <c r="G8" s="42">
        <f t="shared" si="0"/>
        <v>22036000</v>
      </c>
      <c r="H8" s="41">
        <f t="shared" si="0"/>
        <v>2194000</v>
      </c>
      <c r="I8" s="42">
        <f t="shared" si="0"/>
        <v>5637700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2194000</v>
      </c>
      <c r="Q8" s="42">
        <f t="shared" si="0"/>
        <v>5637700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2.976570025370036</v>
      </c>
      <c r="U8" s="18">
        <f>IF(($E8       =0),0,(($Q8       /$E8       )*100))</f>
        <v>7.6485910811434161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67367000</v>
      </c>
      <c r="C9" s="43">
        <f t="shared" si="2"/>
        <v>0</v>
      </c>
      <c r="D9" s="43">
        <f t="shared" si="2"/>
        <v>0</v>
      </c>
      <c r="E9" s="43">
        <f t="shared" si="2"/>
        <v>67367000</v>
      </c>
      <c r="F9" s="44">
        <f t="shared" si="2"/>
        <v>67367000</v>
      </c>
      <c r="G9" s="45">
        <f t="shared" si="2"/>
        <v>19160000</v>
      </c>
      <c r="H9" s="44">
        <f t="shared" si="2"/>
        <v>1812000</v>
      </c>
      <c r="I9" s="45">
        <f t="shared" si="2"/>
        <v>5349087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1812000</v>
      </c>
      <c r="Q9" s="45">
        <f t="shared" si="2"/>
        <v>5349087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2.6897442367924946</v>
      </c>
      <c r="U9" s="22">
        <f>IF(($E9       =0),0,(($Q9       /$E9       )*100))</f>
        <v>7.9402185046090814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67367000</v>
      </c>
      <c r="C10" s="46">
        <v>0</v>
      </c>
      <c r="D10" s="46"/>
      <c r="E10" s="46">
        <f t="shared" ref="E10:E41" si="4">$B10      +$C10      +$D10</f>
        <v>67367000</v>
      </c>
      <c r="F10" s="47">
        <v>67367000</v>
      </c>
      <c r="G10" s="48">
        <v>19160000</v>
      </c>
      <c r="H10" s="47">
        <v>1812000</v>
      </c>
      <c r="I10" s="48">
        <v>5349087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1812000</v>
      </c>
      <c r="Q10" s="48">
        <f t="shared" ref="Q10:Q41" si="6">$I10      +$K10      +$M10      +$O10</f>
        <v>5349087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2.6897442367924946</v>
      </c>
      <c r="U10" s="26">
        <f t="shared" ref="U10:U41" si="10">IF(($E10      =0),0,(($Q10      /$E10      )*100))</f>
        <v>7.9402185046090814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6342000</v>
      </c>
      <c r="C27" s="43">
        <f t="shared" si="11"/>
        <v>0</v>
      </c>
      <c r="D27" s="43">
        <f t="shared" si="11"/>
        <v>0</v>
      </c>
      <c r="E27" s="43">
        <f t="shared" si="11"/>
        <v>6342000</v>
      </c>
      <c r="F27" s="44">
        <f t="shared" si="11"/>
        <v>6342000</v>
      </c>
      <c r="G27" s="45">
        <f t="shared" si="11"/>
        <v>2876000</v>
      </c>
      <c r="H27" s="44">
        <f t="shared" si="11"/>
        <v>382000</v>
      </c>
      <c r="I27" s="45">
        <f t="shared" si="11"/>
        <v>288613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382000</v>
      </c>
      <c r="Q27" s="45">
        <f t="shared" si="11"/>
        <v>288613</v>
      </c>
      <c r="R27" s="20">
        <f t="shared" si="7"/>
        <v>0</v>
      </c>
      <c r="S27" s="21">
        <f t="shared" si="8"/>
        <v>0</v>
      </c>
      <c r="T27" s="20">
        <f t="shared" si="9"/>
        <v>6.0233364869126458</v>
      </c>
      <c r="U27" s="22">
        <f t="shared" si="10"/>
        <v>4.5508199306212553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25000</v>
      </c>
      <c r="I30" s="48">
        <v>288613</v>
      </c>
      <c r="J30" s="47"/>
      <c r="K30" s="48"/>
      <c r="L30" s="47"/>
      <c r="M30" s="48"/>
      <c r="N30" s="47"/>
      <c r="O30" s="48"/>
      <c r="P30" s="47">
        <f t="shared" si="5"/>
        <v>25000</v>
      </c>
      <c r="Q30" s="48">
        <f t="shared" si="6"/>
        <v>288613</v>
      </c>
      <c r="R30" s="24">
        <f t="shared" si="7"/>
        <v>0</v>
      </c>
      <c r="S30" s="25">
        <f t="shared" si="8"/>
        <v>0</v>
      </c>
      <c r="T30" s="24">
        <f t="shared" si="9"/>
        <v>1.4534883720930232</v>
      </c>
      <c r="U30" s="26">
        <f t="shared" si="10"/>
        <v>16.77982558139535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4622000</v>
      </c>
      <c r="C32" s="46">
        <v>0</v>
      </c>
      <c r="D32" s="46"/>
      <c r="E32" s="46">
        <f t="shared" si="4"/>
        <v>4622000</v>
      </c>
      <c r="F32" s="47">
        <v>4622000</v>
      </c>
      <c r="G32" s="48">
        <v>1156000</v>
      </c>
      <c r="H32" s="47">
        <v>357000</v>
      </c>
      <c r="I32" s="48"/>
      <c r="J32" s="47"/>
      <c r="K32" s="48"/>
      <c r="L32" s="47"/>
      <c r="M32" s="48"/>
      <c r="N32" s="47"/>
      <c r="O32" s="48"/>
      <c r="P32" s="47">
        <f t="shared" si="5"/>
        <v>357000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7.7239290350497622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122256000</v>
      </c>
      <c r="C42" s="52">
        <f t="shared" si="13"/>
        <v>0</v>
      </c>
      <c r="D42" s="52">
        <f t="shared" si="13"/>
        <v>0</v>
      </c>
      <c r="E42" s="52">
        <f t="shared" si="13"/>
        <v>122256000</v>
      </c>
      <c r="F42" s="53">
        <f t="shared" si="13"/>
        <v>122256000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122256000</v>
      </c>
      <c r="C43" s="43">
        <f t="shared" si="19"/>
        <v>0</v>
      </c>
      <c r="D43" s="43">
        <f t="shared" si="19"/>
        <v>0</v>
      </c>
      <c r="E43" s="43">
        <f t="shared" si="19"/>
        <v>122256000</v>
      </c>
      <c r="F43" s="44">
        <f t="shared" si="19"/>
        <v>122256000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122256000</v>
      </c>
      <c r="C45" s="46">
        <v>0</v>
      </c>
      <c r="D45" s="46"/>
      <c r="E45" s="46">
        <f t="shared" si="21"/>
        <v>122256000</v>
      </c>
      <c r="F45" s="47">
        <v>122256000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195965000</v>
      </c>
      <c r="C58" s="43">
        <f t="shared" si="26"/>
        <v>0</v>
      </c>
      <c r="D58" s="43">
        <f t="shared" si="26"/>
        <v>0</v>
      </c>
      <c r="E58" s="43">
        <f t="shared" si="26"/>
        <v>195965000</v>
      </c>
      <c r="F58" s="44">
        <f t="shared" si="26"/>
        <v>195965000</v>
      </c>
      <c r="G58" s="45">
        <f t="shared" si="26"/>
        <v>22036000</v>
      </c>
      <c r="H58" s="44">
        <f t="shared" si="26"/>
        <v>2194000</v>
      </c>
      <c r="I58" s="45">
        <f t="shared" si="26"/>
        <v>5637700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2194000</v>
      </c>
      <c r="Q58" s="45">
        <f t="shared" si="26"/>
        <v>5637700</v>
      </c>
      <c r="R58" s="20">
        <f t="shared" si="14"/>
        <v>0</v>
      </c>
      <c r="S58" s="21">
        <f t="shared" si="15"/>
        <v>0</v>
      </c>
      <c r="T58" s="20">
        <f t="shared" si="16"/>
        <v>1.1195876814737324</v>
      </c>
      <c r="U58" s="22">
        <f t="shared" si="17"/>
        <v>2.8768912816064094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195965000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195965000</v>
      </c>
      <c r="G62" s="57">
        <f t="shared" si="30"/>
        <v>22036000</v>
      </c>
      <c r="H62" s="56">
        <f t="shared" si="30"/>
        <v>2194000</v>
      </c>
      <c r="I62" s="57">
        <f t="shared" si="30"/>
        <v>5637700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2194000</v>
      </c>
      <c r="Q62" s="57">
        <f t="shared" si="30"/>
        <v>5637700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79548000</v>
      </c>
      <c r="C8" s="40">
        <f t="shared" si="0"/>
        <v>0</v>
      </c>
      <c r="D8" s="40">
        <f t="shared" si="0"/>
        <v>0</v>
      </c>
      <c r="E8" s="40">
        <f t="shared" si="0"/>
        <v>79548000</v>
      </c>
      <c r="F8" s="41">
        <f t="shared" si="0"/>
        <v>79548000</v>
      </c>
      <c r="G8" s="42">
        <f t="shared" si="0"/>
        <v>31154000</v>
      </c>
      <c r="H8" s="41">
        <f t="shared" si="0"/>
        <v>15472000</v>
      </c>
      <c r="I8" s="42">
        <f t="shared" si="0"/>
        <v>17474140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15472000</v>
      </c>
      <c r="Q8" s="42">
        <f t="shared" si="0"/>
        <v>17474140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19.449891889173831</v>
      </c>
      <c r="U8" s="18">
        <f>IF(($E8       =0),0,(($Q8       /$E8       )*100))</f>
        <v>21.96678734851913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75280000</v>
      </c>
      <c r="C9" s="43">
        <f t="shared" si="2"/>
        <v>0</v>
      </c>
      <c r="D9" s="43">
        <f t="shared" si="2"/>
        <v>0</v>
      </c>
      <c r="E9" s="43">
        <f t="shared" si="2"/>
        <v>75280000</v>
      </c>
      <c r="F9" s="44">
        <f t="shared" si="2"/>
        <v>75280000</v>
      </c>
      <c r="G9" s="45">
        <f t="shared" si="2"/>
        <v>28699000</v>
      </c>
      <c r="H9" s="44">
        <f t="shared" si="2"/>
        <v>15262000</v>
      </c>
      <c r="I9" s="45">
        <f t="shared" si="2"/>
        <v>17225538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15262000</v>
      </c>
      <c r="Q9" s="45">
        <f t="shared" si="2"/>
        <v>17225538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20.273645058448459</v>
      </c>
      <c r="U9" s="22">
        <f>IF(($E9       =0),0,(($Q9       /$E9       )*100))</f>
        <v>22.881958023379383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66145000</v>
      </c>
      <c r="C10" s="46">
        <v>0</v>
      </c>
      <c r="D10" s="46"/>
      <c r="E10" s="46">
        <f t="shared" ref="E10:E41" si="4">$B10      +$C10      +$D10</f>
        <v>66145000</v>
      </c>
      <c r="F10" s="47">
        <v>66145000</v>
      </c>
      <c r="G10" s="48">
        <v>28699000</v>
      </c>
      <c r="H10" s="47">
        <v>15262000</v>
      </c>
      <c r="I10" s="48">
        <v>14568184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15262000</v>
      </c>
      <c r="Q10" s="48">
        <f t="shared" ref="Q10:Q41" si="6">$I10      +$K10      +$M10      +$O10</f>
        <v>14568184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23.073550532920102</v>
      </c>
      <c r="U10" s="26">
        <f t="shared" ref="U10:U41" si="10">IF(($E10      =0),0,(($Q10      /$E10      )*100))</f>
        <v>22.02461864086477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9135000</v>
      </c>
      <c r="C13" s="46">
        <v>0</v>
      </c>
      <c r="D13" s="46"/>
      <c r="E13" s="46">
        <f t="shared" si="4"/>
        <v>9135000</v>
      </c>
      <c r="F13" s="47">
        <v>9135000</v>
      </c>
      <c r="G13" s="48">
        <v>0</v>
      </c>
      <c r="H13" s="47"/>
      <c r="I13" s="48">
        <v>2657354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2657354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29.089808429118776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4268000</v>
      </c>
      <c r="C27" s="43">
        <f t="shared" si="11"/>
        <v>0</v>
      </c>
      <c r="D27" s="43">
        <f t="shared" si="11"/>
        <v>0</v>
      </c>
      <c r="E27" s="43">
        <f t="shared" si="11"/>
        <v>4268000</v>
      </c>
      <c r="F27" s="44">
        <f t="shared" si="11"/>
        <v>4268000</v>
      </c>
      <c r="G27" s="45">
        <f t="shared" si="11"/>
        <v>2455000</v>
      </c>
      <c r="H27" s="44">
        <f t="shared" si="11"/>
        <v>210000</v>
      </c>
      <c r="I27" s="45">
        <f t="shared" si="11"/>
        <v>248602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210000</v>
      </c>
      <c r="Q27" s="45">
        <f t="shared" si="11"/>
        <v>248602</v>
      </c>
      <c r="R27" s="20">
        <f t="shared" si="7"/>
        <v>0</v>
      </c>
      <c r="S27" s="21">
        <f t="shared" si="8"/>
        <v>0</v>
      </c>
      <c r="T27" s="20">
        <f t="shared" si="9"/>
        <v>4.9203373945641991</v>
      </c>
      <c r="U27" s="22">
        <f t="shared" si="10"/>
        <v>5.8247891283973754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1850000</v>
      </c>
      <c r="C30" s="46">
        <v>0</v>
      </c>
      <c r="D30" s="46"/>
      <c r="E30" s="46">
        <f t="shared" si="4"/>
        <v>1850000</v>
      </c>
      <c r="F30" s="47">
        <v>1850000</v>
      </c>
      <c r="G30" s="48">
        <v>1850000</v>
      </c>
      <c r="H30" s="47">
        <v>210000</v>
      </c>
      <c r="I30" s="48">
        <v>238606</v>
      </c>
      <c r="J30" s="47"/>
      <c r="K30" s="48"/>
      <c r="L30" s="47"/>
      <c r="M30" s="48"/>
      <c r="N30" s="47"/>
      <c r="O30" s="48"/>
      <c r="P30" s="47">
        <f t="shared" si="5"/>
        <v>210000</v>
      </c>
      <c r="Q30" s="48">
        <f t="shared" si="6"/>
        <v>238606</v>
      </c>
      <c r="R30" s="24">
        <f t="shared" si="7"/>
        <v>0</v>
      </c>
      <c r="S30" s="25">
        <f t="shared" si="8"/>
        <v>0</v>
      </c>
      <c r="T30" s="24">
        <f t="shared" si="9"/>
        <v>11.351351351351353</v>
      </c>
      <c r="U30" s="26">
        <f t="shared" si="10"/>
        <v>12.897621621621621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2418000</v>
      </c>
      <c r="C32" s="46">
        <v>0</v>
      </c>
      <c r="D32" s="46"/>
      <c r="E32" s="46">
        <f t="shared" si="4"/>
        <v>2418000</v>
      </c>
      <c r="F32" s="47">
        <v>2418000</v>
      </c>
      <c r="G32" s="48">
        <v>605000</v>
      </c>
      <c r="H32" s="47"/>
      <c r="I32" s="48">
        <v>9996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9996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0.41339950372208434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17480000</v>
      </c>
      <c r="C42" s="52">
        <f t="shared" si="13"/>
        <v>0</v>
      </c>
      <c r="D42" s="52">
        <f t="shared" si="13"/>
        <v>0</v>
      </c>
      <c r="E42" s="52">
        <f t="shared" si="13"/>
        <v>17480000</v>
      </c>
      <c r="F42" s="53">
        <f t="shared" si="13"/>
        <v>17480000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17480000</v>
      </c>
      <c r="C43" s="43">
        <f t="shared" si="19"/>
        <v>0</v>
      </c>
      <c r="D43" s="43">
        <f t="shared" si="19"/>
        <v>0</v>
      </c>
      <c r="E43" s="43">
        <f t="shared" si="19"/>
        <v>17480000</v>
      </c>
      <c r="F43" s="44">
        <f t="shared" si="19"/>
        <v>17480000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17480000</v>
      </c>
      <c r="C45" s="46">
        <v>0</v>
      </c>
      <c r="D45" s="46"/>
      <c r="E45" s="46">
        <f t="shared" si="21"/>
        <v>17480000</v>
      </c>
      <c r="F45" s="47">
        <v>17480000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97028000</v>
      </c>
      <c r="C58" s="43">
        <f t="shared" si="26"/>
        <v>0</v>
      </c>
      <c r="D58" s="43">
        <f t="shared" si="26"/>
        <v>0</v>
      </c>
      <c r="E58" s="43">
        <f t="shared" si="26"/>
        <v>97028000</v>
      </c>
      <c r="F58" s="44">
        <f t="shared" si="26"/>
        <v>97028000</v>
      </c>
      <c r="G58" s="45">
        <f t="shared" si="26"/>
        <v>31154000</v>
      </c>
      <c r="H58" s="44">
        <f t="shared" si="26"/>
        <v>15472000</v>
      </c>
      <c r="I58" s="45">
        <f t="shared" si="26"/>
        <v>17474140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15472000</v>
      </c>
      <c r="Q58" s="45">
        <f t="shared" si="26"/>
        <v>17474140</v>
      </c>
      <c r="R58" s="20">
        <f t="shared" si="14"/>
        <v>0</v>
      </c>
      <c r="S58" s="21">
        <f t="shared" si="15"/>
        <v>0</v>
      </c>
      <c r="T58" s="20">
        <f t="shared" si="16"/>
        <v>15.945912520097291</v>
      </c>
      <c r="U58" s="22">
        <f t="shared" si="17"/>
        <v>18.009378736034957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97028000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97028000</v>
      </c>
      <c r="G62" s="57">
        <f t="shared" si="30"/>
        <v>31154000</v>
      </c>
      <c r="H62" s="56">
        <f t="shared" si="30"/>
        <v>15472000</v>
      </c>
      <c r="I62" s="57">
        <f t="shared" si="30"/>
        <v>17474140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15472000</v>
      </c>
      <c r="Q62" s="57">
        <f t="shared" si="30"/>
        <v>17474140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15165000</v>
      </c>
      <c r="C8" s="40">
        <f t="shared" si="0"/>
        <v>0</v>
      </c>
      <c r="D8" s="40">
        <f t="shared" si="0"/>
        <v>0</v>
      </c>
      <c r="E8" s="40">
        <f t="shared" si="0"/>
        <v>15165000</v>
      </c>
      <c r="F8" s="41">
        <f t="shared" si="0"/>
        <v>15165000</v>
      </c>
      <c r="G8" s="42">
        <f t="shared" si="0"/>
        <v>5623000</v>
      </c>
      <c r="H8" s="41">
        <f t="shared" si="0"/>
        <v>1352000</v>
      </c>
      <c r="I8" s="42">
        <f t="shared" si="0"/>
        <v>1635279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1352000</v>
      </c>
      <c r="Q8" s="42">
        <f t="shared" si="0"/>
        <v>1635279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8.915265413781734</v>
      </c>
      <c r="U8" s="18">
        <f>IF(($E8       =0),0,(($Q8       /$E8       )*100))</f>
        <v>10.78324431256182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11636000</v>
      </c>
      <c r="C9" s="43">
        <f t="shared" si="2"/>
        <v>0</v>
      </c>
      <c r="D9" s="43">
        <f t="shared" si="2"/>
        <v>0</v>
      </c>
      <c r="E9" s="43">
        <f t="shared" si="2"/>
        <v>11636000</v>
      </c>
      <c r="F9" s="44">
        <f t="shared" si="2"/>
        <v>11636000</v>
      </c>
      <c r="G9" s="45">
        <f t="shared" si="2"/>
        <v>2903000</v>
      </c>
      <c r="H9" s="44">
        <f t="shared" si="2"/>
        <v>541000</v>
      </c>
      <c r="I9" s="45">
        <f t="shared" si="2"/>
        <v>691993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541000</v>
      </c>
      <c r="Q9" s="45">
        <f t="shared" si="2"/>
        <v>691993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4.6493640426263321</v>
      </c>
      <c r="U9" s="22">
        <f>IF(($E9       =0),0,(($Q9       /$E9       )*100))</f>
        <v>5.9470006875214851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11636000</v>
      </c>
      <c r="C10" s="46">
        <v>0</v>
      </c>
      <c r="D10" s="46"/>
      <c r="E10" s="46">
        <f t="shared" ref="E10:E41" si="4">$B10      +$C10      +$D10</f>
        <v>11636000</v>
      </c>
      <c r="F10" s="47">
        <v>11636000</v>
      </c>
      <c r="G10" s="48">
        <v>2903000</v>
      </c>
      <c r="H10" s="47">
        <v>541000</v>
      </c>
      <c r="I10" s="48">
        <v>691993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541000</v>
      </c>
      <c r="Q10" s="48">
        <f t="shared" ref="Q10:Q41" si="6">$I10      +$K10      +$M10      +$O10</f>
        <v>691993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4.6493640426263321</v>
      </c>
      <c r="U10" s="26">
        <f t="shared" ref="U10:U41" si="10">IF(($E10      =0),0,(($Q10      /$E10      )*100))</f>
        <v>5.9470006875214851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3529000</v>
      </c>
      <c r="C27" s="43">
        <f t="shared" si="11"/>
        <v>0</v>
      </c>
      <c r="D27" s="43">
        <f t="shared" si="11"/>
        <v>0</v>
      </c>
      <c r="E27" s="43">
        <f t="shared" si="11"/>
        <v>3529000</v>
      </c>
      <c r="F27" s="44">
        <f t="shared" si="11"/>
        <v>3529000</v>
      </c>
      <c r="G27" s="45">
        <f t="shared" si="11"/>
        <v>2720000</v>
      </c>
      <c r="H27" s="44">
        <f t="shared" si="11"/>
        <v>811000</v>
      </c>
      <c r="I27" s="45">
        <f t="shared" si="11"/>
        <v>943286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811000</v>
      </c>
      <c r="Q27" s="45">
        <f t="shared" si="11"/>
        <v>943286</v>
      </c>
      <c r="R27" s="20">
        <f t="shared" si="7"/>
        <v>0</v>
      </c>
      <c r="S27" s="21">
        <f t="shared" si="8"/>
        <v>0</v>
      </c>
      <c r="T27" s="20">
        <f t="shared" si="9"/>
        <v>22.981014451686029</v>
      </c>
      <c r="U27" s="22">
        <f t="shared" si="10"/>
        <v>26.729555114763386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811000</v>
      </c>
      <c r="I30" s="48">
        <v>769193</v>
      </c>
      <c r="J30" s="47"/>
      <c r="K30" s="48"/>
      <c r="L30" s="47"/>
      <c r="M30" s="48"/>
      <c r="N30" s="47"/>
      <c r="O30" s="48"/>
      <c r="P30" s="47">
        <f t="shared" si="5"/>
        <v>811000</v>
      </c>
      <c r="Q30" s="48">
        <f t="shared" si="6"/>
        <v>769193</v>
      </c>
      <c r="R30" s="24">
        <f t="shared" si="7"/>
        <v>0</v>
      </c>
      <c r="S30" s="25">
        <f t="shared" si="8"/>
        <v>0</v>
      </c>
      <c r="T30" s="24">
        <f t="shared" si="9"/>
        <v>33.102040816326529</v>
      </c>
      <c r="U30" s="26">
        <f t="shared" si="10"/>
        <v>31.395632653061224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1079000</v>
      </c>
      <c r="C32" s="46">
        <v>0</v>
      </c>
      <c r="D32" s="46"/>
      <c r="E32" s="46">
        <f t="shared" si="4"/>
        <v>1079000</v>
      </c>
      <c r="F32" s="47">
        <v>1079000</v>
      </c>
      <c r="G32" s="48">
        <v>270000</v>
      </c>
      <c r="H32" s="47"/>
      <c r="I32" s="48">
        <v>174093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174093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16.134661723818351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5529000</v>
      </c>
      <c r="C42" s="52">
        <f t="shared" si="13"/>
        <v>0</v>
      </c>
      <c r="D42" s="52">
        <f t="shared" si="13"/>
        <v>0</v>
      </c>
      <c r="E42" s="52">
        <f t="shared" si="13"/>
        <v>5529000</v>
      </c>
      <c r="F42" s="53">
        <f t="shared" si="13"/>
        <v>5529000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5529000</v>
      </c>
      <c r="C43" s="43">
        <f t="shared" si="19"/>
        <v>0</v>
      </c>
      <c r="D43" s="43">
        <f t="shared" si="19"/>
        <v>0</v>
      </c>
      <c r="E43" s="43">
        <f t="shared" si="19"/>
        <v>5529000</v>
      </c>
      <c r="F43" s="44">
        <f t="shared" si="19"/>
        <v>5529000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5529000</v>
      </c>
      <c r="C45" s="46">
        <v>0</v>
      </c>
      <c r="D45" s="46"/>
      <c r="E45" s="46">
        <f t="shared" si="21"/>
        <v>5529000</v>
      </c>
      <c r="F45" s="47">
        <v>5529000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20694000</v>
      </c>
      <c r="C58" s="43">
        <f t="shared" si="26"/>
        <v>0</v>
      </c>
      <c r="D58" s="43">
        <f t="shared" si="26"/>
        <v>0</v>
      </c>
      <c r="E58" s="43">
        <f t="shared" si="26"/>
        <v>20694000</v>
      </c>
      <c r="F58" s="44">
        <f t="shared" si="26"/>
        <v>20694000</v>
      </c>
      <c r="G58" s="45">
        <f t="shared" si="26"/>
        <v>5623000</v>
      </c>
      <c r="H58" s="44">
        <f t="shared" si="26"/>
        <v>1352000</v>
      </c>
      <c r="I58" s="45">
        <f t="shared" si="26"/>
        <v>1635279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1352000</v>
      </c>
      <c r="Q58" s="45">
        <f t="shared" si="26"/>
        <v>1635279</v>
      </c>
      <c r="R58" s="20">
        <f t="shared" si="14"/>
        <v>0</v>
      </c>
      <c r="S58" s="21">
        <f t="shared" si="15"/>
        <v>0</v>
      </c>
      <c r="T58" s="20">
        <f t="shared" si="16"/>
        <v>6.5332946747849618</v>
      </c>
      <c r="U58" s="22">
        <f t="shared" si="17"/>
        <v>7.9021890403015371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20694000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20694000</v>
      </c>
      <c r="G62" s="57">
        <f t="shared" si="30"/>
        <v>5623000</v>
      </c>
      <c r="H62" s="56">
        <f t="shared" si="30"/>
        <v>1352000</v>
      </c>
      <c r="I62" s="57">
        <f t="shared" si="30"/>
        <v>1635279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1352000</v>
      </c>
      <c r="Q62" s="57">
        <f t="shared" si="30"/>
        <v>1635279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32921000</v>
      </c>
      <c r="C8" s="40">
        <f t="shared" si="0"/>
        <v>0</v>
      </c>
      <c r="D8" s="40">
        <f t="shared" si="0"/>
        <v>0</v>
      </c>
      <c r="E8" s="40">
        <f t="shared" si="0"/>
        <v>32921000</v>
      </c>
      <c r="F8" s="41">
        <f t="shared" si="0"/>
        <v>32921000</v>
      </c>
      <c r="G8" s="42">
        <f t="shared" si="0"/>
        <v>20491000</v>
      </c>
      <c r="H8" s="41">
        <f t="shared" si="0"/>
        <v>7409000</v>
      </c>
      <c r="I8" s="42">
        <f t="shared" si="0"/>
        <v>6173454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7409000</v>
      </c>
      <c r="Q8" s="42">
        <f t="shared" si="0"/>
        <v>6173454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22.505391695270497</v>
      </c>
      <c r="U8" s="18">
        <f>IF(($E8       =0),0,(($Q8       /$E8       )*100))</f>
        <v>18.752328301084415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29558000</v>
      </c>
      <c r="C9" s="43">
        <f t="shared" si="2"/>
        <v>0</v>
      </c>
      <c r="D9" s="43">
        <f t="shared" si="2"/>
        <v>0</v>
      </c>
      <c r="E9" s="43">
        <f t="shared" si="2"/>
        <v>29558000</v>
      </c>
      <c r="F9" s="44">
        <f t="shared" si="2"/>
        <v>29558000</v>
      </c>
      <c r="G9" s="45">
        <f t="shared" si="2"/>
        <v>18075000</v>
      </c>
      <c r="H9" s="44">
        <f t="shared" si="2"/>
        <v>6206000</v>
      </c>
      <c r="I9" s="45">
        <f t="shared" si="2"/>
        <v>5173454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6206000</v>
      </c>
      <c r="Q9" s="45">
        <f t="shared" si="2"/>
        <v>5173454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20.996007848974894</v>
      </c>
      <c r="U9" s="22">
        <f>IF(($E9       =0),0,(($Q9       /$E9       )*100))</f>
        <v>17.502720075783206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29558000</v>
      </c>
      <c r="C10" s="46">
        <v>0</v>
      </c>
      <c r="D10" s="46"/>
      <c r="E10" s="46">
        <f t="shared" ref="E10:E41" si="4">$B10      +$C10      +$D10</f>
        <v>29558000</v>
      </c>
      <c r="F10" s="47">
        <v>29558000</v>
      </c>
      <c r="G10" s="48">
        <v>18075000</v>
      </c>
      <c r="H10" s="47">
        <v>6206000</v>
      </c>
      <c r="I10" s="48">
        <v>5173454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6206000</v>
      </c>
      <c r="Q10" s="48">
        <f t="shared" ref="Q10:Q41" si="6">$I10      +$K10      +$M10      +$O10</f>
        <v>5173454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20.996007848974894</v>
      </c>
      <c r="U10" s="26">
        <f t="shared" ref="U10:U41" si="10">IF(($E10      =0),0,(($Q10      /$E10      )*100))</f>
        <v>17.502720075783206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3363000</v>
      </c>
      <c r="C27" s="43">
        <f t="shared" si="11"/>
        <v>0</v>
      </c>
      <c r="D27" s="43">
        <f t="shared" si="11"/>
        <v>0</v>
      </c>
      <c r="E27" s="43">
        <f t="shared" si="11"/>
        <v>3363000</v>
      </c>
      <c r="F27" s="44">
        <f t="shared" si="11"/>
        <v>3363000</v>
      </c>
      <c r="G27" s="45">
        <f t="shared" si="11"/>
        <v>2416000</v>
      </c>
      <c r="H27" s="44">
        <f t="shared" si="11"/>
        <v>1203000</v>
      </c>
      <c r="I27" s="45">
        <f t="shared" si="11"/>
        <v>1000000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1203000</v>
      </c>
      <c r="Q27" s="45">
        <f t="shared" si="11"/>
        <v>1000000</v>
      </c>
      <c r="R27" s="20">
        <f t="shared" si="7"/>
        <v>0</v>
      </c>
      <c r="S27" s="21">
        <f t="shared" si="8"/>
        <v>0</v>
      </c>
      <c r="T27" s="20">
        <f t="shared" si="9"/>
        <v>35.771632471008033</v>
      </c>
      <c r="U27" s="22">
        <f t="shared" si="10"/>
        <v>29.735355337496284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1000000</v>
      </c>
      <c r="I30" s="48">
        <v>1000000</v>
      </c>
      <c r="J30" s="47"/>
      <c r="K30" s="48"/>
      <c r="L30" s="47"/>
      <c r="M30" s="48"/>
      <c r="N30" s="47"/>
      <c r="O30" s="48"/>
      <c r="P30" s="47">
        <f t="shared" si="5"/>
        <v>1000000</v>
      </c>
      <c r="Q30" s="48">
        <f t="shared" si="6"/>
        <v>1000000</v>
      </c>
      <c r="R30" s="24">
        <f t="shared" si="7"/>
        <v>0</v>
      </c>
      <c r="S30" s="25">
        <f t="shared" si="8"/>
        <v>0</v>
      </c>
      <c r="T30" s="24">
        <f t="shared" si="9"/>
        <v>47.619047619047613</v>
      </c>
      <c r="U30" s="26">
        <f t="shared" si="10"/>
        <v>47.619047619047613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1263000</v>
      </c>
      <c r="C32" s="46">
        <v>0</v>
      </c>
      <c r="D32" s="46"/>
      <c r="E32" s="46">
        <f t="shared" si="4"/>
        <v>1263000</v>
      </c>
      <c r="F32" s="47">
        <v>1263000</v>
      </c>
      <c r="G32" s="48">
        <v>316000</v>
      </c>
      <c r="H32" s="47">
        <v>203000</v>
      </c>
      <c r="I32" s="48"/>
      <c r="J32" s="47"/>
      <c r="K32" s="48"/>
      <c r="L32" s="47"/>
      <c r="M32" s="48"/>
      <c r="N32" s="47"/>
      <c r="O32" s="48"/>
      <c r="P32" s="47">
        <f t="shared" si="5"/>
        <v>203000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16.072842438638162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9689000</v>
      </c>
      <c r="C42" s="52">
        <f t="shared" si="13"/>
        <v>0</v>
      </c>
      <c r="D42" s="52">
        <f t="shared" si="13"/>
        <v>0</v>
      </c>
      <c r="E42" s="52">
        <f t="shared" si="13"/>
        <v>9689000</v>
      </c>
      <c r="F42" s="53">
        <f t="shared" si="13"/>
        <v>9689000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9689000</v>
      </c>
      <c r="C43" s="43">
        <f t="shared" si="19"/>
        <v>0</v>
      </c>
      <c r="D43" s="43">
        <f t="shared" si="19"/>
        <v>0</v>
      </c>
      <c r="E43" s="43">
        <f t="shared" si="19"/>
        <v>9689000</v>
      </c>
      <c r="F43" s="44">
        <f t="shared" si="19"/>
        <v>9689000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9689000</v>
      </c>
      <c r="C45" s="46">
        <v>0</v>
      </c>
      <c r="D45" s="46"/>
      <c r="E45" s="46">
        <f t="shared" si="21"/>
        <v>9689000</v>
      </c>
      <c r="F45" s="47">
        <v>9689000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42610000</v>
      </c>
      <c r="C58" s="43">
        <f t="shared" si="26"/>
        <v>0</v>
      </c>
      <c r="D58" s="43">
        <f t="shared" si="26"/>
        <v>0</v>
      </c>
      <c r="E58" s="43">
        <f t="shared" si="26"/>
        <v>42610000</v>
      </c>
      <c r="F58" s="44">
        <f t="shared" si="26"/>
        <v>42610000</v>
      </c>
      <c r="G58" s="45">
        <f t="shared" si="26"/>
        <v>20491000</v>
      </c>
      <c r="H58" s="44">
        <f t="shared" si="26"/>
        <v>7409000</v>
      </c>
      <c r="I58" s="45">
        <f t="shared" si="26"/>
        <v>6173454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7409000</v>
      </c>
      <c r="Q58" s="45">
        <f t="shared" si="26"/>
        <v>6173454</v>
      </c>
      <c r="R58" s="20">
        <f t="shared" si="14"/>
        <v>0</v>
      </c>
      <c r="S58" s="21">
        <f t="shared" si="15"/>
        <v>0</v>
      </c>
      <c r="T58" s="20">
        <f t="shared" si="16"/>
        <v>17.387937103966205</v>
      </c>
      <c r="U58" s="22">
        <f t="shared" si="17"/>
        <v>14.488275052804505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42610000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42610000</v>
      </c>
      <c r="G62" s="57">
        <f t="shared" si="30"/>
        <v>20491000</v>
      </c>
      <c r="H62" s="56">
        <f t="shared" si="30"/>
        <v>7409000</v>
      </c>
      <c r="I62" s="57">
        <f t="shared" si="30"/>
        <v>6173454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7409000</v>
      </c>
      <c r="Q62" s="57">
        <f t="shared" si="30"/>
        <v>6173454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29898000</v>
      </c>
      <c r="C8" s="40">
        <f t="shared" si="0"/>
        <v>0</v>
      </c>
      <c r="D8" s="40">
        <f t="shared" si="0"/>
        <v>0</v>
      </c>
      <c r="E8" s="40">
        <f t="shared" si="0"/>
        <v>29898000</v>
      </c>
      <c r="F8" s="41">
        <f t="shared" si="0"/>
        <v>29898000</v>
      </c>
      <c r="G8" s="42">
        <f t="shared" si="0"/>
        <v>11087000</v>
      </c>
      <c r="H8" s="41">
        <f t="shared" si="0"/>
        <v>2679000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2679000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8.96046558298214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23578000</v>
      </c>
      <c r="C9" s="43">
        <f t="shared" si="2"/>
        <v>0</v>
      </c>
      <c r="D9" s="43">
        <f t="shared" si="2"/>
        <v>0</v>
      </c>
      <c r="E9" s="43">
        <f t="shared" si="2"/>
        <v>23578000</v>
      </c>
      <c r="F9" s="44">
        <f t="shared" si="2"/>
        <v>23578000</v>
      </c>
      <c r="G9" s="45">
        <f t="shared" si="2"/>
        <v>7257000</v>
      </c>
      <c r="H9" s="44">
        <f t="shared" si="2"/>
        <v>2484000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2484000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10.535244719653916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23578000</v>
      </c>
      <c r="C10" s="46">
        <v>0</v>
      </c>
      <c r="D10" s="46"/>
      <c r="E10" s="46">
        <f t="shared" ref="E10:E41" si="4">$B10      +$C10      +$D10</f>
        <v>23578000</v>
      </c>
      <c r="F10" s="47">
        <v>23578000</v>
      </c>
      <c r="G10" s="48">
        <v>7257000</v>
      </c>
      <c r="H10" s="47">
        <v>2484000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2484000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10.535244719653916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6320000</v>
      </c>
      <c r="C27" s="43">
        <f t="shared" si="11"/>
        <v>0</v>
      </c>
      <c r="D27" s="43">
        <f t="shared" si="11"/>
        <v>0</v>
      </c>
      <c r="E27" s="43">
        <f t="shared" si="11"/>
        <v>6320000</v>
      </c>
      <c r="F27" s="44">
        <f t="shared" si="11"/>
        <v>6320000</v>
      </c>
      <c r="G27" s="45">
        <f t="shared" si="11"/>
        <v>3830000</v>
      </c>
      <c r="H27" s="44">
        <f t="shared" si="11"/>
        <v>195000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3.0854430379746836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195000</v>
      </c>
      <c r="I30" s="48"/>
      <c r="J30" s="47"/>
      <c r="K30" s="48"/>
      <c r="L30" s="47"/>
      <c r="M30" s="48"/>
      <c r="N30" s="47"/>
      <c r="O30" s="48"/>
      <c r="P30" s="47">
        <f t="shared" si="5"/>
        <v>195000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3320000</v>
      </c>
      <c r="C32" s="46">
        <v>0</v>
      </c>
      <c r="D32" s="46"/>
      <c r="E32" s="46">
        <f t="shared" si="4"/>
        <v>3320000</v>
      </c>
      <c r="F32" s="47">
        <v>3320000</v>
      </c>
      <c r="G32" s="48">
        <v>830000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6000000</v>
      </c>
      <c r="C42" s="52">
        <f t="shared" si="13"/>
        <v>0</v>
      </c>
      <c r="D42" s="52">
        <f t="shared" si="13"/>
        <v>0</v>
      </c>
      <c r="E42" s="52">
        <f t="shared" si="13"/>
        <v>6000000</v>
      </c>
      <c r="F42" s="53">
        <f t="shared" si="13"/>
        <v>6000000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6000000</v>
      </c>
      <c r="C43" s="43">
        <f t="shared" si="19"/>
        <v>0</v>
      </c>
      <c r="D43" s="43">
        <f t="shared" si="19"/>
        <v>0</v>
      </c>
      <c r="E43" s="43">
        <f t="shared" si="19"/>
        <v>6000000</v>
      </c>
      <c r="F43" s="44">
        <f t="shared" si="19"/>
        <v>6000000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6000000</v>
      </c>
      <c r="C45" s="46">
        <v>0</v>
      </c>
      <c r="D45" s="46"/>
      <c r="E45" s="46">
        <f t="shared" si="21"/>
        <v>6000000</v>
      </c>
      <c r="F45" s="47">
        <v>6000000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35898000</v>
      </c>
      <c r="C58" s="43">
        <f t="shared" si="26"/>
        <v>0</v>
      </c>
      <c r="D58" s="43">
        <f t="shared" si="26"/>
        <v>0</v>
      </c>
      <c r="E58" s="43">
        <f t="shared" si="26"/>
        <v>35898000</v>
      </c>
      <c r="F58" s="44">
        <f t="shared" si="26"/>
        <v>35898000</v>
      </c>
      <c r="G58" s="45">
        <f t="shared" si="26"/>
        <v>11087000</v>
      </c>
      <c r="H58" s="44">
        <f t="shared" si="26"/>
        <v>2679000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2679000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7.4628112986795916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35898000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35898000</v>
      </c>
      <c r="G62" s="57">
        <f t="shared" si="30"/>
        <v>11087000</v>
      </c>
      <c r="H62" s="56">
        <f t="shared" si="30"/>
        <v>2679000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2679000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537524000</v>
      </c>
      <c r="C8" s="40">
        <f t="shared" si="0"/>
        <v>0</v>
      </c>
      <c r="D8" s="40">
        <f t="shared" si="0"/>
        <v>0</v>
      </c>
      <c r="E8" s="40">
        <f t="shared" si="0"/>
        <v>537524000</v>
      </c>
      <c r="F8" s="41">
        <f t="shared" si="0"/>
        <v>537524000</v>
      </c>
      <c r="G8" s="42">
        <f t="shared" si="0"/>
        <v>123078000</v>
      </c>
      <c r="H8" s="41">
        <f t="shared" si="0"/>
        <v>107891000</v>
      </c>
      <c r="I8" s="42">
        <f t="shared" si="0"/>
        <v>29828117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107891000</v>
      </c>
      <c r="Q8" s="42">
        <f t="shared" si="0"/>
        <v>29828117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20.071847954695976</v>
      </c>
      <c r="U8" s="18">
        <f>IF(($E8       =0),0,(($Q8       /$E8       )*100))</f>
        <v>5.5491693394155428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532464000</v>
      </c>
      <c r="C9" s="43">
        <f t="shared" si="2"/>
        <v>0</v>
      </c>
      <c r="D9" s="43">
        <f t="shared" si="2"/>
        <v>0</v>
      </c>
      <c r="E9" s="43">
        <f t="shared" si="2"/>
        <v>532464000</v>
      </c>
      <c r="F9" s="44">
        <f t="shared" si="2"/>
        <v>532464000</v>
      </c>
      <c r="G9" s="45">
        <f t="shared" si="2"/>
        <v>120913000</v>
      </c>
      <c r="H9" s="44">
        <f t="shared" si="2"/>
        <v>107805000</v>
      </c>
      <c r="I9" s="45">
        <f t="shared" si="2"/>
        <v>29411173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107805000</v>
      </c>
      <c r="Q9" s="45">
        <f t="shared" si="2"/>
        <v>29411173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20.246439195889298</v>
      </c>
      <c r="U9" s="22">
        <f>IF(($E9       =0),0,(($Q9       /$E9       )*100))</f>
        <v>5.523598402896722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454461000</v>
      </c>
      <c r="C10" s="46">
        <v>0</v>
      </c>
      <c r="D10" s="46"/>
      <c r="E10" s="46">
        <f t="shared" ref="E10:E41" si="4">$B10      +$C10      +$D10</f>
        <v>454461000</v>
      </c>
      <c r="F10" s="47">
        <v>454461000</v>
      </c>
      <c r="G10" s="48">
        <v>114761000</v>
      </c>
      <c r="H10" s="47">
        <v>106668000</v>
      </c>
      <c r="I10" s="48">
        <v>28729463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106668000</v>
      </c>
      <c r="Q10" s="48">
        <f t="shared" ref="Q10:Q41" si="6">$I10      +$K10      +$M10      +$O10</f>
        <v>28729463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23.471320971436494</v>
      </c>
      <c r="U10" s="26">
        <f t="shared" ref="U10:U41" si="10">IF(($E10      =0),0,(($Q10      /$E10      )*100))</f>
        <v>6.3216564237635362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3003000</v>
      </c>
      <c r="C16" s="46">
        <v>0</v>
      </c>
      <c r="D16" s="46"/>
      <c r="E16" s="46">
        <f t="shared" si="4"/>
        <v>3003000</v>
      </c>
      <c r="F16" s="47">
        <v>3003000</v>
      </c>
      <c r="G16" s="48">
        <v>2102000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75000000</v>
      </c>
      <c r="C23" s="46">
        <v>0</v>
      </c>
      <c r="D23" s="46"/>
      <c r="E23" s="46">
        <f t="shared" si="4"/>
        <v>75000000</v>
      </c>
      <c r="F23" s="47">
        <v>75000000</v>
      </c>
      <c r="G23" s="48">
        <v>4050000</v>
      </c>
      <c r="H23" s="47">
        <v>1137000</v>
      </c>
      <c r="I23" s="48">
        <v>681710</v>
      </c>
      <c r="J23" s="47"/>
      <c r="K23" s="48"/>
      <c r="L23" s="47"/>
      <c r="M23" s="48"/>
      <c r="N23" s="47"/>
      <c r="O23" s="48"/>
      <c r="P23" s="47">
        <f t="shared" si="5"/>
        <v>1137000</v>
      </c>
      <c r="Q23" s="48">
        <f t="shared" si="6"/>
        <v>681710</v>
      </c>
      <c r="R23" s="24">
        <f t="shared" si="7"/>
        <v>0</v>
      </c>
      <c r="S23" s="25">
        <f t="shared" si="8"/>
        <v>0</v>
      </c>
      <c r="T23" s="24">
        <f t="shared" si="9"/>
        <v>1.516</v>
      </c>
      <c r="U23" s="26">
        <f t="shared" si="10"/>
        <v>0.90894666666666668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5060000</v>
      </c>
      <c r="C27" s="43">
        <f t="shared" si="11"/>
        <v>0</v>
      </c>
      <c r="D27" s="43">
        <f t="shared" si="11"/>
        <v>0</v>
      </c>
      <c r="E27" s="43">
        <f t="shared" si="11"/>
        <v>5060000</v>
      </c>
      <c r="F27" s="44">
        <f t="shared" si="11"/>
        <v>5060000</v>
      </c>
      <c r="G27" s="45">
        <f t="shared" si="11"/>
        <v>2165000</v>
      </c>
      <c r="H27" s="44">
        <f t="shared" si="11"/>
        <v>86000</v>
      </c>
      <c r="I27" s="45">
        <f t="shared" si="11"/>
        <v>416944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86000</v>
      </c>
      <c r="Q27" s="45">
        <f t="shared" si="11"/>
        <v>416944</v>
      </c>
      <c r="R27" s="20">
        <f t="shared" si="7"/>
        <v>0</v>
      </c>
      <c r="S27" s="21">
        <f t="shared" si="8"/>
        <v>0</v>
      </c>
      <c r="T27" s="20">
        <f t="shared" si="9"/>
        <v>1.6996047430830039</v>
      </c>
      <c r="U27" s="22">
        <f t="shared" si="10"/>
        <v>8.24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1200000</v>
      </c>
      <c r="C30" s="46">
        <v>0</v>
      </c>
      <c r="D30" s="46"/>
      <c r="E30" s="46">
        <f t="shared" si="4"/>
        <v>1200000</v>
      </c>
      <c r="F30" s="47">
        <v>1200000</v>
      </c>
      <c r="G30" s="48">
        <v>1200000</v>
      </c>
      <c r="H30" s="47">
        <v>86000</v>
      </c>
      <c r="I30" s="48">
        <v>51282</v>
      </c>
      <c r="J30" s="47"/>
      <c r="K30" s="48"/>
      <c r="L30" s="47"/>
      <c r="M30" s="48"/>
      <c r="N30" s="47"/>
      <c r="O30" s="48"/>
      <c r="P30" s="47">
        <f t="shared" si="5"/>
        <v>86000</v>
      </c>
      <c r="Q30" s="48">
        <f t="shared" si="6"/>
        <v>51282</v>
      </c>
      <c r="R30" s="24">
        <f t="shared" si="7"/>
        <v>0</v>
      </c>
      <c r="S30" s="25">
        <f t="shared" si="8"/>
        <v>0</v>
      </c>
      <c r="T30" s="24">
        <f t="shared" si="9"/>
        <v>7.166666666666667</v>
      </c>
      <c r="U30" s="26">
        <f t="shared" si="10"/>
        <v>4.2735000000000003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3860000</v>
      </c>
      <c r="C32" s="46">
        <v>0</v>
      </c>
      <c r="D32" s="46"/>
      <c r="E32" s="46">
        <f t="shared" si="4"/>
        <v>3860000</v>
      </c>
      <c r="F32" s="47">
        <v>3860000</v>
      </c>
      <c r="G32" s="48">
        <v>965000</v>
      </c>
      <c r="H32" s="47"/>
      <c r="I32" s="48">
        <v>365662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365662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9.4731088082901547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159746000</v>
      </c>
      <c r="C42" s="52">
        <f t="shared" si="13"/>
        <v>0</v>
      </c>
      <c r="D42" s="52">
        <f t="shared" si="13"/>
        <v>0</v>
      </c>
      <c r="E42" s="52">
        <f t="shared" si="13"/>
        <v>159746000</v>
      </c>
      <c r="F42" s="53">
        <f t="shared" si="13"/>
        <v>159746000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155715000</v>
      </c>
      <c r="C43" s="43">
        <f t="shared" si="19"/>
        <v>0</v>
      </c>
      <c r="D43" s="43">
        <f t="shared" si="19"/>
        <v>0</v>
      </c>
      <c r="E43" s="43">
        <f t="shared" si="19"/>
        <v>155715000</v>
      </c>
      <c r="F43" s="44">
        <f t="shared" si="19"/>
        <v>155715000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155715000</v>
      </c>
      <c r="C44" s="49">
        <v>0</v>
      </c>
      <c r="D44" s="49"/>
      <c r="E44" s="49">
        <f t="shared" ref="E44:E61" si="21">$B44      +$C44      +$D44</f>
        <v>155715000</v>
      </c>
      <c r="F44" s="50">
        <v>155715000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697270000</v>
      </c>
      <c r="C58" s="43">
        <f t="shared" si="26"/>
        <v>0</v>
      </c>
      <c r="D58" s="43">
        <f t="shared" si="26"/>
        <v>0</v>
      </c>
      <c r="E58" s="43">
        <f t="shared" si="26"/>
        <v>697270000</v>
      </c>
      <c r="F58" s="44">
        <f t="shared" si="26"/>
        <v>697270000</v>
      </c>
      <c r="G58" s="45">
        <f t="shared" si="26"/>
        <v>123078000</v>
      </c>
      <c r="H58" s="44">
        <f t="shared" si="26"/>
        <v>107891000</v>
      </c>
      <c r="I58" s="45">
        <f t="shared" si="26"/>
        <v>29828117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107891000</v>
      </c>
      <c r="Q58" s="45">
        <f t="shared" si="26"/>
        <v>29828117</v>
      </c>
      <c r="R58" s="20">
        <f t="shared" si="14"/>
        <v>0</v>
      </c>
      <c r="S58" s="21">
        <f t="shared" si="15"/>
        <v>0</v>
      </c>
      <c r="T58" s="20">
        <f t="shared" si="16"/>
        <v>15.473346049593415</v>
      </c>
      <c r="U58" s="22">
        <f t="shared" si="17"/>
        <v>4.2778431597516029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697270000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697270000</v>
      </c>
      <c r="G62" s="57">
        <f t="shared" si="30"/>
        <v>123078000</v>
      </c>
      <c r="H62" s="56">
        <f t="shared" si="30"/>
        <v>107891000</v>
      </c>
      <c r="I62" s="57">
        <f t="shared" si="30"/>
        <v>29828117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107891000</v>
      </c>
      <c r="Q62" s="57">
        <f t="shared" si="30"/>
        <v>29828117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46833000</v>
      </c>
      <c r="C8" s="40">
        <f t="shared" si="0"/>
        <v>0</v>
      </c>
      <c r="D8" s="40">
        <f t="shared" si="0"/>
        <v>0</v>
      </c>
      <c r="E8" s="40">
        <f t="shared" si="0"/>
        <v>46833000</v>
      </c>
      <c r="F8" s="41">
        <f t="shared" si="0"/>
        <v>46833000</v>
      </c>
      <c r="G8" s="42">
        <f t="shared" si="0"/>
        <v>8716000</v>
      </c>
      <c r="H8" s="41">
        <f t="shared" si="0"/>
        <v>2241000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2241000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4.7850874383447568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41333000</v>
      </c>
      <c r="C9" s="43">
        <f t="shared" si="2"/>
        <v>0</v>
      </c>
      <c r="D9" s="43">
        <f t="shared" si="2"/>
        <v>0</v>
      </c>
      <c r="E9" s="43">
        <f t="shared" si="2"/>
        <v>41333000</v>
      </c>
      <c r="F9" s="44">
        <f t="shared" si="2"/>
        <v>41333000</v>
      </c>
      <c r="G9" s="45">
        <f t="shared" si="2"/>
        <v>5391000</v>
      </c>
      <c r="H9" s="44">
        <f t="shared" si="2"/>
        <v>1323000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1323000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3.2008322647763285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41333000</v>
      </c>
      <c r="C10" s="46">
        <v>0</v>
      </c>
      <c r="D10" s="46"/>
      <c r="E10" s="46">
        <f t="shared" ref="E10:E41" si="4">$B10      +$C10      +$D10</f>
        <v>41333000</v>
      </c>
      <c r="F10" s="47">
        <v>41333000</v>
      </c>
      <c r="G10" s="48">
        <v>5391000</v>
      </c>
      <c r="H10" s="47">
        <v>1323000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1323000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3.2008322647763285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5500000</v>
      </c>
      <c r="C27" s="43">
        <f t="shared" si="11"/>
        <v>0</v>
      </c>
      <c r="D27" s="43">
        <f t="shared" si="11"/>
        <v>0</v>
      </c>
      <c r="E27" s="43">
        <f t="shared" si="11"/>
        <v>5500000</v>
      </c>
      <c r="F27" s="44">
        <f t="shared" si="11"/>
        <v>5500000</v>
      </c>
      <c r="G27" s="45">
        <f t="shared" si="11"/>
        <v>3325000</v>
      </c>
      <c r="H27" s="44">
        <f t="shared" si="11"/>
        <v>918000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918000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16.690909090909088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2600000</v>
      </c>
      <c r="C30" s="46">
        <v>0</v>
      </c>
      <c r="D30" s="46"/>
      <c r="E30" s="46">
        <f t="shared" si="4"/>
        <v>2600000</v>
      </c>
      <c r="F30" s="47">
        <v>2600000</v>
      </c>
      <c r="G30" s="48">
        <v>2600000</v>
      </c>
      <c r="H30" s="47">
        <v>86000</v>
      </c>
      <c r="I30" s="48"/>
      <c r="J30" s="47"/>
      <c r="K30" s="48"/>
      <c r="L30" s="47"/>
      <c r="M30" s="48"/>
      <c r="N30" s="47"/>
      <c r="O30" s="48"/>
      <c r="P30" s="47">
        <f t="shared" si="5"/>
        <v>86000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3.3076923076923079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2900000</v>
      </c>
      <c r="C32" s="46">
        <v>0</v>
      </c>
      <c r="D32" s="46"/>
      <c r="E32" s="46">
        <f t="shared" si="4"/>
        <v>2900000</v>
      </c>
      <c r="F32" s="47">
        <v>2900000</v>
      </c>
      <c r="G32" s="48">
        <v>725000</v>
      </c>
      <c r="H32" s="47">
        <v>832000</v>
      </c>
      <c r="I32" s="48"/>
      <c r="J32" s="47"/>
      <c r="K32" s="48"/>
      <c r="L32" s="47"/>
      <c r="M32" s="48"/>
      <c r="N32" s="47"/>
      <c r="O32" s="48"/>
      <c r="P32" s="47">
        <f t="shared" si="5"/>
        <v>832000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28.68965517241379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17801000</v>
      </c>
      <c r="C42" s="52">
        <f t="shared" si="13"/>
        <v>0</v>
      </c>
      <c r="D42" s="52">
        <f t="shared" si="13"/>
        <v>0</v>
      </c>
      <c r="E42" s="52">
        <f t="shared" si="13"/>
        <v>17801000</v>
      </c>
      <c r="F42" s="53">
        <f t="shared" si="13"/>
        <v>17801000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17801000</v>
      </c>
      <c r="C43" s="43">
        <f t="shared" si="19"/>
        <v>0</v>
      </c>
      <c r="D43" s="43">
        <f t="shared" si="19"/>
        <v>0</v>
      </c>
      <c r="E43" s="43">
        <f t="shared" si="19"/>
        <v>17801000</v>
      </c>
      <c r="F43" s="44">
        <f t="shared" si="19"/>
        <v>17801000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17801000</v>
      </c>
      <c r="C45" s="46">
        <v>0</v>
      </c>
      <c r="D45" s="46"/>
      <c r="E45" s="46">
        <f t="shared" si="21"/>
        <v>17801000</v>
      </c>
      <c r="F45" s="47">
        <v>17801000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64634000</v>
      </c>
      <c r="C58" s="43">
        <f t="shared" si="26"/>
        <v>0</v>
      </c>
      <c r="D58" s="43">
        <f t="shared" si="26"/>
        <v>0</v>
      </c>
      <c r="E58" s="43">
        <f t="shared" si="26"/>
        <v>64634000</v>
      </c>
      <c r="F58" s="44">
        <f t="shared" si="26"/>
        <v>64634000</v>
      </c>
      <c r="G58" s="45">
        <f t="shared" si="26"/>
        <v>8716000</v>
      </c>
      <c r="H58" s="44">
        <f t="shared" si="26"/>
        <v>2241000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2241000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3.4672153974688245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64634000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64634000</v>
      </c>
      <c r="G62" s="57">
        <f t="shared" si="30"/>
        <v>8716000</v>
      </c>
      <c r="H62" s="56">
        <f t="shared" si="30"/>
        <v>2241000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2241000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21427000</v>
      </c>
      <c r="C8" s="40">
        <f t="shared" si="0"/>
        <v>0</v>
      </c>
      <c r="D8" s="40">
        <f t="shared" si="0"/>
        <v>0</v>
      </c>
      <c r="E8" s="40">
        <f t="shared" si="0"/>
        <v>21427000</v>
      </c>
      <c r="F8" s="41">
        <f t="shared" si="0"/>
        <v>21427000</v>
      </c>
      <c r="G8" s="42">
        <f t="shared" si="0"/>
        <v>8305000</v>
      </c>
      <c r="H8" s="41">
        <f t="shared" si="0"/>
        <v>4213000</v>
      </c>
      <c r="I8" s="42">
        <f t="shared" si="0"/>
        <v>79903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4213000</v>
      </c>
      <c r="Q8" s="42">
        <f t="shared" si="0"/>
        <v>79903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19.662108554627338</v>
      </c>
      <c r="U8" s="18">
        <f>IF(($E8       =0),0,(($Q8       /$E8       )*100))</f>
        <v>0.37290801325430528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16785000</v>
      </c>
      <c r="C9" s="43">
        <f t="shared" si="2"/>
        <v>0</v>
      </c>
      <c r="D9" s="43">
        <f t="shared" si="2"/>
        <v>0</v>
      </c>
      <c r="E9" s="43">
        <f t="shared" si="2"/>
        <v>16785000</v>
      </c>
      <c r="F9" s="44">
        <f t="shared" si="2"/>
        <v>16785000</v>
      </c>
      <c r="G9" s="45">
        <f t="shared" si="2"/>
        <v>4819000</v>
      </c>
      <c r="H9" s="44">
        <f t="shared" si="2"/>
        <v>3259000</v>
      </c>
      <c r="I9" s="45">
        <f t="shared" si="2"/>
        <v>79903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3259000</v>
      </c>
      <c r="Q9" s="45">
        <f t="shared" si="2"/>
        <v>79903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19.416145367887996</v>
      </c>
      <c r="U9" s="22">
        <f>IF(($E9       =0),0,(($Q9       /$E9       )*100))</f>
        <v>0.4760381292820971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16785000</v>
      </c>
      <c r="C10" s="46">
        <v>0</v>
      </c>
      <c r="D10" s="46"/>
      <c r="E10" s="46">
        <f t="shared" ref="E10:E41" si="4">$B10      +$C10      +$D10</f>
        <v>16785000</v>
      </c>
      <c r="F10" s="47">
        <v>16785000</v>
      </c>
      <c r="G10" s="48">
        <v>4819000</v>
      </c>
      <c r="H10" s="47">
        <v>3259000</v>
      </c>
      <c r="I10" s="48">
        <v>79903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3259000</v>
      </c>
      <c r="Q10" s="48">
        <f t="shared" ref="Q10:Q41" si="6">$I10      +$K10      +$M10      +$O10</f>
        <v>79903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19.416145367887996</v>
      </c>
      <c r="U10" s="26">
        <f t="shared" ref="U10:U41" si="10">IF(($E10      =0),0,(($Q10      /$E10      )*100))</f>
        <v>0.4760381292820971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4642000</v>
      </c>
      <c r="C27" s="43">
        <f t="shared" si="11"/>
        <v>0</v>
      </c>
      <c r="D27" s="43">
        <f t="shared" si="11"/>
        <v>0</v>
      </c>
      <c r="E27" s="43">
        <f t="shared" si="11"/>
        <v>4642000</v>
      </c>
      <c r="F27" s="44">
        <f t="shared" si="11"/>
        <v>4642000</v>
      </c>
      <c r="G27" s="45">
        <f t="shared" si="11"/>
        <v>3486000</v>
      </c>
      <c r="H27" s="44">
        <f t="shared" si="11"/>
        <v>954000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954000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20.551486428263679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84000</v>
      </c>
      <c r="I30" s="48"/>
      <c r="J30" s="47"/>
      <c r="K30" s="48"/>
      <c r="L30" s="47"/>
      <c r="M30" s="48"/>
      <c r="N30" s="47"/>
      <c r="O30" s="48"/>
      <c r="P30" s="47">
        <f t="shared" si="5"/>
        <v>84000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2.7096774193548385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1542000</v>
      </c>
      <c r="C32" s="46">
        <v>0</v>
      </c>
      <c r="D32" s="46"/>
      <c r="E32" s="46">
        <f t="shared" si="4"/>
        <v>1542000</v>
      </c>
      <c r="F32" s="47">
        <v>1542000</v>
      </c>
      <c r="G32" s="48">
        <v>386000</v>
      </c>
      <c r="H32" s="47">
        <v>870000</v>
      </c>
      <c r="I32" s="48"/>
      <c r="J32" s="47"/>
      <c r="K32" s="48"/>
      <c r="L32" s="47"/>
      <c r="M32" s="48"/>
      <c r="N32" s="47"/>
      <c r="O32" s="48"/>
      <c r="P32" s="47">
        <f t="shared" si="5"/>
        <v>870000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56.420233463035018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125000</v>
      </c>
      <c r="C42" s="52">
        <f t="shared" si="13"/>
        <v>0</v>
      </c>
      <c r="D42" s="52">
        <f t="shared" si="13"/>
        <v>0</v>
      </c>
      <c r="E42" s="52">
        <f t="shared" si="13"/>
        <v>125000</v>
      </c>
      <c r="F42" s="53">
        <f t="shared" si="13"/>
        <v>125000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125000</v>
      </c>
      <c r="C43" s="43">
        <f t="shared" si="19"/>
        <v>0</v>
      </c>
      <c r="D43" s="43">
        <f t="shared" si="19"/>
        <v>0</v>
      </c>
      <c r="E43" s="43">
        <f t="shared" si="19"/>
        <v>125000</v>
      </c>
      <c r="F43" s="44">
        <f t="shared" si="19"/>
        <v>125000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125000</v>
      </c>
      <c r="C45" s="46">
        <v>0</v>
      </c>
      <c r="D45" s="46"/>
      <c r="E45" s="46">
        <f t="shared" si="21"/>
        <v>125000</v>
      </c>
      <c r="F45" s="47">
        <v>125000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21552000</v>
      </c>
      <c r="C58" s="43">
        <f t="shared" si="26"/>
        <v>0</v>
      </c>
      <c r="D58" s="43">
        <f t="shared" si="26"/>
        <v>0</v>
      </c>
      <c r="E58" s="43">
        <f t="shared" si="26"/>
        <v>21552000</v>
      </c>
      <c r="F58" s="44">
        <f t="shared" si="26"/>
        <v>21552000</v>
      </c>
      <c r="G58" s="45">
        <f t="shared" si="26"/>
        <v>8305000</v>
      </c>
      <c r="H58" s="44">
        <f t="shared" si="26"/>
        <v>4213000</v>
      </c>
      <c r="I58" s="45">
        <f t="shared" si="26"/>
        <v>79903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4213000</v>
      </c>
      <c r="Q58" s="45">
        <f t="shared" si="26"/>
        <v>79903</v>
      </c>
      <c r="R58" s="20">
        <f t="shared" si="14"/>
        <v>0</v>
      </c>
      <c r="S58" s="21">
        <f t="shared" si="15"/>
        <v>0</v>
      </c>
      <c r="T58" s="20">
        <f t="shared" si="16"/>
        <v>19.548069784706755</v>
      </c>
      <c r="U58" s="22">
        <f t="shared" si="17"/>
        <v>0.37074517446176686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21552000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21552000</v>
      </c>
      <c r="G62" s="57">
        <f t="shared" si="30"/>
        <v>8305000</v>
      </c>
      <c r="H62" s="56">
        <f t="shared" si="30"/>
        <v>4213000</v>
      </c>
      <c r="I62" s="57">
        <f t="shared" si="30"/>
        <v>79903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4213000</v>
      </c>
      <c r="Q62" s="57">
        <f t="shared" si="30"/>
        <v>79903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149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55795000</v>
      </c>
      <c r="C8" s="40">
        <f t="shared" si="0"/>
        <v>0</v>
      </c>
      <c r="D8" s="40">
        <f t="shared" si="0"/>
        <v>0</v>
      </c>
      <c r="E8" s="40">
        <f t="shared" si="0"/>
        <v>55795000</v>
      </c>
      <c r="F8" s="41">
        <f t="shared" si="0"/>
        <v>55795000</v>
      </c>
      <c r="G8" s="42">
        <f t="shared" si="0"/>
        <v>15521000</v>
      </c>
      <c r="H8" s="41">
        <f t="shared" si="0"/>
        <v>743000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743000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1.3316605430594139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51653000</v>
      </c>
      <c r="C9" s="43">
        <f t="shared" si="2"/>
        <v>0</v>
      </c>
      <c r="D9" s="43">
        <f t="shared" si="2"/>
        <v>0</v>
      </c>
      <c r="E9" s="43">
        <f t="shared" si="2"/>
        <v>51653000</v>
      </c>
      <c r="F9" s="44">
        <f t="shared" si="2"/>
        <v>51653000</v>
      </c>
      <c r="G9" s="45">
        <f t="shared" si="2"/>
        <v>12910000</v>
      </c>
      <c r="H9" s="44">
        <f t="shared" si="2"/>
        <v>120000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0.23231951677540513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45353000</v>
      </c>
      <c r="C10" s="46">
        <v>0</v>
      </c>
      <c r="D10" s="46"/>
      <c r="E10" s="46">
        <f t="shared" ref="E10:E41" si="4">$B10      +$C10      +$D10</f>
        <v>45353000</v>
      </c>
      <c r="F10" s="47">
        <v>45353000</v>
      </c>
      <c r="G10" s="48">
        <v>12910000</v>
      </c>
      <c r="H10" s="47">
        <v>120000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120000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0.26459109650960244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6300000</v>
      </c>
      <c r="C13" s="46">
        <v>0</v>
      </c>
      <c r="D13" s="46"/>
      <c r="E13" s="46">
        <f t="shared" si="4"/>
        <v>6300000</v>
      </c>
      <c r="F13" s="47">
        <v>6300000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4142000</v>
      </c>
      <c r="C27" s="43">
        <f t="shared" si="11"/>
        <v>0</v>
      </c>
      <c r="D27" s="43">
        <f t="shared" si="11"/>
        <v>0</v>
      </c>
      <c r="E27" s="43">
        <f t="shared" si="11"/>
        <v>4142000</v>
      </c>
      <c r="F27" s="44">
        <f t="shared" si="11"/>
        <v>4142000</v>
      </c>
      <c r="G27" s="45">
        <f t="shared" si="11"/>
        <v>2611000</v>
      </c>
      <c r="H27" s="44">
        <f t="shared" si="11"/>
        <v>623000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623000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15.041042974408498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68000</v>
      </c>
      <c r="I30" s="48"/>
      <c r="J30" s="47"/>
      <c r="K30" s="48"/>
      <c r="L30" s="47"/>
      <c r="M30" s="48"/>
      <c r="N30" s="47"/>
      <c r="O30" s="48"/>
      <c r="P30" s="47">
        <f t="shared" si="5"/>
        <v>68000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3.2380952380952377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2042000</v>
      </c>
      <c r="C32" s="46">
        <v>0</v>
      </c>
      <c r="D32" s="46"/>
      <c r="E32" s="46">
        <f t="shared" si="4"/>
        <v>2042000</v>
      </c>
      <c r="F32" s="47">
        <v>2042000</v>
      </c>
      <c r="G32" s="48">
        <v>511000</v>
      </c>
      <c r="H32" s="47">
        <v>555000</v>
      </c>
      <c r="I32" s="48"/>
      <c r="J32" s="47"/>
      <c r="K32" s="48"/>
      <c r="L32" s="47"/>
      <c r="M32" s="48"/>
      <c r="N32" s="47"/>
      <c r="O32" s="48"/>
      <c r="P32" s="47">
        <f t="shared" si="5"/>
        <v>555000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27.179236043095006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11440000</v>
      </c>
      <c r="C42" s="52">
        <f t="shared" si="13"/>
        <v>0</v>
      </c>
      <c r="D42" s="52">
        <f t="shared" si="13"/>
        <v>0</v>
      </c>
      <c r="E42" s="52">
        <f t="shared" si="13"/>
        <v>11440000</v>
      </c>
      <c r="F42" s="53">
        <f t="shared" si="13"/>
        <v>11440000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11440000</v>
      </c>
      <c r="C43" s="43">
        <f t="shared" si="19"/>
        <v>0</v>
      </c>
      <c r="D43" s="43">
        <f t="shared" si="19"/>
        <v>0</v>
      </c>
      <c r="E43" s="43">
        <f t="shared" si="19"/>
        <v>11440000</v>
      </c>
      <c r="F43" s="44">
        <f t="shared" si="19"/>
        <v>11440000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11440000</v>
      </c>
      <c r="C45" s="46">
        <v>0</v>
      </c>
      <c r="D45" s="46"/>
      <c r="E45" s="46">
        <f t="shared" si="21"/>
        <v>11440000</v>
      </c>
      <c r="F45" s="47">
        <v>11440000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67235000</v>
      </c>
      <c r="C58" s="43">
        <f t="shared" si="26"/>
        <v>0</v>
      </c>
      <c r="D58" s="43">
        <f t="shared" si="26"/>
        <v>0</v>
      </c>
      <c r="E58" s="43">
        <f t="shared" si="26"/>
        <v>67235000</v>
      </c>
      <c r="F58" s="44">
        <f t="shared" si="26"/>
        <v>67235000</v>
      </c>
      <c r="G58" s="45">
        <f t="shared" si="26"/>
        <v>15521000</v>
      </c>
      <c r="H58" s="44">
        <f t="shared" si="26"/>
        <v>743000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743000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1.1050791998215217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67235000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67235000</v>
      </c>
      <c r="G62" s="57">
        <f t="shared" si="30"/>
        <v>15521000</v>
      </c>
      <c r="H62" s="56">
        <f t="shared" si="30"/>
        <v>743000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743000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59818000</v>
      </c>
      <c r="C8" s="40">
        <f t="shared" si="0"/>
        <v>0</v>
      </c>
      <c r="D8" s="40">
        <f t="shared" si="0"/>
        <v>0</v>
      </c>
      <c r="E8" s="40">
        <f t="shared" si="0"/>
        <v>59818000</v>
      </c>
      <c r="F8" s="41">
        <f t="shared" si="0"/>
        <v>59818000</v>
      </c>
      <c r="G8" s="42">
        <f t="shared" si="0"/>
        <v>12314000</v>
      </c>
      <c r="H8" s="41">
        <f t="shared" si="0"/>
        <v>5472000</v>
      </c>
      <c r="I8" s="42">
        <f t="shared" si="0"/>
        <v>11381997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5472000</v>
      </c>
      <c r="Q8" s="42">
        <f t="shared" si="0"/>
        <v>11381997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9.1477481694473237</v>
      </c>
      <c r="U8" s="18">
        <f>IF(($E8       =0),0,(($Q8       /$E8       )*100))</f>
        <v>19.027712394262597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54715000</v>
      </c>
      <c r="C9" s="43">
        <f t="shared" si="2"/>
        <v>0</v>
      </c>
      <c r="D9" s="43">
        <f t="shared" si="2"/>
        <v>0</v>
      </c>
      <c r="E9" s="43">
        <f t="shared" si="2"/>
        <v>54715000</v>
      </c>
      <c r="F9" s="44">
        <f t="shared" si="2"/>
        <v>54715000</v>
      </c>
      <c r="G9" s="45">
        <f t="shared" si="2"/>
        <v>8713000</v>
      </c>
      <c r="H9" s="44">
        <f t="shared" si="2"/>
        <v>3518000</v>
      </c>
      <c r="I9" s="45">
        <f t="shared" si="2"/>
        <v>9623725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3518000</v>
      </c>
      <c r="Q9" s="45">
        <f t="shared" si="2"/>
        <v>9623725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6.4296810746596007</v>
      </c>
      <c r="U9" s="22">
        <f>IF(($E9       =0),0,(($Q9       /$E9       )*100))</f>
        <v>17.588823905693136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35275000</v>
      </c>
      <c r="C10" s="46">
        <v>0</v>
      </c>
      <c r="D10" s="46"/>
      <c r="E10" s="46">
        <f t="shared" ref="E10:E41" si="4">$B10      +$C10      +$D10</f>
        <v>35275000</v>
      </c>
      <c r="F10" s="47">
        <v>35275000</v>
      </c>
      <c r="G10" s="48">
        <v>8713000</v>
      </c>
      <c r="H10" s="47">
        <v>3518000</v>
      </c>
      <c r="I10" s="48">
        <v>2726633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3518000</v>
      </c>
      <c r="Q10" s="48">
        <f t="shared" ref="Q10:Q41" si="6">$I10      +$K10      +$M10      +$O10</f>
        <v>2726633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9.9730687455705187</v>
      </c>
      <c r="U10" s="26">
        <f t="shared" ref="U10:U41" si="10">IF(($E10      =0),0,(($Q10      /$E10      )*100))</f>
        <v>7.72964705882353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19440000</v>
      </c>
      <c r="C13" s="46">
        <v>0</v>
      </c>
      <c r="D13" s="46"/>
      <c r="E13" s="46">
        <f t="shared" si="4"/>
        <v>19440000</v>
      </c>
      <c r="F13" s="47">
        <v>19440000</v>
      </c>
      <c r="G13" s="48">
        <v>0</v>
      </c>
      <c r="H13" s="47"/>
      <c r="I13" s="48">
        <v>6897092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6897092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35.4788683127572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5103000</v>
      </c>
      <c r="C27" s="43">
        <f t="shared" si="11"/>
        <v>0</v>
      </c>
      <c r="D27" s="43">
        <f t="shared" si="11"/>
        <v>0</v>
      </c>
      <c r="E27" s="43">
        <f t="shared" si="11"/>
        <v>5103000</v>
      </c>
      <c r="F27" s="44">
        <f t="shared" si="11"/>
        <v>5103000</v>
      </c>
      <c r="G27" s="45">
        <f t="shared" si="11"/>
        <v>3601000</v>
      </c>
      <c r="H27" s="44">
        <f t="shared" si="11"/>
        <v>1954000</v>
      </c>
      <c r="I27" s="45">
        <f t="shared" si="11"/>
        <v>1758272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1954000</v>
      </c>
      <c r="Q27" s="45">
        <f t="shared" si="11"/>
        <v>1758272</v>
      </c>
      <c r="R27" s="20">
        <f t="shared" si="7"/>
        <v>0</v>
      </c>
      <c r="S27" s="21">
        <f t="shared" si="8"/>
        <v>0</v>
      </c>
      <c r="T27" s="20">
        <f t="shared" si="9"/>
        <v>38.291201254164214</v>
      </c>
      <c r="U27" s="22">
        <f t="shared" si="10"/>
        <v>34.455653537135014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1057000</v>
      </c>
      <c r="I30" s="48">
        <v>916960</v>
      </c>
      <c r="J30" s="47"/>
      <c r="K30" s="48"/>
      <c r="L30" s="47"/>
      <c r="M30" s="48"/>
      <c r="N30" s="47"/>
      <c r="O30" s="48"/>
      <c r="P30" s="47">
        <f t="shared" si="5"/>
        <v>1057000</v>
      </c>
      <c r="Q30" s="48">
        <f t="shared" si="6"/>
        <v>916960</v>
      </c>
      <c r="R30" s="24">
        <f t="shared" si="7"/>
        <v>0</v>
      </c>
      <c r="S30" s="25">
        <f t="shared" si="8"/>
        <v>0</v>
      </c>
      <c r="T30" s="24">
        <f t="shared" si="9"/>
        <v>34.096774193548384</v>
      </c>
      <c r="U30" s="26">
        <f t="shared" si="10"/>
        <v>29.579354838709676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2003000</v>
      </c>
      <c r="C32" s="46">
        <v>0</v>
      </c>
      <c r="D32" s="46"/>
      <c r="E32" s="46">
        <f t="shared" si="4"/>
        <v>2003000</v>
      </c>
      <c r="F32" s="47">
        <v>2003000</v>
      </c>
      <c r="G32" s="48">
        <v>501000</v>
      </c>
      <c r="H32" s="47">
        <v>897000</v>
      </c>
      <c r="I32" s="48">
        <v>841312</v>
      </c>
      <c r="J32" s="47"/>
      <c r="K32" s="48"/>
      <c r="L32" s="47"/>
      <c r="M32" s="48"/>
      <c r="N32" s="47"/>
      <c r="O32" s="48"/>
      <c r="P32" s="47">
        <f t="shared" si="5"/>
        <v>897000</v>
      </c>
      <c r="Q32" s="48">
        <f t="shared" si="6"/>
        <v>841312</v>
      </c>
      <c r="R32" s="24">
        <f t="shared" si="7"/>
        <v>0</v>
      </c>
      <c r="S32" s="25">
        <f t="shared" si="8"/>
        <v>0</v>
      </c>
      <c r="T32" s="24">
        <f t="shared" si="9"/>
        <v>44.782825761357962</v>
      </c>
      <c r="U32" s="26">
        <f t="shared" si="10"/>
        <v>42.002596105841242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9962000</v>
      </c>
      <c r="C42" s="52">
        <f t="shared" si="13"/>
        <v>0</v>
      </c>
      <c r="D42" s="52">
        <f t="shared" si="13"/>
        <v>0</v>
      </c>
      <c r="E42" s="52">
        <f t="shared" si="13"/>
        <v>9962000</v>
      </c>
      <c r="F42" s="53">
        <f t="shared" si="13"/>
        <v>9962000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9962000</v>
      </c>
      <c r="C43" s="43">
        <f t="shared" si="19"/>
        <v>0</v>
      </c>
      <c r="D43" s="43">
        <f t="shared" si="19"/>
        <v>0</v>
      </c>
      <c r="E43" s="43">
        <f t="shared" si="19"/>
        <v>9962000</v>
      </c>
      <c r="F43" s="44">
        <f t="shared" si="19"/>
        <v>9962000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9962000</v>
      </c>
      <c r="C45" s="46">
        <v>0</v>
      </c>
      <c r="D45" s="46"/>
      <c r="E45" s="46">
        <f t="shared" si="21"/>
        <v>9962000</v>
      </c>
      <c r="F45" s="47">
        <v>9962000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69780000</v>
      </c>
      <c r="C58" s="43">
        <f t="shared" si="26"/>
        <v>0</v>
      </c>
      <c r="D58" s="43">
        <f t="shared" si="26"/>
        <v>0</v>
      </c>
      <c r="E58" s="43">
        <f t="shared" si="26"/>
        <v>69780000</v>
      </c>
      <c r="F58" s="44">
        <f t="shared" si="26"/>
        <v>69780000</v>
      </c>
      <c r="G58" s="45">
        <f t="shared" si="26"/>
        <v>12314000</v>
      </c>
      <c r="H58" s="44">
        <f t="shared" si="26"/>
        <v>5472000</v>
      </c>
      <c r="I58" s="45">
        <f t="shared" si="26"/>
        <v>11381997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5472000</v>
      </c>
      <c r="Q58" s="45">
        <f t="shared" si="26"/>
        <v>11381997</v>
      </c>
      <c r="R58" s="20">
        <f t="shared" si="14"/>
        <v>0</v>
      </c>
      <c r="S58" s="21">
        <f t="shared" si="15"/>
        <v>0</v>
      </c>
      <c r="T58" s="20">
        <f t="shared" si="16"/>
        <v>7.8417884780739469</v>
      </c>
      <c r="U58" s="22">
        <f t="shared" si="17"/>
        <v>16.311259673258814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69780000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69780000</v>
      </c>
      <c r="G62" s="57">
        <f t="shared" si="30"/>
        <v>12314000</v>
      </c>
      <c r="H62" s="56">
        <f t="shared" si="30"/>
        <v>5472000</v>
      </c>
      <c r="I62" s="57">
        <f t="shared" si="30"/>
        <v>11381997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5472000</v>
      </c>
      <c r="Q62" s="57">
        <f t="shared" si="30"/>
        <v>11381997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55020000</v>
      </c>
      <c r="C8" s="40">
        <f t="shared" si="0"/>
        <v>0</v>
      </c>
      <c r="D8" s="40">
        <f t="shared" si="0"/>
        <v>0</v>
      </c>
      <c r="E8" s="40">
        <f t="shared" si="0"/>
        <v>55020000</v>
      </c>
      <c r="F8" s="41">
        <f t="shared" si="0"/>
        <v>55020000</v>
      </c>
      <c r="G8" s="42">
        <f t="shared" si="0"/>
        <v>10434000</v>
      </c>
      <c r="H8" s="41">
        <f t="shared" si="0"/>
        <v>12756000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12756000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23.184296619411125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50582000</v>
      </c>
      <c r="C9" s="43">
        <f t="shared" si="2"/>
        <v>0</v>
      </c>
      <c r="D9" s="43">
        <f t="shared" si="2"/>
        <v>0</v>
      </c>
      <c r="E9" s="43">
        <f t="shared" si="2"/>
        <v>50582000</v>
      </c>
      <c r="F9" s="44">
        <f t="shared" si="2"/>
        <v>50582000</v>
      </c>
      <c r="G9" s="45">
        <f t="shared" si="2"/>
        <v>8049000</v>
      </c>
      <c r="H9" s="44">
        <f t="shared" si="2"/>
        <v>10923000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10923000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21.594638408920169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40582000</v>
      </c>
      <c r="C10" s="46">
        <v>0</v>
      </c>
      <c r="D10" s="46"/>
      <c r="E10" s="46">
        <f t="shared" ref="E10:E41" si="4">$B10      +$C10      +$D10</f>
        <v>40582000</v>
      </c>
      <c r="F10" s="47">
        <v>40582000</v>
      </c>
      <c r="G10" s="48">
        <v>8049000</v>
      </c>
      <c r="H10" s="47">
        <v>10923000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10923000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26.915874032822433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4438000</v>
      </c>
      <c r="C27" s="43">
        <f t="shared" si="11"/>
        <v>0</v>
      </c>
      <c r="D27" s="43">
        <f t="shared" si="11"/>
        <v>0</v>
      </c>
      <c r="E27" s="43">
        <f t="shared" si="11"/>
        <v>4438000</v>
      </c>
      <c r="F27" s="44">
        <f t="shared" si="11"/>
        <v>4438000</v>
      </c>
      <c r="G27" s="45">
        <f t="shared" si="11"/>
        <v>2385000</v>
      </c>
      <c r="H27" s="44">
        <f t="shared" si="11"/>
        <v>1833000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1833000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41.302388463271747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1700000</v>
      </c>
      <c r="C30" s="46">
        <v>0</v>
      </c>
      <c r="D30" s="46"/>
      <c r="E30" s="46">
        <f t="shared" si="4"/>
        <v>1700000</v>
      </c>
      <c r="F30" s="47">
        <v>1700000</v>
      </c>
      <c r="G30" s="48">
        <v>1700000</v>
      </c>
      <c r="H30" s="47">
        <v>1042000</v>
      </c>
      <c r="I30" s="48"/>
      <c r="J30" s="47"/>
      <c r="K30" s="48"/>
      <c r="L30" s="47"/>
      <c r="M30" s="48"/>
      <c r="N30" s="47"/>
      <c r="O30" s="48"/>
      <c r="P30" s="47">
        <f t="shared" si="5"/>
        <v>1042000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61.294117647058819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2738000</v>
      </c>
      <c r="C32" s="46">
        <v>0</v>
      </c>
      <c r="D32" s="46"/>
      <c r="E32" s="46">
        <f t="shared" si="4"/>
        <v>2738000</v>
      </c>
      <c r="F32" s="47">
        <v>2738000</v>
      </c>
      <c r="G32" s="48">
        <v>685000</v>
      </c>
      <c r="H32" s="47">
        <v>791000</v>
      </c>
      <c r="I32" s="48"/>
      <c r="J32" s="47"/>
      <c r="K32" s="48"/>
      <c r="L32" s="47"/>
      <c r="M32" s="48"/>
      <c r="N32" s="47"/>
      <c r="O32" s="48"/>
      <c r="P32" s="47">
        <f t="shared" si="5"/>
        <v>791000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28.889700511322129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12736000</v>
      </c>
      <c r="C42" s="52">
        <f t="shared" si="13"/>
        <v>0</v>
      </c>
      <c r="D42" s="52">
        <f t="shared" si="13"/>
        <v>0</v>
      </c>
      <c r="E42" s="52">
        <f t="shared" si="13"/>
        <v>12736000</v>
      </c>
      <c r="F42" s="53">
        <f t="shared" si="13"/>
        <v>12736000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12736000</v>
      </c>
      <c r="C43" s="43">
        <f t="shared" si="19"/>
        <v>0</v>
      </c>
      <c r="D43" s="43">
        <f t="shared" si="19"/>
        <v>0</v>
      </c>
      <c r="E43" s="43">
        <f t="shared" si="19"/>
        <v>12736000</v>
      </c>
      <c r="F43" s="44">
        <f t="shared" si="19"/>
        <v>12736000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12736000</v>
      </c>
      <c r="C45" s="46">
        <v>0</v>
      </c>
      <c r="D45" s="46"/>
      <c r="E45" s="46">
        <f t="shared" si="21"/>
        <v>12736000</v>
      </c>
      <c r="F45" s="47">
        <v>12736000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67756000</v>
      </c>
      <c r="C58" s="43">
        <f t="shared" si="26"/>
        <v>0</v>
      </c>
      <c r="D58" s="43">
        <f t="shared" si="26"/>
        <v>0</v>
      </c>
      <c r="E58" s="43">
        <f t="shared" si="26"/>
        <v>67756000</v>
      </c>
      <c r="F58" s="44">
        <f t="shared" si="26"/>
        <v>67756000</v>
      </c>
      <c r="G58" s="45">
        <f t="shared" si="26"/>
        <v>10434000</v>
      </c>
      <c r="H58" s="44">
        <f t="shared" si="26"/>
        <v>12756000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12756000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18.826376999822894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67756000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67756000</v>
      </c>
      <c r="G62" s="57">
        <f t="shared" si="30"/>
        <v>10434000</v>
      </c>
      <c r="H62" s="56">
        <f t="shared" si="30"/>
        <v>12756000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12756000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27055000</v>
      </c>
      <c r="C8" s="40">
        <f t="shared" si="0"/>
        <v>0</v>
      </c>
      <c r="D8" s="40">
        <f t="shared" si="0"/>
        <v>0</v>
      </c>
      <c r="E8" s="40">
        <f t="shared" si="0"/>
        <v>27055000</v>
      </c>
      <c r="F8" s="41">
        <f t="shared" si="0"/>
        <v>27055000</v>
      </c>
      <c r="G8" s="42">
        <f t="shared" si="0"/>
        <v>15499000</v>
      </c>
      <c r="H8" s="41">
        <f t="shared" si="0"/>
        <v>5644000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5644000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20.861208649048237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23813000</v>
      </c>
      <c r="C9" s="43">
        <f t="shared" si="2"/>
        <v>0</v>
      </c>
      <c r="D9" s="43">
        <f t="shared" si="2"/>
        <v>0</v>
      </c>
      <c r="E9" s="43">
        <f t="shared" si="2"/>
        <v>23813000</v>
      </c>
      <c r="F9" s="44">
        <f t="shared" si="2"/>
        <v>23813000</v>
      </c>
      <c r="G9" s="45">
        <f t="shared" si="2"/>
        <v>13413000</v>
      </c>
      <c r="H9" s="44">
        <f t="shared" si="2"/>
        <v>5644000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5644000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23.701339604417754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19009000</v>
      </c>
      <c r="C10" s="46">
        <v>0</v>
      </c>
      <c r="D10" s="46"/>
      <c r="E10" s="46">
        <f t="shared" ref="E10:E41" si="4">$B10      +$C10      +$D10</f>
        <v>19009000</v>
      </c>
      <c r="F10" s="47">
        <v>19009000</v>
      </c>
      <c r="G10" s="48">
        <v>13413000</v>
      </c>
      <c r="H10" s="47">
        <v>5644000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5644000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29.691198905781473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4804000</v>
      </c>
      <c r="C13" s="46">
        <v>0</v>
      </c>
      <c r="D13" s="46"/>
      <c r="E13" s="46">
        <f t="shared" si="4"/>
        <v>4804000</v>
      </c>
      <c r="F13" s="47">
        <v>4804000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3242000</v>
      </c>
      <c r="C27" s="43">
        <f t="shared" si="11"/>
        <v>0</v>
      </c>
      <c r="D27" s="43">
        <f t="shared" si="11"/>
        <v>0</v>
      </c>
      <c r="E27" s="43">
        <f t="shared" si="11"/>
        <v>3242000</v>
      </c>
      <c r="F27" s="44">
        <f t="shared" si="11"/>
        <v>3242000</v>
      </c>
      <c r="G27" s="45">
        <f t="shared" si="11"/>
        <v>2086000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1700000</v>
      </c>
      <c r="C30" s="46">
        <v>0</v>
      </c>
      <c r="D30" s="46"/>
      <c r="E30" s="46">
        <f t="shared" si="4"/>
        <v>1700000</v>
      </c>
      <c r="F30" s="47">
        <v>1700000</v>
      </c>
      <c r="G30" s="48">
        <v>1700000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1542000</v>
      </c>
      <c r="C32" s="46">
        <v>0</v>
      </c>
      <c r="D32" s="46"/>
      <c r="E32" s="46">
        <f t="shared" si="4"/>
        <v>1542000</v>
      </c>
      <c r="F32" s="47">
        <v>1542000</v>
      </c>
      <c r="G32" s="48">
        <v>386000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6725000</v>
      </c>
      <c r="C42" s="52">
        <f t="shared" si="13"/>
        <v>0</v>
      </c>
      <c r="D42" s="52">
        <f t="shared" si="13"/>
        <v>0</v>
      </c>
      <c r="E42" s="52">
        <f t="shared" si="13"/>
        <v>6725000</v>
      </c>
      <c r="F42" s="53">
        <f t="shared" si="13"/>
        <v>6725000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6725000</v>
      </c>
      <c r="C43" s="43">
        <f t="shared" si="19"/>
        <v>0</v>
      </c>
      <c r="D43" s="43">
        <f t="shared" si="19"/>
        <v>0</v>
      </c>
      <c r="E43" s="43">
        <f t="shared" si="19"/>
        <v>6725000</v>
      </c>
      <c r="F43" s="44">
        <f t="shared" si="19"/>
        <v>6725000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6725000</v>
      </c>
      <c r="C45" s="46">
        <v>0</v>
      </c>
      <c r="D45" s="46"/>
      <c r="E45" s="46">
        <f t="shared" si="21"/>
        <v>6725000</v>
      </c>
      <c r="F45" s="47">
        <v>6725000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33780000</v>
      </c>
      <c r="C58" s="43">
        <f t="shared" si="26"/>
        <v>0</v>
      </c>
      <c r="D58" s="43">
        <f t="shared" si="26"/>
        <v>0</v>
      </c>
      <c r="E58" s="43">
        <f t="shared" si="26"/>
        <v>33780000</v>
      </c>
      <c r="F58" s="44">
        <f t="shared" si="26"/>
        <v>33780000</v>
      </c>
      <c r="G58" s="45">
        <f t="shared" si="26"/>
        <v>15499000</v>
      </c>
      <c r="H58" s="44">
        <f t="shared" si="26"/>
        <v>5644000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5644000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16.708111308466549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33780000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33780000</v>
      </c>
      <c r="G62" s="57">
        <f t="shared" si="30"/>
        <v>15499000</v>
      </c>
      <c r="H62" s="56">
        <f t="shared" si="30"/>
        <v>5644000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5644000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63724000</v>
      </c>
      <c r="C8" s="40">
        <f t="shared" si="0"/>
        <v>0</v>
      </c>
      <c r="D8" s="40">
        <f t="shared" si="0"/>
        <v>0</v>
      </c>
      <c r="E8" s="40">
        <f t="shared" si="0"/>
        <v>63724000</v>
      </c>
      <c r="F8" s="41">
        <f t="shared" si="0"/>
        <v>63724000</v>
      </c>
      <c r="G8" s="42">
        <f t="shared" si="0"/>
        <v>19948000</v>
      </c>
      <c r="H8" s="41">
        <f t="shared" si="0"/>
        <v>4117000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4117000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6.4606741573033712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57126000</v>
      </c>
      <c r="C9" s="43">
        <f t="shared" si="2"/>
        <v>0</v>
      </c>
      <c r="D9" s="43">
        <f t="shared" si="2"/>
        <v>0</v>
      </c>
      <c r="E9" s="43">
        <f t="shared" si="2"/>
        <v>57126000</v>
      </c>
      <c r="F9" s="44">
        <f t="shared" si="2"/>
        <v>57126000</v>
      </c>
      <c r="G9" s="45">
        <f t="shared" si="2"/>
        <v>15973000</v>
      </c>
      <c r="H9" s="44">
        <f t="shared" si="2"/>
        <v>3670000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3670000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6.4243951965829922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57126000</v>
      </c>
      <c r="C10" s="46">
        <v>0</v>
      </c>
      <c r="D10" s="46"/>
      <c r="E10" s="46">
        <f t="shared" ref="E10:E41" si="4">$B10      +$C10      +$D10</f>
        <v>57126000</v>
      </c>
      <c r="F10" s="47">
        <v>57126000</v>
      </c>
      <c r="G10" s="48">
        <v>15973000</v>
      </c>
      <c r="H10" s="47">
        <v>3670000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3670000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6.4243951965829922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6598000</v>
      </c>
      <c r="C27" s="43">
        <f t="shared" si="11"/>
        <v>0</v>
      </c>
      <c r="D27" s="43">
        <f t="shared" si="11"/>
        <v>0</v>
      </c>
      <c r="E27" s="43">
        <f t="shared" si="11"/>
        <v>6598000</v>
      </c>
      <c r="F27" s="44">
        <f t="shared" si="11"/>
        <v>6598000</v>
      </c>
      <c r="G27" s="45">
        <f t="shared" si="11"/>
        <v>3975000</v>
      </c>
      <c r="H27" s="44">
        <f t="shared" si="11"/>
        <v>447000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447000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6.7747802364352836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124000</v>
      </c>
      <c r="I30" s="48"/>
      <c r="J30" s="47"/>
      <c r="K30" s="48"/>
      <c r="L30" s="47"/>
      <c r="M30" s="48"/>
      <c r="N30" s="47"/>
      <c r="O30" s="48"/>
      <c r="P30" s="47">
        <f t="shared" si="5"/>
        <v>124000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3498000</v>
      </c>
      <c r="C32" s="46">
        <v>0</v>
      </c>
      <c r="D32" s="46"/>
      <c r="E32" s="46">
        <f t="shared" si="4"/>
        <v>3498000</v>
      </c>
      <c r="F32" s="47">
        <v>3498000</v>
      </c>
      <c r="G32" s="48">
        <v>875000</v>
      </c>
      <c r="H32" s="47">
        <v>323000</v>
      </c>
      <c r="I32" s="48"/>
      <c r="J32" s="47"/>
      <c r="K32" s="48"/>
      <c r="L32" s="47"/>
      <c r="M32" s="48"/>
      <c r="N32" s="47"/>
      <c r="O32" s="48"/>
      <c r="P32" s="47">
        <f t="shared" si="5"/>
        <v>323000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9.2338479130931965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10282000</v>
      </c>
      <c r="C42" s="52">
        <f t="shared" si="13"/>
        <v>0</v>
      </c>
      <c r="D42" s="52">
        <f t="shared" si="13"/>
        <v>0</v>
      </c>
      <c r="E42" s="52">
        <f t="shared" si="13"/>
        <v>10282000</v>
      </c>
      <c r="F42" s="53">
        <f t="shared" si="13"/>
        <v>10282000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10282000</v>
      </c>
      <c r="C43" s="43">
        <f t="shared" si="19"/>
        <v>0</v>
      </c>
      <c r="D43" s="43">
        <f t="shared" si="19"/>
        <v>0</v>
      </c>
      <c r="E43" s="43">
        <f t="shared" si="19"/>
        <v>10282000</v>
      </c>
      <c r="F43" s="44">
        <f t="shared" si="19"/>
        <v>10282000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10282000</v>
      </c>
      <c r="C45" s="46">
        <v>0</v>
      </c>
      <c r="D45" s="46"/>
      <c r="E45" s="46">
        <f t="shared" si="21"/>
        <v>10282000</v>
      </c>
      <c r="F45" s="47">
        <v>10282000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74006000</v>
      </c>
      <c r="C58" s="43">
        <f t="shared" si="26"/>
        <v>0</v>
      </c>
      <c r="D58" s="43">
        <f t="shared" si="26"/>
        <v>0</v>
      </c>
      <c r="E58" s="43">
        <f t="shared" si="26"/>
        <v>74006000</v>
      </c>
      <c r="F58" s="44">
        <f t="shared" si="26"/>
        <v>74006000</v>
      </c>
      <c r="G58" s="45">
        <f t="shared" si="26"/>
        <v>19948000</v>
      </c>
      <c r="H58" s="44">
        <f t="shared" si="26"/>
        <v>4117000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4117000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5.56306245439559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74006000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74006000</v>
      </c>
      <c r="G62" s="57">
        <f t="shared" si="30"/>
        <v>19948000</v>
      </c>
      <c r="H62" s="56">
        <f t="shared" si="30"/>
        <v>4117000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4117000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64990000</v>
      </c>
      <c r="C8" s="40">
        <f t="shared" si="0"/>
        <v>0</v>
      </c>
      <c r="D8" s="40">
        <f t="shared" si="0"/>
        <v>0</v>
      </c>
      <c r="E8" s="40">
        <f t="shared" si="0"/>
        <v>64990000</v>
      </c>
      <c r="F8" s="41">
        <f t="shared" si="0"/>
        <v>64990000</v>
      </c>
      <c r="G8" s="42">
        <f t="shared" si="0"/>
        <v>12368000</v>
      </c>
      <c r="H8" s="41">
        <f t="shared" si="0"/>
        <v>10742000</v>
      </c>
      <c r="I8" s="42">
        <f t="shared" si="0"/>
        <v>14302452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10742000</v>
      </c>
      <c r="Q8" s="42">
        <f t="shared" si="0"/>
        <v>14302452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16.528696722572704</v>
      </c>
      <c r="U8" s="18">
        <f>IF(($E8       =0),0,(($Q8       /$E8       )*100))</f>
        <v>22.007158024311433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60771000</v>
      </c>
      <c r="C9" s="43">
        <f t="shared" si="2"/>
        <v>0</v>
      </c>
      <c r="D9" s="43">
        <f t="shared" si="2"/>
        <v>0</v>
      </c>
      <c r="E9" s="43">
        <f t="shared" si="2"/>
        <v>60771000</v>
      </c>
      <c r="F9" s="44">
        <f t="shared" si="2"/>
        <v>60771000</v>
      </c>
      <c r="G9" s="45">
        <f t="shared" si="2"/>
        <v>10075000</v>
      </c>
      <c r="H9" s="44">
        <f t="shared" si="2"/>
        <v>8492000</v>
      </c>
      <c r="I9" s="45">
        <f t="shared" si="2"/>
        <v>13070411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8492000</v>
      </c>
      <c r="Q9" s="45">
        <f t="shared" si="2"/>
        <v>13070411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13.973770383900217</v>
      </c>
      <c r="U9" s="22">
        <f>IF(($E9       =0),0,(($Q9       /$E9       )*100))</f>
        <v>21.507645093877017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41031000</v>
      </c>
      <c r="C10" s="46">
        <v>0</v>
      </c>
      <c r="D10" s="46"/>
      <c r="E10" s="46">
        <f t="shared" ref="E10:E41" si="4">$B10      +$C10      +$D10</f>
        <v>41031000</v>
      </c>
      <c r="F10" s="47">
        <v>41031000</v>
      </c>
      <c r="G10" s="48">
        <v>10075000</v>
      </c>
      <c r="H10" s="47">
        <v>8492000</v>
      </c>
      <c r="I10" s="48">
        <v>7037382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8492000</v>
      </c>
      <c r="Q10" s="48">
        <f t="shared" ref="Q10:Q41" si="6">$I10      +$K10      +$M10      +$O10</f>
        <v>7037382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20.696546513611661</v>
      </c>
      <c r="U10" s="26">
        <f t="shared" ref="U10:U41" si="10">IF(($E10      =0),0,(($Q10      /$E10      )*100))</f>
        <v>17.151378226219201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19740000</v>
      </c>
      <c r="C13" s="46">
        <v>0</v>
      </c>
      <c r="D13" s="46"/>
      <c r="E13" s="46">
        <f t="shared" si="4"/>
        <v>19740000</v>
      </c>
      <c r="F13" s="47">
        <v>19740000</v>
      </c>
      <c r="G13" s="48">
        <v>0</v>
      </c>
      <c r="H13" s="47"/>
      <c r="I13" s="48">
        <v>6033029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6033029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30.562456940222898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4219000</v>
      </c>
      <c r="C27" s="43">
        <f t="shared" si="11"/>
        <v>0</v>
      </c>
      <c r="D27" s="43">
        <f t="shared" si="11"/>
        <v>0</v>
      </c>
      <c r="E27" s="43">
        <f t="shared" si="11"/>
        <v>4219000</v>
      </c>
      <c r="F27" s="44">
        <f t="shared" si="11"/>
        <v>4219000</v>
      </c>
      <c r="G27" s="45">
        <f t="shared" si="11"/>
        <v>2293000</v>
      </c>
      <c r="H27" s="44">
        <f t="shared" si="11"/>
        <v>2250000</v>
      </c>
      <c r="I27" s="45">
        <f t="shared" si="11"/>
        <v>1232041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2250000</v>
      </c>
      <c r="Q27" s="45">
        <f t="shared" si="11"/>
        <v>1232041</v>
      </c>
      <c r="R27" s="20">
        <f t="shared" si="7"/>
        <v>0</v>
      </c>
      <c r="S27" s="21">
        <f t="shared" si="8"/>
        <v>0</v>
      </c>
      <c r="T27" s="20">
        <f t="shared" si="9"/>
        <v>53.330173026783598</v>
      </c>
      <c r="U27" s="22">
        <f t="shared" si="10"/>
        <v>29.202204313818442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1347000</v>
      </c>
      <c r="I30" s="48">
        <v>1226506</v>
      </c>
      <c r="J30" s="47"/>
      <c r="K30" s="48"/>
      <c r="L30" s="47"/>
      <c r="M30" s="48"/>
      <c r="N30" s="47"/>
      <c r="O30" s="48"/>
      <c r="P30" s="47">
        <f t="shared" si="5"/>
        <v>1347000</v>
      </c>
      <c r="Q30" s="48">
        <f t="shared" si="6"/>
        <v>1226506</v>
      </c>
      <c r="R30" s="24">
        <f t="shared" si="7"/>
        <v>0</v>
      </c>
      <c r="S30" s="25">
        <f t="shared" si="8"/>
        <v>0</v>
      </c>
      <c r="T30" s="24">
        <f t="shared" si="9"/>
        <v>81.63636363636364</v>
      </c>
      <c r="U30" s="26">
        <f t="shared" si="10"/>
        <v>74.333696969696973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2569000</v>
      </c>
      <c r="C32" s="46">
        <v>0</v>
      </c>
      <c r="D32" s="46"/>
      <c r="E32" s="46">
        <f t="shared" si="4"/>
        <v>2569000</v>
      </c>
      <c r="F32" s="47">
        <v>2569000</v>
      </c>
      <c r="G32" s="48">
        <v>643000</v>
      </c>
      <c r="H32" s="47">
        <v>903000</v>
      </c>
      <c r="I32" s="48">
        <v>5535</v>
      </c>
      <c r="J32" s="47"/>
      <c r="K32" s="48"/>
      <c r="L32" s="47"/>
      <c r="M32" s="48"/>
      <c r="N32" s="47"/>
      <c r="O32" s="48"/>
      <c r="P32" s="47">
        <f t="shared" si="5"/>
        <v>903000</v>
      </c>
      <c r="Q32" s="48">
        <f t="shared" si="6"/>
        <v>5535</v>
      </c>
      <c r="R32" s="24">
        <f t="shared" si="7"/>
        <v>0</v>
      </c>
      <c r="S32" s="25">
        <f t="shared" si="8"/>
        <v>0</v>
      </c>
      <c r="T32" s="24">
        <f t="shared" si="9"/>
        <v>35.14986376021799</v>
      </c>
      <c r="U32" s="26">
        <f t="shared" si="10"/>
        <v>0.21545348384585439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44315000</v>
      </c>
      <c r="C42" s="52">
        <f t="shared" si="13"/>
        <v>0</v>
      </c>
      <c r="D42" s="52">
        <f t="shared" si="13"/>
        <v>0</v>
      </c>
      <c r="E42" s="52">
        <f t="shared" si="13"/>
        <v>44315000</v>
      </c>
      <c r="F42" s="53">
        <f t="shared" si="13"/>
        <v>44315000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44315000</v>
      </c>
      <c r="C43" s="43">
        <f t="shared" si="19"/>
        <v>0</v>
      </c>
      <c r="D43" s="43">
        <f t="shared" si="19"/>
        <v>0</v>
      </c>
      <c r="E43" s="43">
        <f t="shared" si="19"/>
        <v>44315000</v>
      </c>
      <c r="F43" s="44">
        <f t="shared" si="19"/>
        <v>44315000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44315000</v>
      </c>
      <c r="C45" s="46">
        <v>0</v>
      </c>
      <c r="D45" s="46"/>
      <c r="E45" s="46">
        <f t="shared" si="21"/>
        <v>44315000</v>
      </c>
      <c r="F45" s="47">
        <v>44315000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109305000</v>
      </c>
      <c r="C58" s="43">
        <f t="shared" si="26"/>
        <v>0</v>
      </c>
      <c r="D58" s="43">
        <f t="shared" si="26"/>
        <v>0</v>
      </c>
      <c r="E58" s="43">
        <f t="shared" si="26"/>
        <v>109305000</v>
      </c>
      <c r="F58" s="44">
        <f t="shared" si="26"/>
        <v>109305000</v>
      </c>
      <c r="G58" s="45">
        <f t="shared" si="26"/>
        <v>12368000</v>
      </c>
      <c r="H58" s="44">
        <f t="shared" si="26"/>
        <v>10742000</v>
      </c>
      <c r="I58" s="45">
        <f t="shared" si="26"/>
        <v>14302452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10742000</v>
      </c>
      <c r="Q58" s="45">
        <f t="shared" si="26"/>
        <v>14302452</v>
      </c>
      <c r="R58" s="20">
        <f t="shared" si="14"/>
        <v>0</v>
      </c>
      <c r="S58" s="21">
        <f t="shared" si="15"/>
        <v>0</v>
      </c>
      <c r="T58" s="20">
        <f t="shared" si="16"/>
        <v>9.8275467727917309</v>
      </c>
      <c r="U58" s="22">
        <f t="shared" si="17"/>
        <v>13.084901880060382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109305000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109305000</v>
      </c>
      <c r="G62" s="57">
        <f t="shared" si="30"/>
        <v>12368000</v>
      </c>
      <c r="H62" s="56">
        <f t="shared" si="30"/>
        <v>10742000</v>
      </c>
      <c r="I62" s="57">
        <f t="shared" si="30"/>
        <v>14302452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10742000</v>
      </c>
      <c r="Q62" s="57">
        <f t="shared" si="30"/>
        <v>14302452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52755000</v>
      </c>
      <c r="C8" s="40">
        <f t="shared" si="0"/>
        <v>0</v>
      </c>
      <c r="D8" s="40">
        <f t="shared" si="0"/>
        <v>0</v>
      </c>
      <c r="E8" s="40">
        <f t="shared" si="0"/>
        <v>52755000</v>
      </c>
      <c r="F8" s="41">
        <f t="shared" si="0"/>
        <v>52755000</v>
      </c>
      <c r="G8" s="42">
        <f t="shared" si="0"/>
        <v>15383000</v>
      </c>
      <c r="H8" s="41">
        <f t="shared" si="0"/>
        <v>5577000</v>
      </c>
      <c r="I8" s="42">
        <f t="shared" si="0"/>
        <v>335622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5577000</v>
      </c>
      <c r="Q8" s="42">
        <f t="shared" si="0"/>
        <v>335622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10.57150980949673</v>
      </c>
      <c r="U8" s="18">
        <f>IF(($E8       =0),0,(($Q8       /$E8       )*100))</f>
        <v>0.63618993460335516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48539000</v>
      </c>
      <c r="C9" s="43">
        <f t="shared" si="2"/>
        <v>0</v>
      </c>
      <c r="D9" s="43">
        <f t="shared" si="2"/>
        <v>0</v>
      </c>
      <c r="E9" s="43">
        <f t="shared" si="2"/>
        <v>48539000</v>
      </c>
      <c r="F9" s="44">
        <f t="shared" si="2"/>
        <v>48539000</v>
      </c>
      <c r="G9" s="45">
        <f t="shared" si="2"/>
        <v>13091000</v>
      </c>
      <c r="H9" s="44">
        <f t="shared" si="2"/>
        <v>4644000</v>
      </c>
      <c r="I9" s="45">
        <f t="shared" si="2"/>
        <v>45859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4644000</v>
      </c>
      <c r="Q9" s="45">
        <f t="shared" si="2"/>
        <v>45859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9.5675642267042988</v>
      </c>
      <c r="U9" s="22">
        <f>IF(($E9       =0),0,(($Q9       /$E9       )*100))</f>
        <v>9.4478666639197351E-2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48539000</v>
      </c>
      <c r="C10" s="46">
        <v>0</v>
      </c>
      <c r="D10" s="46"/>
      <c r="E10" s="46">
        <f t="shared" ref="E10:E41" si="4">$B10      +$C10      +$D10</f>
        <v>48539000</v>
      </c>
      <c r="F10" s="47">
        <v>48539000</v>
      </c>
      <c r="G10" s="48">
        <v>13091000</v>
      </c>
      <c r="H10" s="47">
        <v>4644000</v>
      </c>
      <c r="I10" s="48">
        <v>45859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4644000</v>
      </c>
      <c r="Q10" s="48">
        <f t="shared" ref="Q10:Q41" si="6">$I10      +$K10      +$M10      +$O10</f>
        <v>45859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9.5675642267042988</v>
      </c>
      <c r="U10" s="26">
        <f t="shared" ref="U10:U41" si="10">IF(($E10      =0),0,(($Q10      /$E10      )*100))</f>
        <v>9.4478666639197351E-2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4216000</v>
      </c>
      <c r="C27" s="43">
        <f t="shared" si="11"/>
        <v>0</v>
      </c>
      <c r="D27" s="43">
        <f t="shared" si="11"/>
        <v>0</v>
      </c>
      <c r="E27" s="43">
        <f t="shared" si="11"/>
        <v>4216000</v>
      </c>
      <c r="F27" s="44">
        <f t="shared" si="11"/>
        <v>4216000</v>
      </c>
      <c r="G27" s="45">
        <f t="shared" si="11"/>
        <v>2292000</v>
      </c>
      <c r="H27" s="44">
        <f t="shared" si="11"/>
        <v>933000</v>
      </c>
      <c r="I27" s="45">
        <f t="shared" si="11"/>
        <v>289763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933000</v>
      </c>
      <c r="Q27" s="45">
        <f t="shared" si="11"/>
        <v>289763</v>
      </c>
      <c r="R27" s="20">
        <f t="shared" si="7"/>
        <v>0</v>
      </c>
      <c r="S27" s="21">
        <f t="shared" si="8"/>
        <v>0</v>
      </c>
      <c r="T27" s="20">
        <f t="shared" si="9"/>
        <v>22.129981024667934</v>
      </c>
      <c r="U27" s="22">
        <f t="shared" si="10"/>
        <v>6.8729364326375704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933000</v>
      </c>
      <c r="I30" s="48">
        <v>287827</v>
      </c>
      <c r="J30" s="47"/>
      <c r="K30" s="48"/>
      <c r="L30" s="47"/>
      <c r="M30" s="48"/>
      <c r="N30" s="47"/>
      <c r="O30" s="48"/>
      <c r="P30" s="47">
        <f t="shared" si="5"/>
        <v>933000</v>
      </c>
      <c r="Q30" s="48">
        <f t="shared" si="6"/>
        <v>287827</v>
      </c>
      <c r="R30" s="24">
        <f t="shared" si="7"/>
        <v>0</v>
      </c>
      <c r="S30" s="25">
        <f t="shared" si="8"/>
        <v>0</v>
      </c>
      <c r="T30" s="24">
        <f t="shared" si="9"/>
        <v>56.545454545454547</v>
      </c>
      <c r="U30" s="26">
        <f t="shared" si="10"/>
        <v>17.444060606060606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2566000</v>
      </c>
      <c r="C32" s="46">
        <v>0</v>
      </c>
      <c r="D32" s="46"/>
      <c r="E32" s="46">
        <f t="shared" si="4"/>
        <v>2566000</v>
      </c>
      <c r="F32" s="47">
        <v>2566000</v>
      </c>
      <c r="G32" s="48">
        <v>642000</v>
      </c>
      <c r="H32" s="47"/>
      <c r="I32" s="48">
        <v>1936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1936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7.5448168355416997E-2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9789000</v>
      </c>
      <c r="C42" s="52">
        <f t="shared" si="13"/>
        <v>0</v>
      </c>
      <c r="D42" s="52">
        <f t="shared" si="13"/>
        <v>0</v>
      </c>
      <c r="E42" s="52">
        <f t="shared" si="13"/>
        <v>9789000</v>
      </c>
      <c r="F42" s="53">
        <f t="shared" si="13"/>
        <v>9789000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9789000</v>
      </c>
      <c r="C43" s="43">
        <f t="shared" si="19"/>
        <v>0</v>
      </c>
      <c r="D43" s="43">
        <f t="shared" si="19"/>
        <v>0</v>
      </c>
      <c r="E43" s="43">
        <f t="shared" si="19"/>
        <v>9789000</v>
      </c>
      <c r="F43" s="44">
        <f t="shared" si="19"/>
        <v>9789000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9789000</v>
      </c>
      <c r="C45" s="46">
        <v>0</v>
      </c>
      <c r="D45" s="46"/>
      <c r="E45" s="46">
        <f t="shared" si="21"/>
        <v>9789000</v>
      </c>
      <c r="F45" s="47">
        <v>9789000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62544000</v>
      </c>
      <c r="C58" s="43">
        <f t="shared" si="26"/>
        <v>0</v>
      </c>
      <c r="D58" s="43">
        <f t="shared" si="26"/>
        <v>0</v>
      </c>
      <c r="E58" s="43">
        <f t="shared" si="26"/>
        <v>62544000</v>
      </c>
      <c r="F58" s="44">
        <f t="shared" si="26"/>
        <v>62544000</v>
      </c>
      <c r="G58" s="45">
        <f t="shared" si="26"/>
        <v>15383000</v>
      </c>
      <c r="H58" s="44">
        <f t="shared" si="26"/>
        <v>5577000</v>
      </c>
      <c r="I58" s="45">
        <f t="shared" si="26"/>
        <v>335622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5577000</v>
      </c>
      <c r="Q58" s="45">
        <f t="shared" si="26"/>
        <v>335622</v>
      </c>
      <c r="R58" s="20">
        <f t="shared" si="14"/>
        <v>0</v>
      </c>
      <c r="S58" s="21">
        <f t="shared" si="15"/>
        <v>0</v>
      </c>
      <c r="T58" s="20">
        <f t="shared" si="16"/>
        <v>8.9169224865694545</v>
      </c>
      <c r="U58" s="22">
        <f t="shared" si="17"/>
        <v>0.53661742133537982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62544000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62544000</v>
      </c>
      <c r="G62" s="57">
        <f t="shared" si="30"/>
        <v>15383000</v>
      </c>
      <c r="H62" s="56">
        <f t="shared" si="30"/>
        <v>5577000</v>
      </c>
      <c r="I62" s="57">
        <f t="shared" si="30"/>
        <v>335622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5577000</v>
      </c>
      <c r="Q62" s="57">
        <f t="shared" si="30"/>
        <v>335622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23151000</v>
      </c>
      <c r="C8" s="40">
        <f t="shared" si="0"/>
        <v>0</v>
      </c>
      <c r="D8" s="40">
        <f t="shared" si="0"/>
        <v>0</v>
      </c>
      <c r="E8" s="40">
        <f t="shared" si="0"/>
        <v>23151000</v>
      </c>
      <c r="F8" s="41">
        <f t="shared" si="0"/>
        <v>23151000</v>
      </c>
      <c r="G8" s="42">
        <f t="shared" si="0"/>
        <v>4932000</v>
      </c>
      <c r="H8" s="41">
        <f t="shared" si="0"/>
        <v>282000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282000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1.2180899313204614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19723000</v>
      </c>
      <c r="C9" s="43">
        <f t="shared" si="2"/>
        <v>0</v>
      </c>
      <c r="D9" s="43">
        <f t="shared" si="2"/>
        <v>0</v>
      </c>
      <c r="E9" s="43">
        <f t="shared" si="2"/>
        <v>19723000</v>
      </c>
      <c r="F9" s="44">
        <f t="shared" si="2"/>
        <v>19723000</v>
      </c>
      <c r="G9" s="45">
        <f t="shared" si="2"/>
        <v>2500000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19723000</v>
      </c>
      <c r="C10" s="46">
        <v>0</v>
      </c>
      <c r="D10" s="46"/>
      <c r="E10" s="46">
        <f t="shared" ref="E10:E41" si="4">$B10      +$C10      +$D10</f>
        <v>19723000</v>
      </c>
      <c r="F10" s="47">
        <v>19723000</v>
      </c>
      <c r="G10" s="48">
        <v>2500000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3428000</v>
      </c>
      <c r="C27" s="43">
        <f t="shared" si="11"/>
        <v>0</v>
      </c>
      <c r="D27" s="43">
        <f t="shared" si="11"/>
        <v>0</v>
      </c>
      <c r="E27" s="43">
        <f t="shared" si="11"/>
        <v>3428000</v>
      </c>
      <c r="F27" s="44">
        <f t="shared" si="11"/>
        <v>3428000</v>
      </c>
      <c r="G27" s="45">
        <f t="shared" si="11"/>
        <v>2432000</v>
      </c>
      <c r="H27" s="44">
        <f t="shared" si="11"/>
        <v>282000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282000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8.2263710618436399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123000</v>
      </c>
      <c r="I30" s="48"/>
      <c r="J30" s="47"/>
      <c r="K30" s="48"/>
      <c r="L30" s="47"/>
      <c r="M30" s="48"/>
      <c r="N30" s="47"/>
      <c r="O30" s="48"/>
      <c r="P30" s="47">
        <f t="shared" si="5"/>
        <v>123000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5.8571428571428577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1328000</v>
      </c>
      <c r="C32" s="46">
        <v>0</v>
      </c>
      <c r="D32" s="46"/>
      <c r="E32" s="46">
        <f t="shared" si="4"/>
        <v>1328000</v>
      </c>
      <c r="F32" s="47">
        <v>1328000</v>
      </c>
      <c r="G32" s="48">
        <v>332000</v>
      </c>
      <c r="H32" s="47">
        <v>159000</v>
      </c>
      <c r="I32" s="48"/>
      <c r="J32" s="47"/>
      <c r="K32" s="48"/>
      <c r="L32" s="47"/>
      <c r="M32" s="48"/>
      <c r="N32" s="47"/>
      <c r="O32" s="48"/>
      <c r="P32" s="47">
        <f t="shared" si="5"/>
        <v>159000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11.97289156626506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0</v>
      </c>
      <c r="C42" s="52">
        <f t="shared" si="13"/>
        <v>0</v>
      </c>
      <c r="D42" s="52">
        <f t="shared" si="13"/>
        <v>0</v>
      </c>
      <c r="E42" s="52">
        <f t="shared" si="13"/>
        <v>0</v>
      </c>
      <c r="F42" s="53">
        <f t="shared" si="13"/>
        <v>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23151000</v>
      </c>
      <c r="C58" s="43">
        <f t="shared" si="26"/>
        <v>0</v>
      </c>
      <c r="D58" s="43">
        <f t="shared" si="26"/>
        <v>0</v>
      </c>
      <c r="E58" s="43">
        <f t="shared" si="26"/>
        <v>23151000</v>
      </c>
      <c r="F58" s="44">
        <f t="shared" si="26"/>
        <v>23151000</v>
      </c>
      <c r="G58" s="45">
        <f t="shared" si="26"/>
        <v>4932000</v>
      </c>
      <c r="H58" s="44">
        <f t="shared" si="26"/>
        <v>282000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282000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1.2180899313204614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23151000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23151000</v>
      </c>
      <c r="G62" s="57">
        <f t="shared" si="30"/>
        <v>4932000</v>
      </c>
      <c r="H62" s="56">
        <f t="shared" si="30"/>
        <v>282000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282000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637292000</v>
      </c>
      <c r="C8" s="40">
        <f t="shared" si="0"/>
        <v>0</v>
      </c>
      <c r="D8" s="40">
        <f t="shared" si="0"/>
        <v>0</v>
      </c>
      <c r="E8" s="40">
        <f t="shared" si="0"/>
        <v>637292000</v>
      </c>
      <c r="F8" s="41">
        <f t="shared" si="0"/>
        <v>637292000</v>
      </c>
      <c r="G8" s="42">
        <f t="shared" si="0"/>
        <v>227314000</v>
      </c>
      <c r="H8" s="41">
        <f t="shared" si="0"/>
        <v>118443000</v>
      </c>
      <c r="I8" s="42">
        <f t="shared" si="0"/>
        <v>132273310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118443000</v>
      </c>
      <c r="Q8" s="42">
        <f t="shared" si="0"/>
        <v>132273310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18.585358046233125</v>
      </c>
      <c r="U8" s="18">
        <f>IF(($E8       =0),0,(($Q8       /$E8       )*100))</f>
        <v>20.755526509041381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632454000</v>
      </c>
      <c r="C9" s="43">
        <f t="shared" si="2"/>
        <v>0</v>
      </c>
      <c r="D9" s="43">
        <f t="shared" si="2"/>
        <v>0</v>
      </c>
      <c r="E9" s="43">
        <f t="shared" si="2"/>
        <v>632454000</v>
      </c>
      <c r="F9" s="44">
        <f t="shared" si="2"/>
        <v>632454000</v>
      </c>
      <c r="G9" s="45">
        <f t="shared" si="2"/>
        <v>225354000</v>
      </c>
      <c r="H9" s="44">
        <f t="shared" si="2"/>
        <v>118130000</v>
      </c>
      <c r="I9" s="45">
        <f t="shared" si="2"/>
        <v>130908882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118130000</v>
      </c>
      <c r="Q9" s="45">
        <f t="shared" si="2"/>
        <v>130908882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18.678038244678664</v>
      </c>
      <c r="U9" s="22">
        <f>IF(($E9       =0),0,(($Q9       /$E9       )*100))</f>
        <v>20.698561792636301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304343000</v>
      </c>
      <c r="C10" s="46">
        <v>0</v>
      </c>
      <c r="D10" s="46"/>
      <c r="E10" s="46">
        <f t="shared" ref="E10:E41" si="4">$B10      +$C10      +$D10</f>
        <v>304343000</v>
      </c>
      <c r="F10" s="47">
        <v>304343000</v>
      </c>
      <c r="G10" s="48">
        <v>137249000</v>
      </c>
      <c r="H10" s="47">
        <v>84040000</v>
      </c>
      <c r="I10" s="48">
        <v>93834077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84040000</v>
      </c>
      <c r="Q10" s="48">
        <f t="shared" ref="Q10:Q41" si="6">$I10      +$K10      +$M10      +$O10</f>
        <v>93834077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27.613580729637281</v>
      </c>
      <c r="U10" s="26">
        <f t="shared" ref="U10:U41" si="10">IF(($E10      =0),0,(($Q10      /$E10      )*100))</f>
        <v>30.831685631015006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3300000</v>
      </c>
      <c r="C16" s="46">
        <v>0</v>
      </c>
      <c r="D16" s="46"/>
      <c r="E16" s="46">
        <f t="shared" si="4"/>
        <v>3300000</v>
      </c>
      <c r="F16" s="47">
        <v>3300000</v>
      </c>
      <c r="G16" s="48">
        <v>2310000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241811000</v>
      </c>
      <c r="C22" s="46">
        <v>0</v>
      </c>
      <c r="D22" s="46"/>
      <c r="E22" s="46">
        <f t="shared" si="4"/>
        <v>241811000</v>
      </c>
      <c r="F22" s="47">
        <v>241811000</v>
      </c>
      <c r="G22" s="48">
        <v>68229000</v>
      </c>
      <c r="H22" s="47">
        <v>16524000</v>
      </c>
      <c r="I22" s="48">
        <v>18298124</v>
      </c>
      <c r="J22" s="47"/>
      <c r="K22" s="48"/>
      <c r="L22" s="47"/>
      <c r="M22" s="48"/>
      <c r="N22" s="47"/>
      <c r="O22" s="48"/>
      <c r="P22" s="47">
        <f t="shared" si="5"/>
        <v>16524000</v>
      </c>
      <c r="Q22" s="48">
        <f t="shared" si="6"/>
        <v>18298124</v>
      </c>
      <c r="R22" s="24">
        <f t="shared" si="7"/>
        <v>0</v>
      </c>
      <c r="S22" s="25">
        <f t="shared" si="8"/>
        <v>0</v>
      </c>
      <c r="T22" s="24">
        <f t="shared" si="9"/>
        <v>6.8334360306189543</v>
      </c>
      <c r="U22" s="26">
        <f t="shared" si="10"/>
        <v>7.5671181211772822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83000000</v>
      </c>
      <c r="C23" s="46">
        <v>0</v>
      </c>
      <c r="D23" s="46"/>
      <c r="E23" s="46">
        <f t="shared" si="4"/>
        <v>83000000</v>
      </c>
      <c r="F23" s="47">
        <v>83000000</v>
      </c>
      <c r="G23" s="48">
        <v>17566000</v>
      </c>
      <c r="H23" s="47">
        <v>17566000</v>
      </c>
      <c r="I23" s="48">
        <v>18776681</v>
      </c>
      <c r="J23" s="47"/>
      <c r="K23" s="48"/>
      <c r="L23" s="47"/>
      <c r="M23" s="48"/>
      <c r="N23" s="47"/>
      <c r="O23" s="48"/>
      <c r="P23" s="47">
        <f t="shared" si="5"/>
        <v>17566000</v>
      </c>
      <c r="Q23" s="48">
        <f t="shared" si="6"/>
        <v>18776681</v>
      </c>
      <c r="R23" s="24">
        <f t="shared" si="7"/>
        <v>0</v>
      </c>
      <c r="S23" s="25">
        <f t="shared" si="8"/>
        <v>0</v>
      </c>
      <c r="T23" s="24">
        <f t="shared" si="9"/>
        <v>21.163855421686748</v>
      </c>
      <c r="U23" s="26">
        <f t="shared" si="10"/>
        <v>22.622507228915662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4838000</v>
      </c>
      <c r="C27" s="43">
        <f t="shared" si="11"/>
        <v>0</v>
      </c>
      <c r="D27" s="43">
        <f t="shared" si="11"/>
        <v>0</v>
      </c>
      <c r="E27" s="43">
        <f t="shared" si="11"/>
        <v>4838000</v>
      </c>
      <c r="F27" s="44">
        <f t="shared" si="11"/>
        <v>4838000</v>
      </c>
      <c r="G27" s="45">
        <f t="shared" si="11"/>
        <v>1960000</v>
      </c>
      <c r="H27" s="44">
        <f t="shared" si="11"/>
        <v>313000</v>
      </c>
      <c r="I27" s="45">
        <f t="shared" si="11"/>
        <v>1364428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313000</v>
      </c>
      <c r="Q27" s="45">
        <f t="shared" si="11"/>
        <v>1364428</v>
      </c>
      <c r="R27" s="20">
        <f t="shared" si="7"/>
        <v>0</v>
      </c>
      <c r="S27" s="21">
        <f t="shared" si="8"/>
        <v>0</v>
      </c>
      <c r="T27" s="20">
        <f t="shared" si="9"/>
        <v>6.469615543613064</v>
      </c>
      <c r="U27" s="22">
        <f t="shared" si="10"/>
        <v>28.202315006200912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313000</v>
      </c>
      <c r="I30" s="48">
        <v>313124</v>
      </c>
      <c r="J30" s="47"/>
      <c r="K30" s="48"/>
      <c r="L30" s="47"/>
      <c r="M30" s="48"/>
      <c r="N30" s="47"/>
      <c r="O30" s="48"/>
      <c r="P30" s="47">
        <f t="shared" si="5"/>
        <v>313000</v>
      </c>
      <c r="Q30" s="48">
        <f t="shared" si="6"/>
        <v>313124</v>
      </c>
      <c r="R30" s="24">
        <f t="shared" si="7"/>
        <v>0</v>
      </c>
      <c r="S30" s="25">
        <f t="shared" si="8"/>
        <v>0</v>
      </c>
      <c r="T30" s="24">
        <f t="shared" si="9"/>
        <v>31.3</v>
      </c>
      <c r="U30" s="26">
        <f t="shared" si="10"/>
        <v>31.3124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3838000</v>
      </c>
      <c r="C32" s="46">
        <v>0</v>
      </c>
      <c r="D32" s="46"/>
      <c r="E32" s="46">
        <f t="shared" si="4"/>
        <v>3838000</v>
      </c>
      <c r="F32" s="47">
        <v>3838000</v>
      </c>
      <c r="G32" s="48">
        <v>960000</v>
      </c>
      <c r="H32" s="47"/>
      <c r="I32" s="48">
        <v>1051304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1051304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27.391974986972382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641323000</v>
      </c>
      <c r="C58" s="43">
        <f t="shared" si="26"/>
        <v>0</v>
      </c>
      <c r="D58" s="43">
        <f t="shared" si="26"/>
        <v>0</v>
      </c>
      <c r="E58" s="43">
        <f t="shared" si="26"/>
        <v>641323000</v>
      </c>
      <c r="F58" s="44">
        <f t="shared" si="26"/>
        <v>641323000</v>
      </c>
      <c r="G58" s="45">
        <f t="shared" si="26"/>
        <v>227314000</v>
      </c>
      <c r="H58" s="44">
        <f t="shared" si="26"/>
        <v>118443000</v>
      </c>
      <c r="I58" s="45">
        <f t="shared" si="26"/>
        <v>132273310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118443000</v>
      </c>
      <c r="Q58" s="45">
        <f t="shared" si="26"/>
        <v>132273310</v>
      </c>
      <c r="R58" s="20">
        <f t="shared" si="14"/>
        <v>0</v>
      </c>
      <c r="S58" s="21">
        <f t="shared" si="15"/>
        <v>0</v>
      </c>
      <c r="T58" s="20">
        <f t="shared" si="16"/>
        <v>18.468540813287532</v>
      </c>
      <c r="U58" s="22">
        <f t="shared" si="17"/>
        <v>20.625068803083625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641323000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641323000</v>
      </c>
      <c r="G62" s="57">
        <f t="shared" si="30"/>
        <v>227314000</v>
      </c>
      <c r="H62" s="56">
        <f t="shared" si="30"/>
        <v>118443000</v>
      </c>
      <c r="I62" s="57">
        <f t="shared" si="30"/>
        <v>132273310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118443000</v>
      </c>
      <c r="Q62" s="57">
        <f t="shared" si="30"/>
        <v>132273310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60579000</v>
      </c>
      <c r="C8" s="40">
        <f t="shared" si="0"/>
        <v>0</v>
      </c>
      <c r="D8" s="40">
        <f t="shared" si="0"/>
        <v>0</v>
      </c>
      <c r="E8" s="40">
        <f t="shared" si="0"/>
        <v>60579000</v>
      </c>
      <c r="F8" s="41">
        <f t="shared" si="0"/>
        <v>60579000</v>
      </c>
      <c r="G8" s="42">
        <f t="shared" si="0"/>
        <v>17865000</v>
      </c>
      <c r="H8" s="41">
        <f t="shared" si="0"/>
        <v>7196000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7196000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11.878703841265125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57544000</v>
      </c>
      <c r="C9" s="43">
        <f t="shared" si="2"/>
        <v>0</v>
      </c>
      <c r="D9" s="43">
        <f t="shared" si="2"/>
        <v>0</v>
      </c>
      <c r="E9" s="43">
        <f t="shared" si="2"/>
        <v>57544000</v>
      </c>
      <c r="F9" s="44">
        <f t="shared" si="2"/>
        <v>57544000</v>
      </c>
      <c r="G9" s="45">
        <f t="shared" si="2"/>
        <v>15868000</v>
      </c>
      <c r="H9" s="44">
        <f t="shared" si="2"/>
        <v>6853000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6853000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11.909147782566384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57544000</v>
      </c>
      <c r="C10" s="46">
        <v>0</v>
      </c>
      <c r="D10" s="46"/>
      <c r="E10" s="46">
        <f t="shared" ref="E10:E41" si="4">$B10      +$C10      +$D10</f>
        <v>57544000</v>
      </c>
      <c r="F10" s="47">
        <v>57544000</v>
      </c>
      <c r="G10" s="48">
        <v>15868000</v>
      </c>
      <c r="H10" s="47">
        <v>6853000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6853000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11.909147782566384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3035000</v>
      </c>
      <c r="C27" s="43">
        <f t="shared" si="11"/>
        <v>0</v>
      </c>
      <c r="D27" s="43">
        <f t="shared" si="11"/>
        <v>0</v>
      </c>
      <c r="E27" s="43">
        <f t="shared" si="11"/>
        <v>3035000</v>
      </c>
      <c r="F27" s="44">
        <f t="shared" si="11"/>
        <v>3035000</v>
      </c>
      <c r="G27" s="45">
        <f t="shared" si="11"/>
        <v>1997000</v>
      </c>
      <c r="H27" s="44">
        <f t="shared" si="11"/>
        <v>343000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343000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11.301482701812191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57000</v>
      </c>
      <c r="I30" s="48"/>
      <c r="J30" s="47"/>
      <c r="K30" s="48"/>
      <c r="L30" s="47"/>
      <c r="M30" s="48"/>
      <c r="N30" s="47"/>
      <c r="O30" s="48"/>
      <c r="P30" s="47">
        <f t="shared" si="5"/>
        <v>57000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3.4545454545454546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1385000</v>
      </c>
      <c r="C32" s="46">
        <v>0</v>
      </c>
      <c r="D32" s="46"/>
      <c r="E32" s="46">
        <f t="shared" si="4"/>
        <v>1385000</v>
      </c>
      <c r="F32" s="47">
        <v>1385000</v>
      </c>
      <c r="G32" s="48">
        <v>347000</v>
      </c>
      <c r="H32" s="47">
        <v>286000</v>
      </c>
      <c r="I32" s="48"/>
      <c r="J32" s="47"/>
      <c r="K32" s="48"/>
      <c r="L32" s="47"/>
      <c r="M32" s="48"/>
      <c r="N32" s="47"/>
      <c r="O32" s="48"/>
      <c r="P32" s="47">
        <f t="shared" si="5"/>
        <v>286000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20.649819494584836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29552000</v>
      </c>
      <c r="C42" s="52">
        <f t="shared" si="13"/>
        <v>0</v>
      </c>
      <c r="D42" s="52">
        <f t="shared" si="13"/>
        <v>0</v>
      </c>
      <c r="E42" s="52">
        <f t="shared" si="13"/>
        <v>29552000</v>
      </c>
      <c r="F42" s="53">
        <f t="shared" si="13"/>
        <v>29552000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29552000</v>
      </c>
      <c r="C43" s="43">
        <f t="shared" si="19"/>
        <v>0</v>
      </c>
      <c r="D43" s="43">
        <f t="shared" si="19"/>
        <v>0</v>
      </c>
      <c r="E43" s="43">
        <f t="shared" si="19"/>
        <v>29552000</v>
      </c>
      <c r="F43" s="44">
        <f t="shared" si="19"/>
        <v>29552000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29552000</v>
      </c>
      <c r="C45" s="46">
        <v>0</v>
      </c>
      <c r="D45" s="46"/>
      <c r="E45" s="46">
        <f t="shared" si="21"/>
        <v>29552000</v>
      </c>
      <c r="F45" s="47">
        <v>29552000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90131000</v>
      </c>
      <c r="C58" s="43">
        <f t="shared" si="26"/>
        <v>0</v>
      </c>
      <c r="D58" s="43">
        <f t="shared" si="26"/>
        <v>0</v>
      </c>
      <c r="E58" s="43">
        <f t="shared" si="26"/>
        <v>90131000</v>
      </c>
      <c r="F58" s="44">
        <f t="shared" si="26"/>
        <v>90131000</v>
      </c>
      <c r="G58" s="45">
        <f t="shared" si="26"/>
        <v>17865000</v>
      </c>
      <c r="H58" s="44">
        <f t="shared" si="26"/>
        <v>7196000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7196000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7.9839344953456637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90131000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90131000</v>
      </c>
      <c r="G62" s="57">
        <f t="shared" si="30"/>
        <v>17865000</v>
      </c>
      <c r="H62" s="56">
        <f t="shared" si="30"/>
        <v>7196000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7196000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48423000</v>
      </c>
      <c r="C8" s="40">
        <f t="shared" si="0"/>
        <v>0</v>
      </c>
      <c r="D8" s="40">
        <f t="shared" si="0"/>
        <v>0</v>
      </c>
      <c r="E8" s="40">
        <f t="shared" si="0"/>
        <v>48423000</v>
      </c>
      <c r="F8" s="41">
        <f t="shared" si="0"/>
        <v>48423000</v>
      </c>
      <c r="G8" s="42">
        <f t="shared" si="0"/>
        <v>18149000</v>
      </c>
      <c r="H8" s="41">
        <f t="shared" si="0"/>
        <v>15789000</v>
      </c>
      <c r="I8" s="42">
        <f t="shared" si="0"/>
        <v>65539082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15789000</v>
      </c>
      <c r="Q8" s="42">
        <f t="shared" si="0"/>
        <v>65539082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32.606406046713339</v>
      </c>
      <c r="U8" s="18">
        <f>IF(($E8       =0),0,(($Q8       /$E8       )*100))</f>
        <v>135.34700865291288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44180000</v>
      </c>
      <c r="C9" s="43">
        <f t="shared" si="2"/>
        <v>0</v>
      </c>
      <c r="D9" s="43">
        <f t="shared" si="2"/>
        <v>0</v>
      </c>
      <c r="E9" s="43">
        <f t="shared" si="2"/>
        <v>44180000</v>
      </c>
      <c r="F9" s="44">
        <f t="shared" si="2"/>
        <v>44180000</v>
      </c>
      <c r="G9" s="45">
        <f t="shared" si="2"/>
        <v>15100000</v>
      </c>
      <c r="H9" s="44">
        <f t="shared" si="2"/>
        <v>14849000</v>
      </c>
      <c r="I9" s="45">
        <f t="shared" si="2"/>
        <v>61463885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14849000</v>
      </c>
      <c r="Q9" s="45">
        <f t="shared" si="2"/>
        <v>61463885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33.610230873698505</v>
      </c>
      <c r="U9" s="22">
        <f>IF(($E9       =0),0,(($Q9       /$E9       )*100))</f>
        <v>139.12151425984609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36146000</v>
      </c>
      <c r="C10" s="46">
        <v>0</v>
      </c>
      <c r="D10" s="46"/>
      <c r="E10" s="46">
        <f t="shared" ref="E10:E41" si="4">$B10      +$C10      +$D10</f>
        <v>36146000</v>
      </c>
      <c r="F10" s="47">
        <v>36146000</v>
      </c>
      <c r="G10" s="48">
        <v>15100000</v>
      </c>
      <c r="H10" s="47">
        <v>14849000</v>
      </c>
      <c r="I10" s="48">
        <v>55432174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14849000</v>
      </c>
      <c r="Q10" s="48">
        <f t="shared" ref="Q10:Q41" si="6">$I10      +$K10      +$M10      +$O10</f>
        <v>55432174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41.080617495711834</v>
      </c>
      <c r="U10" s="26">
        <f t="shared" ref="U10:U41" si="10">IF(($E10      =0),0,(($Q10      /$E10      )*100))</f>
        <v>153.35631605156863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8034000</v>
      </c>
      <c r="C13" s="46">
        <v>0</v>
      </c>
      <c r="D13" s="46"/>
      <c r="E13" s="46">
        <f t="shared" si="4"/>
        <v>8034000</v>
      </c>
      <c r="F13" s="47">
        <v>8034000</v>
      </c>
      <c r="G13" s="48">
        <v>0</v>
      </c>
      <c r="H13" s="47"/>
      <c r="I13" s="48">
        <v>6031711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6031711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75.077308937017676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4243000</v>
      </c>
      <c r="C27" s="43">
        <f t="shared" si="11"/>
        <v>0</v>
      </c>
      <c r="D27" s="43">
        <f t="shared" si="11"/>
        <v>0</v>
      </c>
      <c r="E27" s="43">
        <f t="shared" si="11"/>
        <v>4243000</v>
      </c>
      <c r="F27" s="44">
        <f t="shared" si="11"/>
        <v>4243000</v>
      </c>
      <c r="G27" s="45">
        <f t="shared" si="11"/>
        <v>3049000</v>
      </c>
      <c r="H27" s="44">
        <f t="shared" si="11"/>
        <v>940000</v>
      </c>
      <c r="I27" s="45">
        <f t="shared" si="11"/>
        <v>4075197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940000</v>
      </c>
      <c r="Q27" s="45">
        <f t="shared" si="11"/>
        <v>4075197</v>
      </c>
      <c r="R27" s="20">
        <f t="shared" si="7"/>
        <v>0</v>
      </c>
      <c r="S27" s="21">
        <f t="shared" si="8"/>
        <v>0</v>
      </c>
      <c r="T27" s="20">
        <f t="shared" si="9"/>
        <v>22.154136224369552</v>
      </c>
      <c r="U27" s="22">
        <f t="shared" si="10"/>
        <v>96.0451802969597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680000</v>
      </c>
      <c r="I30" s="48">
        <v>2947775</v>
      </c>
      <c r="J30" s="47"/>
      <c r="K30" s="48"/>
      <c r="L30" s="47"/>
      <c r="M30" s="48"/>
      <c r="N30" s="47"/>
      <c r="O30" s="48"/>
      <c r="P30" s="47">
        <f t="shared" si="5"/>
        <v>680000</v>
      </c>
      <c r="Q30" s="48">
        <f t="shared" si="6"/>
        <v>2947775</v>
      </c>
      <c r="R30" s="24">
        <f t="shared" si="7"/>
        <v>0</v>
      </c>
      <c r="S30" s="25">
        <f t="shared" si="8"/>
        <v>0</v>
      </c>
      <c r="T30" s="24">
        <f t="shared" si="9"/>
        <v>25.660377358490567</v>
      </c>
      <c r="U30" s="26">
        <f t="shared" si="10"/>
        <v>111.23679245283017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1593000</v>
      </c>
      <c r="C32" s="46">
        <v>0</v>
      </c>
      <c r="D32" s="46"/>
      <c r="E32" s="46">
        <f t="shared" si="4"/>
        <v>1593000</v>
      </c>
      <c r="F32" s="47">
        <v>1593000</v>
      </c>
      <c r="G32" s="48">
        <v>399000</v>
      </c>
      <c r="H32" s="47">
        <v>260000</v>
      </c>
      <c r="I32" s="48">
        <v>1127422</v>
      </c>
      <c r="J32" s="47"/>
      <c r="K32" s="48"/>
      <c r="L32" s="47"/>
      <c r="M32" s="48"/>
      <c r="N32" s="47"/>
      <c r="O32" s="48"/>
      <c r="P32" s="47">
        <f t="shared" si="5"/>
        <v>260000</v>
      </c>
      <c r="Q32" s="48">
        <f t="shared" si="6"/>
        <v>1127422</v>
      </c>
      <c r="R32" s="24">
        <f t="shared" si="7"/>
        <v>0</v>
      </c>
      <c r="S32" s="25">
        <f t="shared" si="8"/>
        <v>0</v>
      </c>
      <c r="T32" s="24">
        <f t="shared" si="9"/>
        <v>16.321406151914626</v>
      </c>
      <c r="U32" s="26">
        <f t="shared" si="10"/>
        <v>70.773509102322663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19777000</v>
      </c>
      <c r="C42" s="52">
        <f t="shared" si="13"/>
        <v>0</v>
      </c>
      <c r="D42" s="52">
        <f t="shared" si="13"/>
        <v>0</v>
      </c>
      <c r="E42" s="52">
        <f t="shared" si="13"/>
        <v>19777000</v>
      </c>
      <c r="F42" s="53">
        <f t="shared" si="13"/>
        <v>19777000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19777000</v>
      </c>
      <c r="C43" s="43">
        <f t="shared" si="19"/>
        <v>0</v>
      </c>
      <c r="D43" s="43">
        <f t="shared" si="19"/>
        <v>0</v>
      </c>
      <c r="E43" s="43">
        <f t="shared" si="19"/>
        <v>19777000</v>
      </c>
      <c r="F43" s="44">
        <f t="shared" si="19"/>
        <v>19777000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19777000</v>
      </c>
      <c r="C45" s="46">
        <v>0</v>
      </c>
      <c r="D45" s="46"/>
      <c r="E45" s="46">
        <f t="shared" si="21"/>
        <v>19777000</v>
      </c>
      <c r="F45" s="47">
        <v>19777000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68200000</v>
      </c>
      <c r="C58" s="43">
        <f t="shared" si="26"/>
        <v>0</v>
      </c>
      <c r="D58" s="43">
        <f t="shared" si="26"/>
        <v>0</v>
      </c>
      <c r="E58" s="43">
        <f t="shared" si="26"/>
        <v>68200000</v>
      </c>
      <c r="F58" s="44">
        <f t="shared" si="26"/>
        <v>68200000</v>
      </c>
      <c r="G58" s="45">
        <f t="shared" si="26"/>
        <v>18149000</v>
      </c>
      <c r="H58" s="44">
        <f t="shared" si="26"/>
        <v>15789000</v>
      </c>
      <c r="I58" s="45">
        <f t="shared" si="26"/>
        <v>65539082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15789000</v>
      </c>
      <c r="Q58" s="45">
        <f t="shared" si="26"/>
        <v>65539082</v>
      </c>
      <c r="R58" s="20">
        <f t="shared" si="14"/>
        <v>0</v>
      </c>
      <c r="S58" s="21">
        <f t="shared" si="15"/>
        <v>0</v>
      </c>
      <c r="T58" s="20">
        <f t="shared" si="16"/>
        <v>23.151026392961878</v>
      </c>
      <c r="U58" s="22">
        <f t="shared" si="17"/>
        <v>96.098360703812318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68200000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68200000</v>
      </c>
      <c r="G62" s="57">
        <f t="shared" si="30"/>
        <v>18149000</v>
      </c>
      <c r="H62" s="56">
        <f t="shared" si="30"/>
        <v>15789000</v>
      </c>
      <c r="I62" s="57">
        <f t="shared" si="30"/>
        <v>65539082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15789000</v>
      </c>
      <c r="Q62" s="57">
        <f t="shared" si="30"/>
        <v>65539082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159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92703000</v>
      </c>
      <c r="C8" s="40">
        <f t="shared" si="0"/>
        <v>0</v>
      </c>
      <c r="D8" s="40">
        <f t="shared" si="0"/>
        <v>0</v>
      </c>
      <c r="E8" s="40">
        <f t="shared" si="0"/>
        <v>92703000</v>
      </c>
      <c r="F8" s="41">
        <f t="shared" si="0"/>
        <v>92703000</v>
      </c>
      <c r="G8" s="42">
        <f t="shared" si="0"/>
        <v>22878000</v>
      </c>
      <c r="H8" s="41">
        <f t="shared" si="0"/>
        <v>18148000</v>
      </c>
      <c r="I8" s="42">
        <f t="shared" si="0"/>
        <v>5025744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18148000</v>
      </c>
      <c r="Q8" s="42">
        <f t="shared" si="0"/>
        <v>5025744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19.576496984995092</v>
      </c>
      <c r="U8" s="18">
        <f>IF(($E8       =0),0,(($Q8       /$E8       )*100))</f>
        <v>5.4213391152389896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89337000</v>
      </c>
      <c r="C9" s="43">
        <f t="shared" si="2"/>
        <v>0</v>
      </c>
      <c r="D9" s="43">
        <f t="shared" si="2"/>
        <v>0</v>
      </c>
      <c r="E9" s="43">
        <f t="shared" si="2"/>
        <v>89337000</v>
      </c>
      <c r="F9" s="44">
        <f t="shared" si="2"/>
        <v>89337000</v>
      </c>
      <c r="G9" s="45">
        <f t="shared" si="2"/>
        <v>20799000</v>
      </c>
      <c r="H9" s="44">
        <f t="shared" si="2"/>
        <v>17367000</v>
      </c>
      <c r="I9" s="45">
        <f t="shared" si="2"/>
        <v>5025744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17367000</v>
      </c>
      <c r="Q9" s="45">
        <f t="shared" si="2"/>
        <v>5025744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19.43987373652574</v>
      </c>
      <c r="U9" s="22">
        <f>IF(($E9       =0),0,(($Q9       /$E9       )*100))</f>
        <v>5.6256019342489676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73270000</v>
      </c>
      <c r="C10" s="46">
        <v>0</v>
      </c>
      <c r="D10" s="46"/>
      <c r="E10" s="46">
        <f t="shared" ref="E10:E41" si="4">$B10      +$C10      +$D10</f>
        <v>73270000</v>
      </c>
      <c r="F10" s="47">
        <v>73270000</v>
      </c>
      <c r="G10" s="48">
        <v>20799000</v>
      </c>
      <c r="H10" s="47">
        <v>17367000</v>
      </c>
      <c r="I10" s="48">
        <v>5025744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17367000</v>
      </c>
      <c r="Q10" s="48">
        <f t="shared" ref="Q10:Q41" si="6">$I10      +$K10      +$M10      +$O10</f>
        <v>5025744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23.702743278285794</v>
      </c>
      <c r="U10" s="26">
        <f t="shared" ref="U10:U41" si="10">IF(($E10      =0),0,(($Q10      /$E10      )*100))</f>
        <v>6.8592111368909512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16067000</v>
      </c>
      <c r="C13" s="46">
        <v>0</v>
      </c>
      <c r="D13" s="46"/>
      <c r="E13" s="46">
        <f t="shared" si="4"/>
        <v>16067000</v>
      </c>
      <c r="F13" s="47">
        <v>16067000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3366000</v>
      </c>
      <c r="C27" s="43">
        <f t="shared" si="11"/>
        <v>0</v>
      </c>
      <c r="D27" s="43">
        <f t="shared" si="11"/>
        <v>0</v>
      </c>
      <c r="E27" s="43">
        <f t="shared" si="11"/>
        <v>3366000</v>
      </c>
      <c r="F27" s="44">
        <f t="shared" si="11"/>
        <v>3366000</v>
      </c>
      <c r="G27" s="45">
        <f t="shared" si="11"/>
        <v>2079000</v>
      </c>
      <c r="H27" s="44">
        <f t="shared" si="11"/>
        <v>781000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781000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23.202614379084967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576000</v>
      </c>
      <c r="I30" s="48"/>
      <c r="J30" s="47"/>
      <c r="K30" s="48"/>
      <c r="L30" s="47"/>
      <c r="M30" s="48"/>
      <c r="N30" s="47"/>
      <c r="O30" s="48"/>
      <c r="P30" s="47">
        <f t="shared" si="5"/>
        <v>576000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34.909090909090914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1716000</v>
      </c>
      <c r="C32" s="46">
        <v>0</v>
      </c>
      <c r="D32" s="46"/>
      <c r="E32" s="46">
        <f t="shared" si="4"/>
        <v>1716000</v>
      </c>
      <c r="F32" s="47">
        <v>1716000</v>
      </c>
      <c r="G32" s="48">
        <v>429000</v>
      </c>
      <c r="H32" s="47">
        <v>205000</v>
      </c>
      <c r="I32" s="48"/>
      <c r="J32" s="47"/>
      <c r="K32" s="48"/>
      <c r="L32" s="47"/>
      <c r="M32" s="48"/>
      <c r="N32" s="47"/>
      <c r="O32" s="48"/>
      <c r="P32" s="47">
        <f t="shared" si="5"/>
        <v>205000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11.946386946386946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16481000</v>
      </c>
      <c r="C42" s="52">
        <f t="shared" si="13"/>
        <v>0</v>
      </c>
      <c r="D42" s="52">
        <f t="shared" si="13"/>
        <v>0</v>
      </c>
      <c r="E42" s="52">
        <f t="shared" si="13"/>
        <v>16481000</v>
      </c>
      <c r="F42" s="53">
        <f t="shared" si="13"/>
        <v>16481000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16481000</v>
      </c>
      <c r="C43" s="43">
        <f t="shared" si="19"/>
        <v>0</v>
      </c>
      <c r="D43" s="43">
        <f t="shared" si="19"/>
        <v>0</v>
      </c>
      <c r="E43" s="43">
        <f t="shared" si="19"/>
        <v>16481000</v>
      </c>
      <c r="F43" s="44">
        <f t="shared" si="19"/>
        <v>16481000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15981000</v>
      </c>
      <c r="C45" s="46">
        <v>0</v>
      </c>
      <c r="D45" s="46"/>
      <c r="E45" s="46">
        <f t="shared" si="21"/>
        <v>15981000</v>
      </c>
      <c r="F45" s="47">
        <v>15981000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500000</v>
      </c>
      <c r="C46" s="46">
        <v>0</v>
      </c>
      <c r="D46" s="46"/>
      <c r="E46" s="46">
        <f t="shared" si="21"/>
        <v>500000</v>
      </c>
      <c r="F46" s="47">
        <v>500000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109184000</v>
      </c>
      <c r="C58" s="43">
        <f t="shared" si="26"/>
        <v>0</v>
      </c>
      <c r="D58" s="43">
        <f t="shared" si="26"/>
        <v>0</v>
      </c>
      <c r="E58" s="43">
        <f t="shared" si="26"/>
        <v>109184000</v>
      </c>
      <c r="F58" s="44">
        <f t="shared" si="26"/>
        <v>109184000</v>
      </c>
      <c r="G58" s="45">
        <f t="shared" si="26"/>
        <v>22878000</v>
      </c>
      <c r="H58" s="44">
        <f t="shared" si="26"/>
        <v>18148000</v>
      </c>
      <c r="I58" s="45">
        <f t="shared" si="26"/>
        <v>5025744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18148000</v>
      </c>
      <c r="Q58" s="45">
        <f t="shared" si="26"/>
        <v>5025744</v>
      </c>
      <c r="R58" s="20">
        <f t="shared" si="14"/>
        <v>0</v>
      </c>
      <c r="S58" s="21">
        <f t="shared" si="15"/>
        <v>0</v>
      </c>
      <c r="T58" s="20">
        <f t="shared" si="16"/>
        <v>16.621483001172333</v>
      </c>
      <c r="U58" s="22">
        <f t="shared" si="17"/>
        <v>4.6030041031652988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109184000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109184000</v>
      </c>
      <c r="G62" s="57">
        <f t="shared" si="30"/>
        <v>22878000</v>
      </c>
      <c r="H62" s="56">
        <f t="shared" si="30"/>
        <v>18148000</v>
      </c>
      <c r="I62" s="57">
        <f t="shared" si="30"/>
        <v>5025744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18148000</v>
      </c>
      <c r="Q62" s="57">
        <f t="shared" si="30"/>
        <v>5025744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69801000</v>
      </c>
      <c r="C8" s="40">
        <f t="shared" si="0"/>
        <v>0</v>
      </c>
      <c r="D8" s="40">
        <f t="shared" si="0"/>
        <v>0</v>
      </c>
      <c r="E8" s="40">
        <f t="shared" si="0"/>
        <v>69801000</v>
      </c>
      <c r="F8" s="41">
        <f t="shared" si="0"/>
        <v>69801000</v>
      </c>
      <c r="G8" s="42">
        <f t="shared" si="0"/>
        <v>31466000</v>
      </c>
      <c r="H8" s="41">
        <f t="shared" si="0"/>
        <v>21820000</v>
      </c>
      <c r="I8" s="42">
        <f t="shared" si="0"/>
        <v>70192554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21820000</v>
      </c>
      <c r="Q8" s="42">
        <f t="shared" si="0"/>
        <v>70192554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31.260297130413605</v>
      </c>
      <c r="U8" s="18">
        <f>IF(($E8       =0),0,(($Q8       /$E8       )*100))</f>
        <v>100.5609575794043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65180000</v>
      </c>
      <c r="C9" s="43">
        <f t="shared" si="2"/>
        <v>0</v>
      </c>
      <c r="D9" s="43">
        <f t="shared" si="2"/>
        <v>0</v>
      </c>
      <c r="E9" s="43">
        <f t="shared" si="2"/>
        <v>65180000</v>
      </c>
      <c r="F9" s="44">
        <f t="shared" si="2"/>
        <v>65180000</v>
      </c>
      <c r="G9" s="45">
        <f t="shared" si="2"/>
        <v>28585000</v>
      </c>
      <c r="H9" s="44">
        <f t="shared" si="2"/>
        <v>19984000</v>
      </c>
      <c r="I9" s="45">
        <f t="shared" si="2"/>
        <v>64131008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19984000</v>
      </c>
      <c r="Q9" s="45">
        <f t="shared" si="2"/>
        <v>64131008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30.659711567965637</v>
      </c>
      <c r="U9" s="22">
        <f>IF(($E9       =0),0,(($Q9       /$E9       )*100))</f>
        <v>98.390622890457195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46659000</v>
      </c>
      <c r="C10" s="46">
        <v>0</v>
      </c>
      <c r="D10" s="46"/>
      <c r="E10" s="46">
        <f t="shared" ref="E10:E41" si="4">$B10      +$C10      +$D10</f>
        <v>46659000</v>
      </c>
      <c r="F10" s="47">
        <v>46659000</v>
      </c>
      <c r="G10" s="48">
        <v>28585000</v>
      </c>
      <c r="H10" s="47">
        <v>19984000</v>
      </c>
      <c r="I10" s="48">
        <v>64131008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19984000</v>
      </c>
      <c r="Q10" s="48">
        <f t="shared" ref="Q10:Q41" si="6">$I10      +$K10      +$M10      +$O10</f>
        <v>64131008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42.829893482500694</v>
      </c>
      <c r="U10" s="26">
        <f t="shared" ref="U10:U41" si="10">IF(($E10      =0),0,(($Q10      /$E10      )*100))</f>
        <v>137.44616901348078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18521000</v>
      </c>
      <c r="C13" s="46">
        <v>0</v>
      </c>
      <c r="D13" s="46"/>
      <c r="E13" s="46">
        <f t="shared" si="4"/>
        <v>18521000</v>
      </c>
      <c r="F13" s="47">
        <v>18521000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4621000</v>
      </c>
      <c r="C27" s="43">
        <f t="shared" si="11"/>
        <v>0</v>
      </c>
      <c r="D27" s="43">
        <f t="shared" si="11"/>
        <v>0</v>
      </c>
      <c r="E27" s="43">
        <f t="shared" si="11"/>
        <v>4621000</v>
      </c>
      <c r="F27" s="44">
        <f t="shared" si="11"/>
        <v>4621000</v>
      </c>
      <c r="G27" s="45">
        <f t="shared" si="11"/>
        <v>2881000</v>
      </c>
      <c r="H27" s="44">
        <f t="shared" si="11"/>
        <v>1836000</v>
      </c>
      <c r="I27" s="45">
        <f t="shared" si="11"/>
        <v>6061546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1836000</v>
      </c>
      <c r="Q27" s="45">
        <f t="shared" si="11"/>
        <v>6061546</v>
      </c>
      <c r="R27" s="20">
        <f t="shared" si="7"/>
        <v>0</v>
      </c>
      <c r="S27" s="21">
        <f t="shared" si="8"/>
        <v>0</v>
      </c>
      <c r="T27" s="20">
        <f t="shared" si="9"/>
        <v>39.731659813893096</v>
      </c>
      <c r="U27" s="22">
        <f t="shared" si="10"/>
        <v>131.17390175286735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2300000</v>
      </c>
      <c r="C30" s="46">
        <v>0</v>
      </c>
      <c r="D30" s="46"/>
      <c r="E30" s="46">
        <f t="shared" si="4"/>
        <v>2300000</v>
      </c>
      <c r="F30" s="47">
        <v>2300000</v>
      </c>
      <c r="G30" s="48">
        <v>2300000</v>
      </c>
      <c r="H30" s="47">
        <v>1806000</v>
      </c>
      <c r="I30" s="48">
        <v>4205824</v>
      </c>
      <c r="J30" s="47"/>
      <c r="K30" s="48"/>
      <c r="L30" s="47"/>
      <c r="M30" s="48"/>
      <c r="N30" s="47"/>
      <c r="O30" s="48"/>
      <c r="P30" s="47">
        <f t="shared" si="5"/>
        <v>1806000</v>
      </c>
      <c r="Q30" s="48">
        <f t="shared" si="6"/>
        <v>4205824</v>
      </c>
      <c r="R30" s="24">
        <f t="shared" si="7"/>
        <v>0</v>
      </c>
      <c r="S30" s="25">
        <f t="shared" si="8"/>
        <v>0</v>
      </c>
      <c r="T30" s="24">
        <f t="shared" si="9"/>
        <v>78.521739130434781</v>
      </c>
      <c r="U30" s="26">
        <f t="shared" si="10"/>
        <v>182.86191304347824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2321000</v>
      </c>
      <c r="C32" s="46">
        <v>0</v>
      </c>
      <c r="D32" s="46"/>
      <c r="E32" s="46">
        <f t="shared" si="4"/>
        <v>2321000</v>
      </c>
      <c r="F32" s="47">
        <v>2321000</v>
      </c>
      <c r="G32" s="48">
        <v>581000</v>
      </c>
      <c r="H32" s="47">
        <v>30000</v>
      </c>
      <c r="I32" s="48">
        <v>1855722</v>
      </c>
      <c r="J32" s="47"/>
      <c r="K32" s="48"/>
      <c r="L32" s="47"/>
      <c r="M32" s="48"/>
      <c r="N32" s="47"/>
      <c r="O32" s="48"/>
      <c r="P32" s="47">
        <f t="shared" si="5"/>
        <v>30000</v>
      </c>
      <c r="Q32" s="48">
        <f t="shared" si="6"/>
        <v>1855722</v>
      </c>
      <c r="R32" s="24">
        <f t="shared" si="7"/>
        <v>0</v>
      </c>
      <c r="S32" s="25">
        <f t="shared" si="8"/>
        <v>0</v>
      </c>
      <c r="T32" s="24">
        <f t="shared" si="9"/>
        <v>1.2925463162429989</v>
      </c>
      <c r="U32" s="26">
        <f t="shared" si="10"/>
        <v>79.95355450236967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10505000</v>
      </c>
      <c r="C42" s="52">
        <f t="shared" si="13"/>
        <v>0</v>
      </c>
      <c r="D42" s="52">
        <f t="shared" si="13"/>
        <v>0</v>
      </c>
      <c r="E42" s="52">
        <f t="shared" si="13"/>
        <v>10505000</v>
      </c>
      <c r="F42" s="53">
        <f t="shared" si="13"/>
        <v>10505000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10505000</v>
      </c>
      <c r="C43" s="43">
        <f t="shared" si="19"/>
        <v>0</v>
      </c>
      <c r="D43" s="43">
        <f t="shared" si="19"/>
        <v>0</v>
      </c>
      <c r="E43" s="43">
        <f t="shared" si="19"/>
        <v>10505000</v>
      </c>
      <c r="F43" s="44">
        <f t="shared" si="19"/>
        <v>10505000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10505000</v>
      </c>
      <c r="C45" s="46">
        <v>0</v>
      </c>
      <c r="D45" s="46"/>
      <c r="E45" s="46">
        <f t="shared" si="21"/>
        <v>10505000</v>
      </c>
      <c r="F45" s="47">
        <v>10505000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80306000</v>
      </c>
      <c r="C58" s="43">
        <f t="shared" si="26"/>
        <v>0</v>
      </c>
      <c r="D58" s="43">
        <f t="shared" si="26"/>
        <v>0</v>
      </c>
      <c r="E58" s="43">
        <f t="shared" si="26"/>
        <v>80306000</v>
      </c>
      <c r="F58" s="44">
        <f t="shared" si="26"/>
        <v>80306000</v>
      </c>
      <c r="G58" s="45">
        <f t="shared" si="26"/>
        <v>31466000</v>
      </c>
      <c r="H58" s="44">
        <f t="shared" si="26"/>
        <v>21820000</v>
      </c>
      <c r="I58" s="45">
        <f t="shared" si="26"/>
        <v>70192554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21820000</v>
      </c>
      <c r="Q58" s="45">
        <f t="shared" si="26"/>
        <v>70192554</v>
      </c>
      <c r="R58" s="20">
        <f t="shared" si="14"/>
        <v>0</v>
      </c>
      <c r="S58" s="21">
        <f t="shared" si="15"/>
        <v>0</v>
      </c>
      <c r="T58" s="20">
        <f t="shared" si="16"/>
        <v>27.171070654745598</v>
      </c>
      <c r="U58" s="22">
        <f t="shared" si="17"/>
        <v>87.406363160909521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80306000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80306000</v>
      </c>
      <c r="G62" s="57">
        <f t="shared" si="30"/>
        <v>31466000</v>
      </c>
      <c r="H62" s="56">
        <f t="shared" si="30"/>
        <v>21820000</v>
      </c>
      <c r="I62" s="57">
        <f t="shared" si="30"/>
        <v>70192554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21820000</v>
      </c>
      <c r="Q62" s="57">
        <f t="shared" si="30"/>
        <v>70192554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103181000</v>
      </c>
      <c r="C8" s="40">
        <f t="shared" si="0"/>
        <v>0</v>
      </c>
      <c r="D8" s="40">
        <f t="shared" si="0"/>
        <v>0</v>
      </c>
      <c r="E8" s="40">
        <f t="shared" si="0"/>
        <v>103181000</v>
      </c>
      <c r="F8" s="41">
        <f t="shared" si="0"/>
        <v>103181000</v>
      </c>
      <c r="G8" s="42">
        <f t="shared" si="0"/>
        <v>61557000</v>
      </c>
      <c r="H8" s="41">
        <f t="shared" si="0"/>
        <v>33005000</v>
      </c>
      <c r="I8" s="42">
        <f t="shared" si="0"/>
        <v>38147932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33005000</v>
      </c>
      <c r="Q8" s="42">
        <f t="shared" si="0"/>
        <v>38147932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31.987478314806022</v>
      </c>
      <c r="U8" s="18">
        <f>IF(($E8       =0),0,(($Q8       /$E8       )*100))</f>
        <v>36.971857221775331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91267000</v>
      </c>
      <c r="C9" s="43">
        <f t="shared" si="2"/>
        <v>0</v>
      </c>
      <c r="D9" s="43">
        <f t="shared" si="2"/>
        <v>0</v>
      </c>
      <c r="E9" s="43">
        <f t="shared" si="2"/>
        <v>91267000</v>
      </c>
      <c r="F9" s="44">
        <f t="shared" si="2"/>
        <v>91267000</v>
      </c>
      <c r="G9" s="45">
        <f t="shared" si="2"/>
        <v>54966000</v>
      </c>
      <c r="H9" s="44">
        <f t="shared" si="2"/>
        <v>31530000</v>
      </c>
      <c r="I9" s="45">
        <f t="shared" si="2"/>
        <v>36753094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31530000</v>
      </c>
      <c r="Q9" s="45">
        <f t="shared" si="2"/>
        <v>36753094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34.546988506250891</v>
      </c>
      <c r="U9" s="22">
        <f>IF(($E9       =0),0,(($Q9       /$E9       )*100))</f>
        <v>40.269860957410671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91267000</v>
      </c>
      <c r="C10" s="46">
        <v>0</v>
      </c>
      <c r="D10" s="46"/>
      <c r="E10" s="46">
        <f t="shared" ref="E10:E41" si="4">$B10      +$C10      +$D10</f>
        <v>91267000</v>
      </c>
      <c r="F10" s="47">
        <v>91267000</v>
      </c>
      <c r="G10" s="48">
        <v>54966000</v>
      </c>
      <c r="H10" s="47">
        <v>31530000</v>
      </c>
      <c r="I10" s="48">
        <v>36753094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31530000</v>
      </c>
      <c r="Q10" s="48">
        <f t="shared" ref="Q10:Q41" si="6">$I10      +$K10      +$M10      +$O10</f>
        <v>36753094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34.546988506250891</v>
      </c>
      <c r="U10" s="26">
        <f t="shared" ref="U10:U41" si="10">IF(($E10      =0),0,(($Q10      /$E10      )*100))</f>
        <v>40.269860957410671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11914000</v>
      </c>
      <c r="C27" s="43">
        <f t="shared" si="11"/>
        <v>0</v>
      </c>
      <c r="D27" s="43">
        <f t="shared" si="11"/>
        <v>0</v>
      </c>
      <c r="E27" s="43">
        <f t="shared" si="11"/>
        <v>11914000</v>
      </c>
      <c r="F27" s="44">
        <f t="shared" si="11"/>
        <v>11914000</v>
      </c>
      <c r="G27" s="45">
        <f t="shared" si="11"/>
        <v>6591000</v>
      </c>
      <c r="H27" s="44">
        <f t="shared" si="11"/>
        <v>1475000</v>
      </c>
      <c r="I27" s="45">
        <f t="shared" si="11"/>
        <v>1394838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1475000</v>
      </c>
      <c r="Q27" s="45">
        <f t="shared" si="11"/>
        <v>1394838</v>
      </c>
      <c r="R27" s="20">
        <f t="shared" si="7"/>
        <v>0</v>
      </c>
      <c r="S27" s="21">
        <f t="shared" si="8"/>
        <v>0</v>
      </c>
      <c r="T27" s="20">
        <f t="shared" si="9"/>
        <v>12.380392815175425</v>
      </c>
      <c r="U27" s="22">
        <f t="shared" si="10"/>
        <v>11.707554137988922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276000</v>
      </c>
      <c r="I30" s="48">
        <v>276091</v>
      </c>
      <c r="J30" s="47"/>
      <c r="K30" s="48"/>
      <c r="L30" s="47"/>
      <c r="M30" s="48"/>
      <c r="N30" s="47"/>
      <c r="O30" s="48"/>
      <c r="P30" s="47">
        <f t="shared" si="5"/>
        <v>276000</v>
      </c>
      <c r="Q30" s="48">
        <f t="shared" si="6"/>
        <v>276091</v>
      </c>
      <c r="R30" s="24">
        <f t="shared" si="7"/>
        <v>0</v>
      </c>
      <c r="S30" s="25">
        <f t="shared" si="8"/>
        <v>0</v>
      </c>
      <c r="T30" s="24">
        <f t="shared" si="9"/>
        <v>10.415094339622641</v>
      </c>
      <c r="U30" s="26">
        <f t="shared" si="10"/>
        <v>10.418528301886793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3764000</v>
      </c>
      <c r="C32" s="46">
        <v>0</v>
      </c>
      <c r="D32" s="46"/>
      <c r="E32" s="46">
        <f t="shared" si="4"/>
        <v>3764000</v>
      </c>
      <c r="F32" s="47">
        <v>3764000</v>
      </c>
      <c r="G32" s="48">
        <v>941000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5500000</v>
      </c>
      <c r="C33" s="46">
        <v>0</v>
      </c>
      <c r="D33" s="46"/>
      <c r="E33" s="46">
        <f t="shared" si="4"/>
        <v>5500000</v>
      </c>
      <c r="F33" s="47">
        <v>5500000</v>
      </c>
      <c r="G33" s="48">
        <v>3000000</v>
      </c>
      <c r="H33" s="47">
        <v>1199000</v>
      </c>
      <c r="I33" s="48">
        <v>1118747</v>
      </c>
      <c r="J33" s="47"/>
      <c r="K33" s="48"/>
      <c r="L33" s="47"/>
      <c r="M33" s="48"/>
      <c r="N33" s="47"/>
      <c r="O33" s="48"/>
      <c r="P33" s="47">
        <f t="shared" si="5"/>
        <v>1199000</v>
      </c>
      <c r="Q33" s="48">
        <f t="shared" si="6"/>
        <v>1118747</v>
      </c>
      <c r="R33" s="24">
        <f t="shared" si="7"/>
        <v>0</v>
      </c>
      <c r="S33" s="25">
        <f t="shared" si="8"/>
        <v>0</v>
      </c>
      <c r="T33" s="24">
        <f t="shared" si="9"/>
        <v>21.8</v>
      </c>
      <c r="U33" s="26">
        <f t="shared" si="10"/>
        <v>20.340854545454544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62928000</v>
      </c>
      <c r="C42" s="52">
        <f t="shared" si="13"/>
        <v>0</v>
      </c>
      <c r="D42" s="52">
        <f t="shared" si="13"/>
        <v>0</v>
      </c>
      <c r="E42" s="52">
        <f t="shared" si="13"/>
        <v>62928000</v>
      </c>
      <c r="F42" s="53">
        <f t="shared" si="13"/>
        <v>62928000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62928000</v>
      </c>
      <c r="C43" s="43">
        <f t="shared" si="19"/>
        <v>0</v>
      </c>
      <c r="D43" s="43">
        <f t="shared" si="19"/>
        <v>0</v>
      </c>
      <c r="E43" s="43">
        <f t="shared" si="19"/>
        <v>62928000</v>
      </c>
      <c r="F43" s="44">
        <f t="shared" si="19"/>
        <v>62928000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62928000</v>
      </c>
      <c r="C45" s="46">
        <v>0</v>
      </c>
      <c r="D45" s="46"/>
      <c r="E45" s="46">
        <f t="shared" si="21"/>
        <v>62928000</v>
      </c>
      <c r="F45" s="47">
        <v>62928000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166109000</v>
      </c>
      <c r="C58" s="43">
        <f t="shared" si="26"/>
        <v>0</v>
      </c>
      <c r="D58" s="43">
        <f t="shared" si="26"/>
        <v>0</v>
      </c>
      <c r="E58" s="43">
        <f t="shared" si="26"/>
        <v>166109000</v>
      </c>
      <c r="F58" s="44">
        <f t="shared" si="26"/>
        <v>166109000</v>
      </c>
      <c r="G58" s="45">
        <f t="shared" si="26"/>
        <v>61557000</v>
      </c>
      <c r="H58" s="44">
        <f t="shared" si="26"/>
        <v>33005000</v>
      </c>
      <c r="I58" s="45">
        <f t="shared" si="26"/>
        <v>38147932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33005000</v>
      </c>
      <c r="Q58" s="45">
        <f t="shared" si="26"/>
        <v>38147932</v>
      </c>
      <c r="R58" s="20">
        <f t="shared" si="14"/>
        <v>0</v>
      </c>
      <c r="S58" s="21">
        <f t="shared" si="15"/>
        <v>0</v>
      </c>
      <c r="T58" s="20">
        <f t="shared" si="16"/>
        <v>19.869483291091996</v>
      </c>
      <c r="U58" s="22">
        <f t="shared" si="17"/>
        <v>22.965602104642134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166109000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166109000</v>
      </c>
      <c r="G62" s="57">
        <f t="shared" si="30"/>
        <v>61557000</v>
      </c>
      <c r="H62" s="56">
        <f t="shared" si="30"/>
        <v>33005000</v>
      </c>
      <c r="I62" s="57">
        <f t="shared" si="30"/>
        <v>38147932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33005000</v>
      </c>
      <c r="Q62" s="57">
        <f t="shared" si="30"/>
        <v>38147932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152008000</v>
      </c>
      <c r="C8" s="40">
        <f t="shared" si="0"/>
        <v>0</v>
      </c>
      <c r="D8" s="40">
        <f t="shared" si="0"/>
        <v>0</v>
      </c>
      <c r="E8" s="40">
        <f t="shared" si="0"/>
        <v>152008000</v>
      </c>
      <c r="F8" s="41">
        <f t="shared" si="0"/>
        <v>152008000</v>
      </c>
      <c r="G8" s="42">
        <f t="shared" si="0"/>
        <v>33869000</v>
      </c>
      <c r="H8" s="41">
        <f t="shared" si="0"/>
        <v>17700000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17700000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11.644123993474027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145471000</v>
      </c>
      <c r="C9" s="43">
        <f t="shared" si="2"/>
        <v>0</v>
      </c>
      <c r="D9" s="43">
        <f t="shared" si="2"/>
        <v>0</v>
      </c>
      <c r="E9" s="43">
        <f t="shared" si="2"/>
        <v>145471000</v>
      </c>
      <c r="F9" s="44">
        <f t="shared" si="2"/>
        <v>145471000</v>
      </c>
      <c r="G9" s="45">
        <f t="shared" si="2"/>
        <v>30997000</v>
      </c>
      <c r="H9" s="44">
        <f t="shared" si="2"/>
        <v>15250000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15250000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10.483189089234282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51971000</v>
      </c>
      <c r="C10" s="46">
        <v>0</v>
      </c>
      <c r="D10" s="46"/>
      <c r="E10" s="46">
        <f t="shared" ref="E10:E41" si="4">$B10      +$C10      +$D10</f>
        <v>51971000</v>
      </c>
      <c r="F10" s="47">
        <v>51971000</v>
      </c>
      <c r="G10" s="48">
        <v>30997000</v>
      </c>
      <c r="H10" s="47">
        <v>15250000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15250000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29.343287602701508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93500000</v>
      </c>
      <c r="C13" s="46">
        <v>0</v>
      </c>
      <c r="D13" s="46"/>
      <c r="E13" s="46">
        <f t="shared" si="4"/>
        <v>93500000</v>
      </c>
      <c r="F13" s="47">
        <v>93500000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6537000</v>
      </c>
      <c r="C27" s="43">
        <f t="shared" si="11"/>
        <v>0</v>
      </c>
      <c r="D27" s="43">
        <f t="shared" si="11"/>
        <v>0</v>
      </c>
      <c r="E27" s="43">
        <f t="shared" si="11"/>
        <v>6537000</v>
      </c>
      <c r="F27" s="44">
        <f t="shared" si="11"/>
        <v>6537000</v>
      </c>
      <c r="G27" s="45">
        <f t="shared" si="11"/>
        <v>2872000</v>
      </c>
      <c r="H27" s="44">
        <f t="shared" si="11"/>
        <v>2450000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2450000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37.478965886492276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1650000</v>
      </c>
      <c r="C30" s="46">
        <v>0</v>
      </c>
      <c r="D30" s="46"/>
      <c r="E30" s="46">
        <f t="shared" si="4"/>
        <v>1650000</v>
      </c>
      <c r="F30" s="47">
        <v>1650000</v>
      </c>
      <c r="G30" s="48">
        <v>1650000</v>
      </c>
      <c r="H30" s="47">
        <v>102000</v>
      </c>
      <c r="I30" s="48"/>
      <c r="J30" s="47"/>
      <c r="K30" s="48"/>
      <c r="L30" s="47"/>
      <c r="M30" s="48"/>
      <c r="N30" s="47"/>
      <c r="O30" s="48"/>
      <c r="P30" s="47">
        <f t="shared" si="5"/>
        <v>102000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6.1818181818181817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4887000</v>
      </c>
      <c r="C32" s="46">
        <v>0</v>
      </c>
      <c r="D32" s="46"/>
      <c r="E32" s="46">
        <f t="shared" si="4"/>
        <v>4887000</v>
      </c>
      <c r="F32" s="47">
        <v>4887000</v>
      </c>
      <c r="G32" s="48">
        <v>1222000</v>
      </c>
      <c r="H32" s="47">
        <v>2348000</v>
      </c>
      <c r="I32" s="48"/>
      <c r="J32" s="47"/>
      <c r="K32" s="48"/>
      <c r="L32" s="47"/>
      <c r="M32" s="48"/>
      <c r="N32" s="47"/>
      <c r="O32" s="48"/>
      <c r="P32" s="47">
        <f t="shared" si="5"/>
        <v>2348000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48.04583589113976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27149000</v>
      </c>
      <c r="C42" s="52">
        <f t="shared" si="13"/>
        <v>0</v>
      </c>
      <c r="D42" s="52">
        <f t="shared" si="13"/>
        <v>0</v>
      </c>
      <c r="E42" s="52">
        <f t="shared" si="13"/>
        <v>27149000</v>
      </c>
      <c r="F42" s="53">
        <f t="shared" si="13"/>
        <v>27149000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27149000</v>
      </c>
      <c r="C43" s="43">
        <f t="shared" si="19"/>
        <v>0</v>
      </c>
      <c r="D43" s="43">
        <f t="shared" si="19"/>
        <v>0</v>
      </c>
      <c r="E43" s="43">
        <f t="shared" si="19"/>
        <v>27149000</v>
      </c>
      <c r="F43" s="44">
        <f t="shared" si="19"/>
        <v>27149000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27149000</v>
      </c>
      <c r="C45" s="46">
        <v>0</v>
      </c>
      <c r="D45" s="46"/>
      <c r="E45" s="46">
        <f t="shared" si="21"/>
        <v>27149000</v>
      </c>
      <c r="F45" s="47">
        <v>27149000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179157000</v>
      </c>
      <c r="C58" s="43">
        <f t="shared" si="26"/>
        <v>0</v>
      </c>
      <c r="D58" s="43">
        <f t="shared" si="26"/>
        <v>0</v>
      </c>
      <c r="E58" s="43">
        <f t="shared" si="26"/>
        <v>179157000</v>
      </c>
      <c r="F58" s="44">
        <f t="shared" si="26"/>
        <v>179157000</v>
      </c>
      <c r="G58" s="45">
        <f t="shared" si="26"/>
        <v>33869000</v>
      </c>
      <c r="H58" s="44">
        <f t="shared" si="26"/>
        <v>17700000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17700000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9.879602806477001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179157000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179157000</v>
      </c>
      <c r="G62" s="57">
        <f t="shared" si="30"/>
        <v>33869000</v>
      </c>
      <c r="H62" s="56">
        <f t="shared" si="30"/>
        <v>17700000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17700000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87084000</v>
      </c>
      <c r="C8" s="40">
        <f t="shared" si="0"/>
        <v>0</v>
      </c>
      <c r="D8" s="40">
        <f t="shared" si="0"/>
        <v>0</v>
      </c>
      <c r="E8" s="40">
        <f t="shared" si="0"/>
        <v>87084000</v>
      </c>
      <c r="F8" s="41">
        <f t="shared" si="0"/>
        <v>87084000</v>
      </c>
      <c r="G8" s="42">
        <f t="shared" si="0"/>
        <v>16745000</v>
      </c>
      <c r="H8" s="41">
        <f t="shared" si="0"/>
        <v>10087000</v>
      </c>
      <c r="I8" s="42">
        <f t="shared" si="0"/>
        <v>18701683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10087000</v>
      </c>
      <c r="Q8" s="42">
        <f t="shared" si="0"/>
        <v>18701683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11.583069220522715</v>
      </c>
      <c r="U8" s="18">
        <f>IF(($E8       =0),0,(($Q8       /$E8       )*100))</f>
        <v>21.475452436727757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81951000</v>
      </c>
      <c r="C9" s="43">
        <f t="shared" si="2"/>
        <v>0</v>
      </c>
      <c r="D9" s="43">
        <f t="shared" si="2"/>
        <v>0</v>
      </c>
      <c r="E9" s="43">
        <f t="shared" si="2"/>
        <v>81951000</v>
      </c>
      <c r="F9" s="44">
        <f t="shared" si="2"/>
        <v>81951000</v>
      </c>
      <c r="G9" s="45">
        <f t="shared" si="2"/>
        <v>14171000</v>
      </c>
      <c r="H9" s="44">
        <f t="shared" si="2"/>
        <v>10045000</v>
      </c>
      <c r="I9" s="45">
        <f t="shared" si="2"/>
        <v>17812812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10045000</v>
      </c>
      <c r="Q9" s="45">
        <f t="shared" si="2"/>
        <v>17812812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12.257324498785859</v>
      </c>
      <c r="U9" s="22">
        <f>IF(($E9       =0),0,(($Q9       /$E9       )*100))</f>
        <v>21.735930006955375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48951000</v>
      </c>
      <c r="C10" s="46">
        <v>0</v>
      </c>
      <c r="D10" s="46"/>
      <c r="E10" s="46">
        <f t="shared" ref="E10:E41" si="4">$B10      +$C10      +$D10</f>
        <v>48951000</v>
      </c>
      <c r="F10" s="47">
        <v>48951000</v>
      </c>
      <c r="G10" s="48">
        <v>14171000</v>
      </c>
      <c r="H10" s="47">
        <v>10045000</v>
      </c>
      <c r="I10" s="48">
        <v>10137252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10045000</v>
      </c>
      <c r="Q10" s="48">
        <f t="shared" ref="Q10:Q41" si="6">$I10      +$K10      +$M10      +$O10</f>
        <v>10137252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20.52052052052052</v>
      </c>
      <c r="U10" s="26">
        <f t="shared" ref="U10:U41" si="10">IF(($E10      =0),0,(($Q10      /$E10      )*100))</f>
        <v>20.708978366121222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33000000</v>
      </c>
      <c r="C13" s="46">
        <v>0</v>
      </c>
      <c r="D13" s="46"/>
      <c r="E13" s="46">
        <f t="shared" si="4"/>
        <v>33000000</v>
      </c>
      <c r="F13" s="47">
        <v>33000000</v>
      </c>
      <c r="G13" s="48">
        <v>0</v>
      </c>
      <c r="H13" s="47"/>
      <c r="I13" s="48">
        <v>7675560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7675560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23.25927272727273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5133000</v>
      </c>
      <c r="C27" s="43">
        <f t="shared" si="11"/>
        <v>0</v>
      </c>
      <c r="D27" s="43">
        <f t="shared" si="11"/>
        <v>0</v>
      </c>
      <c r="E27" s="43">
        <f t="shared" si="11"/>
        <v>5133000</v>
      </c>
      <c r="F27" s="44">
        <f t="shared" si="11"/>
        <v>5133000</v>
      </c>
      <c r="G27" s="45">
        <f t="shared" si="11"/>
        <v>2574000</v>
      </c>
      <c r="H27" s="44">
        <f t="shared" si="11"/>
        <v>42000</v>
      </c>
      <c r="I27" s="45">
        <f t="shared" si="11"/>
        <v>888871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42000</v>
      </c>
      <c r="Q27" s="45">
        <f t="shared" si="11"/>
        <v>888871</v>
      </c>
      <c r="R27" s="20">
        <f t="shared" si="7"/>
        <v>0</v>
      </c>
      <c r="S27" s="21">
        <f t="shared" si="8"/>
        <v>0</v>
      </c>
      <c r="T27" s="20">
        <f t="shared" si="9"/>
        <v>0.81823495032144944</v>
      </c>
      <c r="U27" s="22">
        <f t="shared" si="10"/>
        <v>17.31679329826612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1720000</v>
      </c>
      <c r="C30" s="46">
        <v>0</v>
      </c>
      <c r="D30" s="46"/>
      <c r="E30" s="46">
        <f t="shared" si="4"/>
        <v>1720000</v>
      </c>
      <c r="F30" s="47">
        <v>1720000</v>
      </c>
      <c r="G30" s="48">
        <v>1720000</v>
      </c>
      <c r="H30" s="47">
        <v>42000</v>
      </c>
      <c r="I30" s="48">
        <v>33333</v>
      </c>
      <c r="J30" s="47"/>
      <c r="K30" s="48"/>
      <c r="L30" s="47"/>
      <c r="M30" s="48"/>
      <c r="N30" s="47"/>
      <c r="O30" s="48"/>
      <c r="P30" s="47">
        <f t="shared" si="5"/>
        <v>42000</v>
      </c>
      <c r="Q30" s="48">
        <f t="shared" si="6"/>
        <v>33333</v>
      </c>
      <c r="R30" s="24">
        <f t="shared" si="7"/>
        <v>0</v>
      </c>
      <c r="S30" s="25">
        <f t="shared" si="8"/>
        <v>0</v>
      </c>
      <c r="T30" s="24">
        <f t="shared" si="9"/>
        <v>2.441860465116279</v>
      </c>
      <c r="U30" s="26">
        <f t="shared" si="10"/>
        <v>1.9379651162790699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3413000</v>
      </c>
      <c r="C32" s="46">
        <v>0</v>
      </c>
      <c r="D32" s="46"/>
      <c r="E32" s="46">
        <f t="shared" si="4"/>
        <v>3413000</v>
      </c>
      <c r="F32" s="47">
        <v>3413000</v>
      </c>
      <c r="G32" s="48">
        <v>854000</v>
      </c>
      <c r="H32" s="47"/>
      <c r="I32" s="48">
        <v>855538</v>
      </c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855538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25.067037796659829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72781000</v>
      </c>
      <c r="C42" s="52">
        <f t="shared" si="13"/>
        <v>0</v>
      </c>
      <c r="D42" s="52">
        <f t="shared" si="13"/>
        <v>0</v>
      </c>
      <c r="E42" s="52">
        <f t="shared" si="13"/>
        <v>72781000</v>
      </c>
      <c r="F42" s="53">
        <f t="shared" si="13"/>
        <v>72781000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72781000</v>
      </c>
      <c r="C43" s="43">
        <f t="shared" si="19"/>
        <v>0</v>
      </c>
      <c r="D43" s="43">
        <f t="shared" si="19"/>
        <v>0</v>
      </c>
      <c r="E43" s="43">
        <f t="shared" si="19"/>
        <v>72781000</v>
      </c>
      <c r="F43" s="44">
        <f t="shared" si="19"/>
        <v>72781000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72781000</v>
      </c>
      <c r="C45" s="46">
        <v>0</v>
      </c>
      <c r="D45" s="46"/>
      <c r="E45" s="46">
        <f t="shared" si="21"/>
        <v>72781000</v>
      </c>
      <c r="F45" s="47">
        <v>72781000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159865000</v>
      </c>
      <c r="C58" s="43">
        <f t="shared" si="26"/>
        <v>0</v>
      </c>
      <c r="D58" s="43">
        <f t="shared" si="26"/>
        <v>0</v>
      </c>
      <c r="E58" s="43">
        <f t="shared" si="26"/>
        <v>159865000</v>
      </c>
      <c r="F58" s="44">
        <f t="shared" si="26"/>
        <v>159865000</v>
      </c>
      <c r="G58" s="45">
        <f t="shared" si="26"/>
        <v>16745000</v>
      </c>
      <c r="H58" s="44">
        <f t="shared" si="26"/>
        <v>10087000</v>
      </c>
      <c r="I58" s="45">
        <f t="shared" si="26"/>
        <v>18701683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10087000</v>
      </c>
      <c r="Q58" s="45">
        <f t="shared" si="26"/>
        <v>18701683</v>
      </c>
      <c r="R58" s="20">
        <f t="shared" si="14"/>
        <v>0</v>
      </c>
      <c r="S58" s="21">
        <f t="shared" si="15"/>
        <v>0</v>
      </c>
      <c r="T58" s="20">
        <f t="shared" si="16"/>
        <v>6.3096988083695615</v>
      </c>
      <c r="U58" s="22">
        <f t="shared" si="17"/>
        <v>11.69842241891596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159865000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159865000</v>
      </c>
      <c r="G62" s="57">
        <f t="shared" si="30"/>
        <v>16745000</v>
      </c>
      <c r="H62" s="56">
        <f t="shared" si="30"/>
        <v>10087000</v>
      </c>
      <c r="I62" s="57">
        <f t="shared" si="30"/>
        <v>18701683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10087000</v>
      </c>
      <c r="Q62" s="57">
        <f t="shared" si="30"/>
        <v>18701683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85046000</v>
      </c>
      <c r="C8" s="40">
        <f t="shared" si="0"/>
        <v>0</v>
      </c>
      <c r="D8" s="40">
        <f t="shared" si="0"/>
        <v>0</v>
      </c>
      <c r="E8" s="40">
        <f t="shared" si="0"/>
        <v>85046000</v>
      </c>
      <c r="F8" s="41">
        <f t="shared" si="0"/>
        <v>85046000</v>
      </c>
      <c r="G8" s="42">
        <f t="shared" si="0"/>
        <v>12651000</v>
      </c>
      <c r="H8" s="41">
        <f t="shared" si="0"/>
        <v>2614000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2614000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3.0736307410107471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79476000</v>
      </c>
      <c r="C9" s="43">
        <f t="shared" si="2"/>
        <v>0</v>
      </c>
      <c r="D9" s="43">
        <f t="shared" si="2"/>
        <v>0</v>
      </c>
      <c r="E9" s="43">
        <f t="shared" si="2"/>
        <v>79476000</v>
      </c>
      <c r="F9" s="44">
        <f t="shared" si="2"/>
        <v>79476000</v>
      </c>
      <c r="G9" s="45">
        <f t="shared" si="2"/>
        <v>9758000</v>
      </c>
      <c r="H9" s="44">
        <f t="shared" si="2"/>
        <v>2340000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2340000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2.9442850671900951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51023000</v>
      </c>
      <c r="C10" s="46">
        <v>0</v>
      </c>
      <c r="D10" s="46"/>
      <c r="E10" s="46">
        <f t="shared" ref="E10:E41" si="4">$B10      +$C10      +$D10</f>
        <v>51023000</v>
      </c>
      <c r="F10" s="47">
        <v>51023000</v>
      </c>
      <c r="G10" s="48">
        <v>9758000</v>
      </c>
      <c r="H10" s="47">
        <v>2340000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2340000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4.5861670227152462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28453000</v>
      </c>
      <c r="C13" s="46">
        <v>0</v>
      </c>
      <c r="D13" s="46"/>
      <c r="E13" s="46">
        <f t="shared" si="4"/>
        <v>28453000</v>
      </c>
      <c r="F13" s="47">
        <v>28453000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5570000</v>
      </c>
      <c r="C27" s="43">
        <f t="shared" si="11"/>
        <v>0</v>
      </c>
      <c r="D27" s="43">
        <f t="shared" si="11"/>
        <v>0</v>
      </c>
      <c r="E27" s="43">
        <f t="shared" si="11"/>
        <v>5570000</v>
      </c>
      <c r="F27" s="44">
        <f t="shared" si="11"/>
        <v>5570000</v>
      </c>
      <c r="G27" s="45">
        <f t="shared" si="11"/>
        <v>2893000</v>
      </c>
      <c r="H27" s="44">
        <f t="shared" si="11"/>
        <v>274000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4.9192100538599641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2000000</v>
      </c>
      <c r="H30" s="47">
        <v>274000</v>
      </c>
      <c r="I30" s="48"/>
      <c r="J30" s="47"/>
      <c r="K30" s="48"/>
      <c r="L30" s="47"/>
      <c r="M30" s="48"/>
      <c r="N30" s="47"/>
      <c r="O30" s="48"/>
      <c r="P30" s="47">
        <f t="shared" si="5"/>
        <v>274000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13.700000000000001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3570000</v>
      </c>
      <c r="C32" s="46">
        <v>0</v>
      </c>
      <c r="D32" s="46"/>
      <c r="E32" s="46">
        <f t="shared" si="4"/>
        <v>3570000</v>
      </c>
      <c r="F32" s="47">
        <v>3570000</v>
      </c>
      <c r="G32" s="48">
        <v>893000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31049000</v>
      </c>
      <c r="C42" s="52">
        <f t="shared" si="13"/>
        <v>0</v>
      </c>
      <c r="D42" s="52">
        <f t="shared" si="13"/>
        <v>0</v>
      </c>
      <c r="E42" s="52">
        <f t="shared" si="13"/>
        <v>31049000</v>
      </c>
      <c r="F42" s="53">
        <f t="shared" si="13"/>
        <v>31049000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31049000</v>
      </c>
      <c r="C43" s="43">
        <f t="shared" si="19"/>
        <v>0</v>
      </c>
      <c r="D43" s="43">
        <f t="shared" si="19"/>
        <v>0</v>
      </c>
      <c r="E43" s="43">
        <f t="shared" si="19"/>
        <v>31049000</v>
      </c>
      <c r="F43" s="44">
        <f t="shared" si="19"/>
        <v>31049000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31049000</v>
      </c>
      <c r="C45" s="46">
        <v>0</v>
      </c>
      <c r="D45" s="46"/>
      <c r="E45" s="46">
        <f t="shared" si="21"/>
        <v>31049000</v>
      </c>
      <c r="F45" s="47">
        <v>31049000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116095000</v>
      </c>
      <c r="C58" s="43">
        <f t="shared" si="26"/>
        <v>0</v>
      </c>
      <c r="D58" s="43">
        <f t="shared" si="26"/>
        <v>0</v>
      </c>
      <c r="E58" s="43">
        <f t="shared" si="26"/>
        <v>116095000</v>
      </c>
      <c r="F58" s="44">
        <f t="shared" si="26"/>
        <v>116095000</v>
      </c>
      <c r="G58" s="45">
        <f t="shared" si="26"/>
        <v>12651000</v>
      </c>
      <c r="H58" s="44">
        <f t="shared" si="26"/>
        <v>2614000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2614000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2.2516042895904214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116095000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116095000</v>
      </c>
      <c r="G62" s="57">
        <f t="shared" si="30"/>
        <v>12651000</v>
      </c>
      <c r="H62" s="56">
        <f t="shared" si="30"/>
        <v>2614000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2614000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33161000</v>
      </c>
      <c r="C8" s="40">
        <f t="shared" si="0"/>
        <v>0</v>
      </c>
      <c r="D8" s="40">
        <f t="shared" si="0"/>
        <v>0</v>
      </c>
      <c r="E8" s="40">
        <f t="shared" si="0"/>
        <v>33161000</v>
      </c>
      <c r="F8" s="41">
        <f t="shared" si="0"/>
        <v>33161000</v>
      </c>
      <c r="G8" s="42">
        <f t="shared" si="0"/>
        <v>19215000</v>
      </c>
      <c r="H8" s="41">
        <f t="shared" si="0"/>
        <v>8609000</v>
      </c>
      <c r="I8" s="42">
        <f t="shared" si="0"/>
        <v>528852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8609000</v>
      </c>
      <c r="Q8" s="42">
        <f t="shared" si="0"/>
        <v>528852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25.96121950484002</v>
      </c>
      <c r="U8" s="18">
        <f>IF(($E8       =0),0,(($Q8       /$E8       )*100))</f>
        <v>1.5948011217997045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28524000</v>
      </c>
      <c r="C9" s="43">
        <f t="shared" si="2"/>
        <v>0</v>
      </c>
      <c r="D9" s="43">
        <f t="shared" si="2"/>
        <v>0</v>
      </c>
      <c r="E9" s="43">
        <f t="shared" si="2"/>
        <v>28524000</v>
      </c>
      <c r="F9" s="44">
        <f t="shared" si="2"/>
        <v>28524000</v>
      </c>
      <c r="G9" s="45">
        <f t="shared" si="2"/>
        <v>16068000</v>
      </c>
      <c r="H9" s="44">
        <f t="shared" si="2"/>
        <v>7090000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7090000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24.856261393913897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28524000</v>
      </c>
      <c r="C10" s="46">
        <v>0</v>
      </c>
      <c r="D10" s="46"/>
      <c r="E10" s="46">
        <f t="shared" ref="E10:E41" si="4">$B10      +$C10      +$D10</f>
        <v>28524000</v>
      </c>
      <c r="F10" s="47">
        <v>28524000</v>
      </c>
      <c r="G10" s="48">
        <v>16068000</v>
      </c>
      <c r="H10" s="47">
        <v>7090000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7090000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24.856261393913897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4637000</v>
      </c>
      <c r="C27" s="43">
        <f t="shared" si="11"/>
        <v>0</v>
      </c>
      <c r="D27" s="43">
        <f t="shared" si="11"/>
        <v>0</v>
      </c>
      <c r="E27" s="43">
        <f t="shared" si="11"/>
        <v>4637000</v>
      </c>
      <c r="F27" s="44">
        <f t="shared" si="11"/>
        <v>4637000</v>
      </c>
      <c r="G27" s="45">
        <f t="shared" si="11"/>
        <v>3147000</v>
      </c>
      <c r="H27" s="44">
        <f t="shared" si="11"/>
        <v>1519000</v>
      </c>
      <c r="I27" s="45">
        <f t="shared" si="11"/>
        <v>528852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1519000</v>
      </c>
      <c r="Q27" s="45">
        <f t="shared" si="11"/>
        <v>528852</v>
      </c>
      <c r="R27" s="20">
        <f t="shared" si="7"/>
        <v>0</v>
      </c>
      <c r="S27" s="21">
        <f t="shared" si="8"/>
        <v>0</v>
      </c>
      <c r="T27" s="20">
        <f t="shared" si="9"/>
        <v>32.758248867802457</v>
      </c>
      <c r="U27" s="22">
        <f t="shared" si="10"/>
        <v>11.405046366185033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529000</v>
      </c>
      <c r="I30" s="48">
        <v>528852</v>
      </c>
      <c r="J30" s="47"/>
      <c r="K30" s="48"/>
      <c r="L30" s="47"/>
      <c r="M30" s="48"/>
      <c r="N30" s="47"/>
      <c r="O30" s="48"/>
      <c r="P30" s="47">
        <f t="shared" si="5"/>
        <v>529000</v>
      </c>
      <c r="Q30" s="48">
        <f t="shared" si="6"/>
        <v>528852</v>
      </c>
      <c r="R30" s="24">
        <f t="shared" si="7"/>
        <v>0</v>
      </c>
      <c r="S30" s="25">
        <f t="shared" si="8"/>
        <v>0</v>
      </c>
      <c r="T30" s="24">
        <f t="shared" si="9"/>
        <v>19.962264150943394</v>
      </c>
      <c r="U30" s="26">
        <f t="shared" si="10"/>
        <v>19.95667924528302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1987000</v>
      </c>
      <c r="C32" s="46">
        <v>0</v>
      </c>
      <c r="D32" s="46"/>
      <c r="E32" s="46">
        <f t="shared" si="4"/>
        <v>1987000</v>
      </c>
      <c r="F32" s="47">
        <v>1987000</v>
      </c>
      <c r="G32" s="48">
        <v>497000</v>
      </c>
      <c r="H32" s="47">
        <v>990000</v>
      </c>
      <c r="I32" s="48"/>
      <c r="J32" s="47"/>
      <c r="K32" s="48"/>
      <c r="L32" s="47"/>
      <c r="M32" s="48"/>
      <c r="N32" s="47"/>
      <c r="O32" s="48"/>
      <c r="P32" s="47">
        <f t="shared" si="5"/>
        <v>990000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49.823855057876195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14617000</v>
      </c>
      <c r="C42" s="52">
        <f t="shared" si="13"/>
        <v>0</v>
      </c>
      <c r="D42" s="52">
        <f t="shared" si="13"/>
        <v>0</v>
      </c>
      <c r="E42" s="52">
        <f t="shared" si="13"/>
        <v>14617000</v>
      </c>
      <c r="F42" s="53">
        <f t="shared" si="13"/>
        <v>14617000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14617000</v>
      </c>
      <c r="C43" s="43">
        <f t="shared" si="19"/>
        <v>0</v>
      </c>
      <c r="D43" s="43">
        <f t="shared" si="19"/>
        <v>0</v>
      </c>
      <c r="E43" s="43">
        <f t="shared" si="19"/>
        <v>14617000</v>
      </c>
      <c r="F43" s="44">
        <f t="shared" si="19"/>
        <v>14617000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14617000</v>
      </c>
      <c r="C45" s="46">
        <v>0</v>
      </c>
      <c r="D45" s="46"/>
      <c r="E45" s="46">
        <f t="shared" si="21"/>
        <v>14617000</v>
      </c>
      <c r="F45" s="47">
        <v>14617000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47778000</v>
      </c>
      <c r="C58" s="43">
        <f t="shared" si="26"/>
        <v>0</v>
      </c>
      <c r="D58" s="43">
        <f t="shared" si="26"/>
        <v>0</v>
      </c>
      <c r="E58" s="43">
        <f t="shared" si="26"/>
        <v>47778000</v>
      </c>
      <c r="F58" s="44">
        <f t="shared" si="26"/>
        <v>47778000</v>
      </c>
      <c r="G58" s="45">
        <f t="shared" si="26"/>
        <v>19215000</v>
      </c>
      <c r="H58" s="44">
        <f t="shared" si="26"/>
        <v>8609000</v>
      </c>
      <c r="I58" s="45">
        <f t="shared" si="26"/>
        <v>528852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8609000</v>
      </c>
      <c r="Q58" s="45">
        <f t="shared" si="26"/>
        <v>528852</v>
      </c>
      <c r="R58" s="20">
        <f t="shared" si="14"/>
        <v>0</v>
      </c>
      <c r="S58" s="21">
        <f t="shared" si="15"/>
        <v>0</v>
      </c>
      <c r="T58" s="20">
        <f t="shared" si="16"/>
        <v>18.018753401146974</v>
      </c>
      <c r="U58" s="22">
        <f t="shared" si="17"/>
        <v>1.106894386537737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47778000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47778000</v>
      </c>
      <c r="G62" s="57">
        <f t="shared" si="30"/>
        <v>19215000</v>
      </c>
      <c r="H62" s="56">
        <f t="shared" si="30"/>
        <v>8609000</v>
      </c>
      <c r="I62" s="57">
        <f t="shared" si="30"/>
        <v>528852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8609000</v>
      </c>
      <c r="Q62" s="57">
        <f t="shared" si="30"/>
        <v>528852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1459899000</v>
      </c>
      <c r="C8" s="40">
        <f t="shared" si="0"/>
        <v>0</v>
      </c>
      <c r="D8" s="40">
        <f t="shared" si="0"/>
        <v>0</v>
      </c>
      <c r="E8" s="40">
        <f t="shared" si="0"/>
        <v>1459899000</v>
      </c>
      <c r="F8" s="41">
        <f t="shared" si="0"/>
        <v>1459899000</v>
      </c>
      <c r="G8" s="42">
        <f t="shared" si="0"/>
        <v>410899000</v>
      </c>
      <c r="H8" s="41">
        <f t="shared" si="0"/>
        <v>55317000</v>
      </c>
      <c r="I8" s="42">
        <f t="shared" si="0"/>
        <v>50516729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55317000</v>
      </c>
      <c r="Q8" s="42">
        <f t="shared" si="0"/>
        <v>50516729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3.7890977389531741</v>
      </c>
      <c r="U8" s="18">
        <f>IF(($E8       =0),0,(($Q8       /$E8       )*100))</f>
        <v>3.4602893076849837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1370635000</v>
      </c>
      <c r="C9" s="43">
        <f t="shared" si="2"/>
        <v>0</v>
      </c>
      <c r="D9" s="43">
        <f t="shared" si="2"/>
        <v>0</v>
      </c>
      <c r="E9" s="43">
        <f t="shared" si="2"/>
        <v>1370635000</v>
      </c>
      <c r="F9" s="44">
        <f t="shared" si="2"/>
        <v>1370635000</v>
      </c>
      <c r="G9" s="45">
        <f t="shared" si="2"/>
        <v>383533000</v>
      </c>
      <c r="H9" s="44">
        <f t="shared" si="2"/>
        <v>48404000</v>
      </c>
      <c r="I9" s="45">
        <f t="shared" si="2"/>
        <v>43603411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48404000</v>
      </c>
      <c r="Q9" s="45">
        <f t="shared" si="2"/>
        <v>43603411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3.5315018221481282</v>
      </c>
      <c r="U9" s="22">
        <f>IF(($E9       =0),0,(($Q9       /$E9       )*100))</f>
        <v>3.1812562060650724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628569000</v>
      </c>
      <c r="C12" s="46">
        <v>0</v>
      </c>
      <c r="D12" s="46"/>
      <c r="E12" s="46">
        <f t="shared" si="4"/>
        <v>628569000</v>
      </c>
      <c r="F12" s="47">
        <v>628569000</v>
      </c>
      <c r="G12" s="48">
        <v>212457000</v>
      </c>
      <c r="H12" s="47">
        <v>30220000</v>
      </c>
      <c r="I12" s="48">
        <v>25419349</v>
      </c>
      <c r="J12" s="47"/>
      <c r="K12" s="48"/>
      <c r="L12" s="47"/>
      <c r="M12" s="48"/>
      <c r="N12" s="47"/>
      <c r="O12" s="48"/>
      <c r="P12" s="47">
        <f t="shared" si="5"/>
        <v>30220000</v>
      </c>
      <c r="Q12" s="48">
        <f t="shared" si="6"/>
        <v>25419349</v>
      </c>
      <c r="R12" s="24">
        <f t="shared" si="7"/>
        <v>0</v>
      </c>
      <c r="S12" s="25">
        <f t="shared" si="8"/>
        <v>0</v>
      </c>
      <c r="T12" s="24">
        <f t="shared" si="9"/>
        <v>4.8077458481089588</v>
      </c>
      <c r="U12" s="26">
        <f t="shared" si="10"/>
        <v>4.044002965466003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54000000</v>
      </c>
      <c r="C14" s="46">
        <v>0</v>
      </c>
      <c r="D14" s="46"/>
      <c r="E14" s="46">
        <f t="shared" si="4"/>
        <v>54000000</v>
      </c>
      <c r="F14" s="47">
        <v>54000000</v>
      </c>
      <c r="G14" s="48">
        <v>33463000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688066000</v>
      </c>
      <c r="C26" s="46">
        <v>0</v>
      </c>
      <c r="D26" s="46"/>
      <c r="E26" s="46">
        <f t="shared" si="4"/>
        <v>688066000</v>
      </c>
      <c r="F26" s="47">
        <v>688066000</v>
      </c>
      <c r="G26" s="48">
        <v>137613000</v>
      </c>
      <c r="H26" s="47">
        <v>18184000</v>
      </c>
      <c r="I26" s="48">
        <v>18184062</v>
      </c>
      <c r="J26" s="47"/>
      <c r="K26" s="48"/>
      <c r="L26" s="47"/>
      <c r="M26" s="48"/>
      <c r="N26" s="47"/>
      <c r="O26" s="48"/>
      <c r="P26" s="47">
        <f t="shared" si="5"/>
        <v>18184000</v>
      </c>
      <c r="Q26" s="48">
        <f t="shared" si="6"/>
        <v>18184062</v>
      </c>
      <c r="R26" s="24">
        <f t="shared" si="7"/>
        <v>0</v>
      </c>
      <c r="S26" s="25">
        <f t="shared" si="8"/>
        <v>0</v>
      </c>
      <c r="T26" s="24">
        <f t="shared" si="9"/>
        <v>2.6427697342987448</v>
      </c>
      <c r="U26" s="26">
        <f t="shared" si="10"/>
        <v>2.6427787450622473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89264000</v>
      </c>
      <c r="C27" s="43">
        <f t="shared" si="11"/>
        <v>0</v>
      </c>
      <c r="D27" s="43">
        <f t="shared" si="11"/>
        <v>0</v>
      </c>
      <c r="E27" s="43">
        <f t="shared" si="11"/>
        <v>89264000</v>
      </c>
      <c r="F27" s="44">
        <f t="shared" si="11"/>
        <v>89264000</v>
      </c>
      <c r="G27" s="45">
        <f t="shared" si="11"/>
        <v>27366000</v>
      </c>
      <c r="H27" s="44">
        <f t="shared" si="11"/>
        <v>6913000</v>
      </c>
      <c r="I27" s="45">
        <f t="shared" si="11"/>
        <v>6913318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6913000</v>
      </c>
      <c r="Q27" s="45">
        <f t="shared" si="11"/>
        <v>6913318</v>
      </c>
      <c r="R27" s="20">
        <f t="shared" si="7"/>
        <v>0</v>
      </c>
      <c r="S27" s="21">
        <f t="shared" si="8"/>
        <v>0</v>
      </c>
      <c r="T27" s="20">
        <f t="shared" si="9"/>
        <v>7.7444434486467113</v>
      </c>
      <c r="U27" s="22">
        <f t="shared" si="10"/>
        <v>7.7447996952858933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57595000</v>
      </c>
      <c r="C29" s="46">
        <v>0</v>
      </c>
      <c r="D29" s="46"/>
      <c r="E29" s="46">
        <f t="shared" si="4"/>
        <v>57595000</v>
      </c>
      <c r="F29" s="47">
        <v>57595000</v>
      </c>
      <c r="G29" s="48">
        <v>19198000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247000</v>
      </c>
      <c r="I30" s="48">
        <v>247350</v>
      </c>
      <c r="J30" s="47"/>
      <c r="K30" s="48"/>
      <c r="L30" s="47"/>
      <c r="M30" s="48"/>
      <c r="N30" s="47"/>
      <c r="O30" s="48"/>
      <c r="P30" s="47">
        <f t="shared" si="5"/>
        <v>247000</v>
      </c>
      <c r="Q30" s="48">
        <f t="shared" si="6"/>
        <v>247350</v>
      </c>
      <c r="R30" s="24">
        <f t="shared" si="7"/>
        <v>0</v>
      </c>
      <c r="S30" s="25">
        <f t="shared" si="8"/>
        <v>0</v>
      </c>
      <c r="T30" s="24">
        <f t="shared" si="9"/>
        <v>24.7</v>
      </c>
      <c r="U30" s="26">
        <f t="shared" si="10"/>
        <v>24.734999999999999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20669000</v>
      </c>
      <c r="C32" s="46">
        <v>0</v>
      </c>
      <c r="D32" s="46"/>
      <c r="E32" s="46">
        <f t="shared" si="4"/>
        <v>20669000</v>
      </c>
      <c r="F32" s="47">
        <v>20669000</v>
      </c>
      <c r="G32" s="48">
        <v>5168000</v>
      </c>
      <c r="H32" s="47">
        <v>6666000</v>
      </c>
      <c r="I32" s="48">
        <v>6665968</v>
      </c>
      <c r="J32" s="47"/>
      <c r="K32" s="48"/>
      <c r="L32" s="47"/>
      <c r="M32" s="48"/>
      <c r="N32" s="47"/>
      <c r="O32" s="48"/>
      <c r="P32" s="47">
        <f t="shared" si="5"/>
        <v>6666000</v>
      </c>
      <c r="Q32" s="48">
        <f t="shared" si="6"/>
        <v>6665968</v>
      </c>
      <c r="R32" s="24">
        <f t="shared" si="7"/>
        <v>0</v>
      </c>
      <c r="S32" s="25">
        <f t="shared" si="8"/>
        <v>0</v>
      </c>
      <c r="T32" s="24">
        <f t="shared" si="9"/>
        <v>32.251197445449705</v>
      </c>
      <c r="U32" s="26">
        <f t="shared" si="10"/>
        <v>32.251042624219842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10000000</v>
      </c>
      <c r="C35" s="46">
        <v>0</v>
      </c>
      <c r="D35" s="46"/>
      <c r="E35" s="46">
        <f t="shared" si="4"/>
        <v>10000000</v>
      </c>
      <c r="F35" s="47">
        <v>10000000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40389000</v>
      </c>
      <c r="C42" s="52">
        <f t="shared" si="13"/>
        <v>0</v>
      </c>
      <c r="D42" s="52">
        <f t="shared" si="13"/>
        <v>0</v>
      </c>
      <c r="E42" s="52">
        <f t="shared" si="13"/>
        <v>40389000</v>
      </c>
      <c r="F42" s="53">
        <f t="shared" si="13"/>
        <v>40389000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40389000</v>
      </c>
      <c r="C43" s="43">
        <f t="shared" si="19"/>
        <v>0</v>
      </c>
      <c r="D43" s="43">
        <f t="shared" si="19"/>
        <v>0</v>
      </c>
      <c r="E43" s="43">
        <f t="shared" si="19"/>
        <v>40389000</v>
      </c>
      <c r="F43" s="44">
        <f t="shared" si="19"/>
        <v>40389000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35389000</v>
      </c>
      <c r="C45" s="46">
        <v>0</v>
      </c>
      <c r="D45" s="46"/>
      <c r="E45" s="46">
        <f t="shared" si="21"/>
        <v>35389000</v>
      </c>
      <c r="F45" s="47">
        <v>35389000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5000000</v>
      </c>
      <c r="C46" s="46">
        <v>0</v>
      </c>
      <c r="D46" s="46"/>
      <c r="E46" s="46">
        <f t="shared" si="21"/>
        <v>5000000</v>
      </c>
      <c r="F46" s="47">
        <v>5000000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1500288000</v>
      </c>
      <c r="C58" s="43">
        <f t="shared" si="26"/>
        <v>0</v>
      </c>
      <c r="D58" s="43">
        <f t="shared" si="26"/>
        <v>0</v>
      </c>
      <c r="E58" s="43">
        <f t="shared" si="26"/>
        <v>1500288000</v>
      </c>
      <c r="F58" s="44">
        <f t="shared" si="26"/>
        <v>1500288000</v>
      </c>
      <c r="G58" s="45">
        <f t="shared" si="26"/>
        <v>410899000</v>
      </c>
      <c r="H58" s="44">
        <f t="shared" si="26"/>
        <v>55317000</v>
      </c>
      <c r="I58" s="45">
        <f t="shared" si="26"/>
        <v>50516729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55317000</v>
      </c>
      <c r="Q58" s="45">
        <f t="shared" si="26"/>
        <v>50516729</v>
      </c>
      <c r="R58" s="20">
        <f t="shared" si="14"/>
        <v>0</v>
      </c>
      <c r="S58" s="21">
        <f t="shared" si="15"/>
        <v>0</v>
      </c>
      <c r="T58" s="20">
        <f t="shared" si="16"/>
        <v>3.6870920783209624</v>
      </c>
      <c r="U58" s="22">
        <f t="shared" si="17"/>
        <v>3.3671354433282139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1291347000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82044080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82044080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1291347000</v>
      </c>
      <c r="C60" s="49">
        <v>0</v>
      </c>
      <c r="D60" s="49"/>
      <c r="E60" s="49">
        <f t="shared" si="21"/>
        <v>1291347000</v>
      </c>
      <c r="F60" s="50">
        <v>0</v>
      </c>
      <c r="G60" s="51">
        <v>0</v>
      </c>
      <c r="H60" s="50"/>
      <c r="I60" s="51">
        <v>82044080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82044080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6.3533720990562568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2791635000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1500288000</v>
      </c>
      <c r="G62" s="57">
        <f t="shared" si="30"/>
        <v>410899000</v>
      </c>
      <c r="H62" s="56">
        <f t="shared" si="30"/>
        <v>55317000</v>
      </c>
      <c r="I62" s="57">
        <f t="shared" si="30"/>
        <v>132560809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55317000</v>
      </c>
      <c r="Q62" s="57">
        <f t="shared" si="30"/>
        <v>132560809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244480000</v>
      </c>
      <c r="C8" s="40">
        <f t="shared" si="0"/>
        <v>0</v>
      </c>
      <c r="D8" s="40">
        <f t="shared" si="0"/>
        <v>0</v>
      </c>
      <c r="E8" s="40">
        <f t="shared" si="0"/>
        <v>244480000</v>
      </c>
      <c r="F8" s="41">
        <f t="shared" si="0"/>
        <v>244480000</v>
      </c>
      <c r="G8" s="42">
        <f t="shared" si="0"/>
        <v>57011000</v>
      </c>
      <c r="H8" s="41">
        <f t="shared" si="0"/>
        <v>46613000</v>
      </c>
      <c r="I8" s="42">
        <f t="shared" si="0"/>
        <v>61410992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46613000</v>
      </c>
      <c r="Q8" s="42">
        <f t="shared" si="0"/>
        <v>61410992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19.066181282722514</v>
      </c>
      <c r="U8" s="18">
        <f>IF(($E8       =0),0,(($Q8       /$E8       )*100))</f>
        <v>25.119024869109946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241421000</v>
      </c>
      <c r="C9" s="43">
        <f t="shared" si="2"/>
        <v>0</v>
      </c>
      <c r="D9" s="43">
        <f t="shared" si="2"/>
        <v>0</v>
      </c>
      <c r="E9" s="43">
        <f t="shared" si="2"/>
        <v>241421000</v>
      </c>
      <c r="F9" s="44">
        <f t="shared" si="2"/>
        <v>241421000</v>
      </c>
      <c r="G9" s="45">
        <f t="shared" si="2"/>
        <v>55121000</v>
      </c>
      <c r="H9" s="44">
        <f t="shared" si="2"/>
        <v>46025000</v>
      </c>
      <c r="I9" s="45">
        <f t="shared" si="2"/>
        <v>60717551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46025000</v>
      </c>
      <c r="Q9" s="45">
        <f t="shared" si="2"/>
        <v>60717551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19.064207339046728</v>
      </c>
      <c r="U9" s="22">
        <f>IF(($E9       =0),0,(($Q9       /$E9       )*100))</f>
        <v>25.15007020930242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166188000</v>
      </c>
      <c r="C10" s="46">
        <v>0</v>
      </c>
      <c r="D10" s="46"/>
      <c r="E10" s="46">
        <f t="shared" ref="E10:E41" si="4">$B10      +$C10      +$D10</f>
        <v>166188000</v>
      </c>
      <c r="F10" s="47">
        <v>166188000</v>
      </c>
      <c r="G10" s="48">
        <v>51558000</v>
      </c>
      <c r="H10" s="47">
        <v>44025000</v>
      </c>
      <c r="I10" s="48">
        <v>53885092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44025000</v>
      </c>
      <c r="Q10" s="48">
        <f t="shared" ref="Q10:Q41" si="6">$I10      +$K10      +$M10      +$O10</f>
        <v>53885092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26.491082388620118</v>
      </c>
      <c r="U10" s="26">
        <f t="shared" ref="U10:U41" si="10">IF(($E10      =0),0,(($Q10      /$E10      )*100))</f>
        <v>32.42417743760079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2233000</v>
      </c>
      <c r="C16" s="46">
        <v>0</v>
      </c>
      <c r="D16" s="46"/>
      <c r="E16" s="46">
        <f t="shared" si="4"/>
        <v>2233000</v>
      </c>
      <c r="F16" s="47">
        <v>2233000</v>
      </c>
      <c r="G16" s="48">
        <v>1563000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73000000</v>
      </c>
      <c r="C23" s="46">
        <v>0</v>
      </c>
      <c r="D23" s="46"/>
      <c r="E23" s="46">
        <f t="shared" si="4"/>
        <v>73000000</v>
      </c>
      <c r="F23" s="47">
        <v>73000000</v>
      </c>
      <c r="G23" s="48">
        <v>2000000</v>
      </c>
      <c r="H23" s="47">
        <v>2000000</v>
      </c>
      <c r="I23" s="48">
        <v>6832459</v>
      </c>
      <c r="J23" s="47"/>
      <c r="K23" s="48"/>
      <c r="L23" s="47"/>
      <c r="M23" s="48"/>
      <c r="N23" s="47"/>
      <c r="O23" s="48"/>
      <c r="P23" s="47">
        <f t="shared" si="5"/>
        <v>2000000</v>
      </c>
      <c r="Q23" s="48">
        <f t="shared" si="6"/>
        <v>6832459</v>
      </c>
      <c r="R23" s="24">
        <f t="shared" si="7"/>
        <v>0</v>
      </c>
      <c r="S23" s="25">
        <f t="shared" si="8"/>
        <v>0</v>
      </c>
      <c r="T23" s="24">
        <f t="shared" si="9"/>
        <v>2.7397260273972601</v>
      </c>
      <c r="U23" s="26">
        <f t="shared" si="10"/>
        <v>9.3595328767123291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3059000</v>
      </c>
      <c r="C27" s="43">
        <f t="shared" si="11"/>
        <v>0</v>
      </c>
      <c r="D27" s="43">
        <f t="shared" si="11"/>
        <v>0</v>
      </c>
      <c r="E27" s="43">
        <f t="shared" si="11"/>
        <v>3059000</v>
      </c>
      <c r="F27" s="44">
        <f t="shared" si="11"/>
        <v>3059000</v>
      </c>
      <c r="G27" s="45">
        <f t="shared" si="11"/>
        <v>1890000</v>
      </c>
      <c r="H27" s="44">
        <f t="shared" si="11"/>
        <v>588000</v>
      </c>
      <c r="I27" s="45">
        <f t="shared" si="11"/>
        <v>693441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588000</v>
      </c>
      <c r="Q27" s="45">
        <f t="shared" si="11"/>
        <v>693441</v>
      </c>
      <c r="R27" s="20">
        <f t="shared" si="7"/>
        <v>0</v>
      </c>
      <c r="S27" s="21">
        <f t="shared" si="8"/>
        <v>0</v>
      </c>
      <c r="T27" s="20">
        <f t="shared" si="9"/>
        <v>19.221967963386728</v>
      </c>
      <c r="U27" s="22">
        <f t="shared" si="10"/>
        <v>22.668878718535467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1500000</v>
      </c>
      <c r="C30" s="46">
        <v>0</v>
      </c>
      <c r="D30" s="46"/>
      <c r="E30" s="46">
        <f t="shared" si="4"/>
        <v>1500000</v>
      </c>
      <c r="F30" s="47">
        <v>1500000</v>
      </c>
      <c r="G30" s="48">
        <v>1500000</v>
      </c>
      <c r="H30" s="47">
        <v>418000</v>
      </c>
      <c r="I30" s="48">
        <v>693441</v>
      </c>
      <c r="J30" s="47"/>
      <c r="K30" s="48"/>
      <c r="L30" s="47"/>
      <c r="M30" s="48"/>
      <c r="N30" s="47"/>
      <c r="O30" s="48"/>
      <c r="P30" s="47">
        <f t="shared" si="5"/>
        <v>418000</v>
      </c>
      <c r="Q30" s="48">
        <f t="shared" si="6"/>
        <v>693441</v>
      </c>
      <c r="R30" s="24">
        <f t="shared" si="7"/>
        <v>0</v>
      </c>
      <c r="S30" s="25">
        <f t="shared" si="8"/>
        <v>0</v>
      </c>
      <c r="T30" s="24">
        <f t="shared" si="9"/>
        <v>27.866666666666667</v>
      </c>
      <c r="U30" s="26">
        <f t="shared" si="10"/>
        <v>46.229399999999998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1559000</v>
      </c>
      <c r="C32" s="46">
        <v>0</v>
      </c>
      <c r="D32" s="46"/>
      <c r="E32" s="46">
        <f t="shared" si="4"/>
        <v>1559000</v>
      </c>
      <c r="F32" s="47">
        <v>1559000</v>
      </c>
      <c r="G32" s="48">
        <v>390000</v>
      </c>
      <c r="H32" s="47">
        <v>170000</v>
      </c>
      <c r="I32" s="48"/>
      <c r="J32" s="47"/>
      <c r="K32" s="48"/>
      <c r="L32" s="47"/>
      <c r="M32" s="48"/>
      <c r="N32" s="47"/>
      <c r="O32" s="48"/>
      <c r="P32" s="47">
        <f t="shared" si="5"/>
        <v>170000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10.904425914047467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3031000</v>
      </c>
      <c r="C42" s="52">
        <f t="shared" si="13"/>
        <v>0</v>
      </c>
      <c r="D42" s="52">
        <f t="shared" si="13"/>
        <v>0</v>
      </c>
      <c r="E42" s="52">
        <f t="shared" si="13"/>
        <v>3031000</v>
      </c>
      <c r="F42" s="53">
        <f t="shared" si="13"/>
        <v>3031000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3031000</v>
      </c>
      <c r="C53" s="43">
        <f t="shared" si="24"/>
        <v>0</v>
      </c>
      <c r="D53" s="43">
        <f t="shared" si="24"/>
        <v>0</v>
      </c>
      <c r="E53" s="43">
        <f t="shared" si="24"/>
        <v>3031000</v>
      </c>
      <c r="F53" s="44">
        <f t="shared" si="24"/>
        <v>3031000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3031000</v>
      </c>
      <c r="C56" s="46">
        <v>0</v>
      </c>
      <c r="D56" s="46"/>
      <c r="E56" s="46">
        <f t="shared" si="21"/>
        <v>3031000</v>
      </c>
      <c r="F56" s="47">
        <v>3031000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247511000</v>
      </c>
      <c r="C58" s="43">
        <f t="shared" si="26"/>
        <v>0</v>
      </c>
      <c r="D58" s="43">
        <f t="shared" si="26"/>
        <v>0</v>
      </c>
      <c r="E58" s="43">
        <f t="shared" si="26"/>
        <v>247511000</v>
      </c>
      <c r="F58" s="44">
        <f t="shared" si="26"/>
        <v>247511000</v>
      </c>
      <c r="G58" s="45">
        <f t="shared" si="26"/>
        <v>57011000</v>
      </c>
      <c r="H58" s="44">
        <f t="shared" si="26"/>
        <v>46613000</v>
      </c>
      <c r="I58" s="45">
        <f t="shared" si="26"/>
        <v>61410992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46613000</v>
      </c>
      <c r="Q58" s="45">
        <f t="shared" si="26"/>
        <v>61410992</v>
      </c>
      <c r="R58" s="20">
        <f t="shared" si="14"/>
        <v>0</v>
      </c>
      <c r="S58" s="21">
        <f t="shared" si="15"/>
        <v>0</v>
      </c>
      <c r="T58" s="20">
        <f t="shared" si="16"/>
        <v>18.832698344720033</v>
      </c>
      <c r="U58" s="22">
        <f t="shared" si="17"/>
        <v>24.811419290455778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247511000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247511000</v>
      </c>
      <c r="G62" s="57">
        <f t="shared" si="30"/>
        <v>57011000</v>
      </c>
      <c r="H62" s="56">
        <f t="shared" si="30"/>
        <v>46613000</v>
      </c>
      <c r="I62" s="57">
        <f t="shared" si="30"/>
        <v>61410992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46613000</v>
      </c>
      <c r="Q62" s="57">
        <f t="shared" si="30"/>
        <v>61410992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1695965000</v>
      </c>
      <c r="C8" s="40">
        <f t="shared" si="0"/>
        <v>0</v>
      </c>
      <c r="D8" s="40">
        <f t="shared" si="0"/>
        <v>0</v>
      </c>
      <c r="E8" s="40">
        <f t="shared" si="0"/>
        <v>1695965000</v>
      </c>
      <c r="F8" s="41">
        <f t="shared" si="0"/>
        <v>1695965000</v>
      </c>
      <c r="G8" s="42">
        <f t="shared" si="0"/>
        <v>532300000</v>
      </c>
      <c r="H8" s="41">
        <f t="shared" si="0"/>
        <v>330447000</v>
      </c>
      <c r="I8" s="42">
        <f t="shared" si="0"/>
        <v>20500000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330447000</v>
      </c>
      <c r="Q8" s="42">
        <f t="shared" si="0"/>
        <v>20500000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19.484305395453326</v>
      </c>
      <c r="U8" s="18">
        <f>IF(($E8       =0),0,(($Q8       /$E8       )*100))</f>
        <v>1.2087513598452799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1520825000</v>
      </c>
      <c r="C9" s="43">
        <f t="shared" si="2"/>
        <v>0</v>
      </c>
      <c r="D9" s="43">
        <f t="shared" si="2"/>
        <v>0</v>
      </c>
      <c r="E9" s="43">
        <f t="shared" si="2"/>
        <v>1520825000</v>
      </c>
      <c r="F9" s="44">
        <f t="shared" si="2"/>
        <v>1520825000</v>
      </c>
      <c r="G9" s="45">
        <f t="shared" si="2"/>
        <v>471978000</v>
      </c>
      <c r="H9" s="44">
        <f t="shared" si="2"/>
        <v>263710000</v>
      </c>
      <c r="I9" s="45">
        <f t="shared" si="2"/>
        <v>20500000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263710000</v>
      </c>
      <c r="Q9" s="45">
        <f t="shared" si="2"/>
        <v>20500000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17.339930629756875</v>
      </c>
      <c r="U9" s="22">
        <f>IF(($E9       =0),0,(($Q9       /$E9       )*100))</f>
        <v>1.3479525915210495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0</v>
      </c>
      <c r="C10" s="46">
        <v>0</v>
      </c>
      <c r="D10" s="46"/>
      <c r="E10" s="46">
        <f t="shared" ref="E10:E41" si="4">$B10      +$C10      +$D10</f>
        <v>0</v>
      </c>
      <c r="F10" s="47">
        <v>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772712000</v>
      </c>
      <c r="C12" s="46">
        <v>0</v>
      </c>
      <c r="D12" s="46"/>
      <c r="E12" s="46">
        <f t="shared" si="4"/>
        <v>772712000</v>
      </c>
      <c r="F12" s="47">
        <v>772712000</v>
      </c>
      <c r="G12" s="48">
        <v>261179000</v>
      </c>
      <c r="H12" s="47">
        <v>224573000</v>
      </c>
      <c r="I12" s="48"/>
      <c r="J12" s="47"/>
      <c r="K12" s="48"/>
      <c r="L12" s="47"/>
      <c r="M12" s="48"/>
      <c r="N12" s="47"/>
      <c r="O12" s="48"/>
      <c r="P12" s="47">
        <f t="shared" si="5"/>
        <v>224573000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29.062962656203091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61744000</v>
      </c>
      <c r="C14" s="46">
        <v>0</v>
      </c>
      <c r="D14" s="46"/>
      <c r="E14" s="46">
        <f t="shared" si="4"/>
        <v>61744000</v>
      </c>
      <c r="F14" s="47">
        <v>61744000</v>
      </c>
      <c r="G14" s="48">
        <v>40364000</v>
      </c>
      <c r="H14" s="47">
        <v>149000</v>
      </c>
      <c r="I14" s="48"/>
      <c r="J14" s="47"/>
      <c r="K14" s="48"/>
      <c r="L14" s="47"/>
      <c r="M14" s="48"/>
      <c r="N14" s="47"/>
      <c r="O14" s="48"/>
      <c r="P14" s="47">
        <f t="shared" si="5"/>
        <v>149000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0.24131899455817571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686369000</v>
      </c>
      <c r="C26" s="46">
        <v>0</v>
      </c>
      <c r="D26" s="46"/>
      <c r="E26" s="46">
        <f t="shared" si="4"/>
        <v>686369000</v>
      </c>
      <c r="F26" s="47">
        <v>686369000</v>
      </c>
      <c r="G26" s="48">
        <v>170435000</v>
      </c>
      <c r="H26" s="47">
        <v>38988000</v>
      </c>
      <c r="I26" s="48">
        <v>20500000</v>
      </c>
      <c r="J26" s="47"/>
      <c r="K26" s="48"/>
      <c r="L26" s="47"/>
      <c r="M26" s="48"/>
      <c r="N26" s="47"/>
      <c r="O26" s="48"/>
      <c r="P26" s="47">
        <f t="shared" si="5"/>
        <v>38988000</v>
      </c>
      <c r="Q26" s="48">
        <f t="shared" si="6"/>
        <v>20500000</v>
      </c>
      <c r="R26" s="24">
        <f t="shared" si="7"/>
        <v>0</v>
      </c>
      <c r="S26" s="25">
        <f t="shared" si="8"/>
        <v>0</v>
      </c>
      <c r="T26" s="24">
        <f t="shared" si="9"/>
        <v>5.6803264716209503</v>
      </c>
      <c r="U26" s="26">
        <f t="shared" si="10"/>
        <v>2.9867316268654327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175140000</v>
      </c>
      <c r="C27" s="43">
        <f t="shared" si="11"/>
        <v>0</v>
      </c>
      <c r="D27" s="43">
        <f t="shared" si="11"/>
        <v>0</v>
      </c>
      <c r="E27" s="43">
        <f t="shared" si="11"/>
        <v>175140000</v>
      </c>
      <c r="F27" s="44">
        <f t="shared" si="11"/>
        <v>175140000</v>
      </c>
      <c r="G27" s="45">
        <f t="shared" si="11"/>
        <v>60322000</v>
      </c>
      <c r="H27" s="44">
        <f t="shared" si="11"/>
        <v>66737000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66737000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38.104944615735981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49949000</v>
      </c>
      <c r="C29" s="46">
        <v>0</v>
      </c>
      <c r="D29" s="46"/>
      <c r="E29" s="46">
        <f t="shared" si="4"/>
        <v>49949000</v>
      </c>
      <c r="F29" s="47">
        <v>49949000</v>
      </c>
      <c r="G29" s="48">
        <v>16649000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1000000</v>
      </c>
      <c r="C30" s="46">
        <v>0</v>
      </c>
      <c r="D30" s="46"/>
      <c r="E30" s="46">
        <f t="shared" si="4"/>
        <v>1000000</v>
      </c>
      <c r="F30" s="47">
        <v>1000000</v>
      </c>
      <c r="G30" s="48">
        <v>1000000</v>
      </c>
      <c r="H30" s="47">
        <v>213000</v>
      </c>
      <c r="I30" s="48"/>
      <c r="J30" s="47"/>
      <c r="K30" s="48"/>
      <c r="L30" s="47"/>
      <c r="M30" s="48"/>
      <c r="N30" s="47"/>
      <c r="O30" s="48"/>
      <c r="P30" s="47">
        <f t="shared" si="5"/>
        <v>213000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21.3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81691000</v>
      </c>
      <c r="C32" s="46">
        <v>0</v>
      </c>
      <c r="D32" s="46"/>
      <c r="E32" s="46">
        <f t="shared" si="4"/>
        <v>81691000</v>
      </c>
      <c r="F32" s="47">
        <v>81691000</v>
      </c>
      <c r="G32" s="48">
        <v>20423000</v>
      </c>
      <c r="H32" s="47">
        <v>61665000</v>
      </c>
      <c r="I32" s="48"/>
      <c r="J32" s="47"/>
      <c r="K32" s="48"/>
      <c r="L32" s="47"/>
      <c r="M32" s="48"/>
      <c r="N32" s="47"/>
      <c r="O32" s="48"/>
      <c r="P32" s="47">
        <f t="shared" si="5"/>
        <v>61665000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75.485671616212315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33500000</v>
      </c>
      <c r="C33" s="46">
        <v>0</v>
      </c>
      <c r="D33" s="46"/>
      <c r="E33" s="46">
        <f t="shared" si="4"/>
        <v>33500000</v>
      </c>
      <c r="F33" s="47">
        <v>33500000</v>
      </c>
      <c r="G33" s="48">
        <v>20250000</v>
      </c>
      <c r="H33" s="47">
        <v>4859000</v>
      </c>
      <c r="I33" s="48"/>
      <c r="J33" s="47"/>
      <c r="K33" s="48"/>
      <c r="L33" s="47"/>
      <c r="M33" s="48"/>
      <c r="N33" s="47"/>
      <c r="O33" s="48"/>
      <c r="P33" s="47">
        <f t="shared" si="5"/>
        <v>4859000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14.504477611940297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9000000</v>
      </c>
      <c r="C35" s="46">
        <v>0</v>
      </c>
      <c r="D35" s="46"/>
      <c r="E35" s="46">
        <f t="shared" si="4"/>
        <v>9000000</v>
      </c>
      <c r="F35" s="47">
        <v>9000000</v>
      </c>
      <c r="G35" s="48">
        <v>2000000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12740000</v>
      </c>
      <c r="C42" s="52">
        <f t="shared" si="13"/>
        <v>0</v>
      </c>
      <c r="D42" s="52">
        <f t="shared" si="13"/>
        <v>0</v>
      </c>
      <c r="E42" s="52">
        <f t="shared" si="13"/>
        <v>12740000</v>
      </c>
      <c r="F42" s="53">
        <f t="shared" si="13"/>
        <v>12740000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12740000</v>
      </c>
      <c r="C43" s="43">
        <f t="shared" si="19"/>
        <v>0</v>
      </c>
      <c r="D43" s="43">
        <f t="shared" si="19"/>
        <v>0</v>
      </c>
      <c r="E43" s="43">
        <f t="shared" si="19"/>
        <v>12740000</v>
      </c>
      <c r="F43" s="44">
        <f t="shared" si="19"/>
        <v>12740000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7740000</v>
      </c>
      <c r="C45" s="46">
        <v>0</v>
      </c>
      <c r="D45" s="46"/>
      <c r="E45" s="46">
        <f t="shared" si="21"/>
        <v>7740000</v>
      </c>
      <c r="F45" s="47">
        <v>7740000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5000000</v>
      </c>
      <c r="C46" s="46">
        <v>0</v>
      </c>
      <c r="D46" s="46"/>
      <c r="E46" s="46">
        <f t="shared" si="21"/>
        <v>5000000</v>
      </c>
      <c r="F46" s="47">
        <v>5000000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1708705000</v>
      </c>
      <c r="C58" s="43">
        <f t="shared" si="26"/>
        <v>0</v>
      </c>
      <c r="D58" s="43">
        <f t="shared" si="26"/>
        <v>0</v>
      </c>
      <c r="E58" s="43">
        <f t="shared" si="26"/>
        <v>1708705000</v>
      </c>
      <c r="F58" s="44">
        <f t="shared" si="26"/>
        <v>1708705000</v>
      </c>
      <c r="G58" s="45">
        <f t="shared" si="26"/>
        <v>532300000</v>
      </c>
      <c r="H58" s="44">
        <f t="shared" si="26"/>
        <v>330447000</v>
      </c>
      <c r="I58" s="45">
        <f t="shared" si="26"/>
        <v>20500000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330447000</v>
      </c>
      <c r="Q58" s="45">
        <f t="shared" si="26"/>
        <v>20500000</v>
      </c>
      <c r="R58" s="20">
        <f t="shared" si="14"/>
        <v>0</v>
      </c>
      <c r="S58" s="21">
        <f t="shared" si="15"/>
        <v>0</v>
      </c>
      <c r="T58" s="20">
        <f t="shared" si="16"/>
        <v>19.339031605806735</v>
      </c>
      <c r="U58" s="22">
        <f t="shared" si="17"/>
        <v>1.1997389836162473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1288158000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89735000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89735000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1288158000</v>
      </c>
      <c r="C60" s="49">
        <v>0</v>
      </c>
      <c r="D60" s="49"/>
      <c r="E60" s="49">
        <f t="shared" si="21"/>
        <v>1288158000</v>
      </c>
      <c r="F60" s="50">
        <v>0</v>
      </c>
      <c r="G60" s="51">
        <v>0</v>
      </c>
      <c r="H60" s="50"/>
      <c r="I60" s="51">
        <v>89735000</v>
      </c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89735000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6.9661485625210577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2996863000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1708705000</v>
      </c>
      <c r="G62" s="57">
        <f t="shared" si="30"/>
        <v>532300000</v>
      </c>
      <c r="H62" s="56">
        <f t="shared" si="30"/>
        <v>330447000</v>
      </c>
      <c r="I62" s="57">
        <f t="shared" si="30"/>
        <v>110235000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330447000</v>
      </c>
      <c r="Q62" s="57">
        <f t="shared" si="30"/>
        <v>110235000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53282000</v>
      </c>
      <c r="C8" s="40">
        <f t="shared" si="0"/>
        <v>0</v>
      </c>
      <c r="D8" s="40">
        <f t="shared" si="0"/>
        <v>0</v>
      </c>
      <c r="E8" s="40">
        <f t="shared" si="0"/>
        <v>53282000</v>
      </c>
      <c r="F8" s="41">
        <f t="shared" si="0"/>
        <v>53282000</v>
      </c>
      <c r="G8" s="42">
        <f t="shared" si="0"/>
        <v>18123000</v>
      </c>
      <c r="H8" s="41">
        <f t="shared" si="0"/>
        <v>13947000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13947000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26.175819226005032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49308000</v>
      </c>
      <c r="C9" s="43">
        <f t="shared" si="2"/>
        <v>0</v>
      </c>
      <c r="D9" s="43">
        <f t="shared" si="2"/>
        <v>0</v>
      </c>
      <c r="E9" s="43">
        <f t="shared" si="2"/>
        <v>49308000</v>
      </c>
      <c r="F9" s="44">
        <f t="shared" si="2"/>
        <v>49308000</v>
      </c>
      <c r="G9" s="45">
        <f t="shared" si="2"/>
        <v>14992000</v>
      </c>
      <c r="H9" s="44">
        <f t="shared" si="2"/>
        <v>12972000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12972000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26.308104161596496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17894000</v>
      </c>
      <c r="C10" s="46">
        <v>0</v>
      </c>
      <c r="D10" s="46"/>
      <c r="E10" s="46">
        <f t="shared" ref="E10:E41" si="4">$B10      +$C10      +$D10</f>
        <v>17894000</v>
      </c>
      <c r="F10" s="47">
        <v>17894000</v>
      </c>
      <c r="G10" s="48">
        <v>2292000</v>
      </c>
      <c r="H10" s="47">
        <v>2109000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2109000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11.786073544204761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5882000</v>
      </c>
      <c r="C13" s="46">
        <v>0</v>
      </c>
      <c r="D13" s="46"/>
      <c r="E13" s="46">
        <f t="shared" si="4"/>
        <v>5882000</v>
      </c>
      <c r="F13" s="47">
        <v>5882000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25532000</v>
      </c>
      <c r="C23" s="46">
        <v>0</v>
      </c>
      <c r="D23" s="46"/>
      <c r="E23" s="46">
        <f t="shared" si="4"/>
        <v>25532000</v>
      </c>
      <c r="F23" s="47">
        <v>25532000</v>
      </c>
      <c r="G23" s="48">
        <v>12700000</v>
      </c>
      <c r="H23" s="47">
        <v>10863000</v>
      </c>
      <c r="I23" s="48"/>
      <c r="J23" s="47"/>
      <c r="K23" s="48"/>
      <c r="L23" s="47"/>
      <c r="M23" s="48"/>
      <c r="N23" s="47"/>
      <c r="O23" s="48"/>
      <c r="P23" s="47">
        <f t="shared" si="5"/>
        <v>10863000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42.546608177972736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3974000</v>
      </c>
      <c r="C27" s="43">
        <f t="shared" si="11"/>
        <v>0</v>
      </c>
      <c r="D27" s="43">
        <f t="shared" si="11"/>
        <v>0</v>
      </c>
      <c r="E27" s="43">
        <f t="shared" si="11"/>
        <v>3974000</v>
      </c>
      <c r="F27" s="44">
        <f t="shared" si="11"/>
        <v>3974000</v>
      </c>
      <c r="G27" s="45">
        <f t="shared" si="11"/>
        <v>3131000</v>
      </c>
      <c r="H27" s="44">
        <f t="shared" si="11"/>
        <v>975000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24.534474081529943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>
        <v>759000</v>
      </c>
      <c r="I30" s="48"/>
      <c r="J30" s="47"/>
      <c r="K30" s="48"/>
      <c r="L30" s="47"/>
      <c r="M30" s="48"/>
      <c r="N30" s="47"/>
      <c r="O30" s="48"/>
      <c r="P30" s="47">
        <f t="shared" si="5"/>
        <v>759000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26.631578947368421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1124000</v>
      </c>
      <c r="C32" s="46">
        <v>0</v>
      </c>
      <c r="D32" s="46"/>
      <c r="E32" s="46">
        <f t="shared" si="4"/>
        <v>1124000</v>
      </c>
      <c r="F32" s="47">
        <v>1124000</v>
      </c>
      <c r="G32" s="48">
        <v>281000</v>
      </c>
      <c r="H32" s="47">
        <v>216000</v>
      </c>
      <c r="I32" s="48"/>
      <c r="J32" s="47"/>
      <c r="K32" s="48"/>
      <c r="L32" s="47"/>
      <c r="M32" s="48"/>
      <c r="N32" s="47"/>
      <c r="O32" s="48"/>
      <c r="P32" s="47">
        <f t="shared" si="5"/>
        <v>216000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19.217081850533805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147000</v>
      </c>
      <c r="C42" s="52">
        <f t="shared" si="13"/>
        <v>0</v>
      </c>
      <c r="D42" s="52">
        <f t="shared" si="13"/>
        <v>0</v>
      </c>
      <c r="E42" s="52">
        <f t="shared" si="13"/>
        <v>147000</v>
      </c>
      <c r="F42" s="53">
        <f t="shared" si="13"/>
        <v>147000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147000</v>
      </c>
      <c r="C43" s="43">
        <f t="shared" si="19"/>
        <v>0</v>
      </c>
      <c r="D43" s="43">
        <f t="shared" si="19"/>
        <v>0</v>
      </c>
      <c r="E43" s="43">
        <f t="shared" si="19"/>
        <v>147000</v>
      </c>
      <c r="F43" s="44">
        <f t="shared" si="19"/>
        <v>147000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147000</v>
      </c>
      <c r="C45" s="46">
        <v>0</v>
      </c>
      <c r="D45" s="46"/>
      <c r="E45" s="46">
        <f t="shared" si="21"/>
        <v>147000</v>
      </c>
      <c r="F45" s="47">
        <v>147000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53429000</v>
      </c>
      <c r="C58" s="43">
        <f t="shared" si="26"/>
        <v>0</v>
      </c>
      <c r="D58" s="43">
        <f t="shared" si="26"/>
        <v>0</v>
      </c>
      <c r="E58" s="43">
        <f t="shared" si="26"/>
        <v>53429000</v>
      </c>
      <c r="F58" s="44">
        <f t="shared" si="26"/>
        <v>53429000</v>
      </c>
      <c r="G58" s="45">
        <f t="shared" si="26"/>
        <v>18123000</v>
      </c>
      <c r="H58" s="44">
        <f t="shared" si="26"/>
        <v>13947000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13947000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26.103801306406631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53429000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53429000</v>
      </c>
      <c r="G62" s="57">
        <f t="shared" si="30"/>
        <v>18123000</v>
      </c>
      <c r="H62" s="56">
        <f t="shared" si="30"/>
        <v>13947000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13947000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169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56896000</v>
      </c>
      <c r="C8" s="40">
        <f t="shared" si="0"/>
        <v>0</v>
      </c>
      <c r="D8" s="40">
        <f t="shared" si="0"/>
        <v>0</v>
      </c>
      <c r="E8" s="40">
        <f t="shared" si="0"/>
        <v>56896000</v>
      </c>
      <c r="F8" s="41">
        <f t="shared" si="0"/>
        <v>56896000</v>
      </c>
      <c r="G8" s="42">
        <f t="shared" si="0"/>
        <v>16396000</v>
      </c>
      <c r="H8" s="41">
        <f t="shared" si="0"/>
        <v>6093000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6093000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10.709012935883015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53494000</v>
      </c>
      <c r="C9" s="43">
        <f t="shared" si="2"/>
        <v>0</v>
      </c>
      <c r="D9" s="43">
        <f t="shared" si="2"/>
        <v>0</v>
      </c>
      <c r="E9" s="43">
        <f t="shared" si="2"/>
        <v>53494000</v>
      </c>
      <c r="F9" s="44">
        <f t="shared" si="2"/>
        <v>53494000</v>
      </c>
      <c r="G9" s="45">
        <f t="shared" si="2"/>
        <v>13895000</v>
      </c>
      <c r="H9" s="44">
        <f t="shared" si="2"/>
        <v>5117000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5117000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9.5655587542528142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21494000</v>
      </c>
      <c r="C10" s="46">
        <v>0</v>
      </c>
      <c r="D10" s="46"/>
      <c r="E10" s="46">
        <f t="shared" ref="E10:E41" si="4">$B10      +$C10      +$D10</f>
        <v>21494000</v>
      </c>
      <c r="F10" s="47">
        <v>21494000</v>
      </c>
      <c r="G10" s="48">
        <v>4995000</v>
      </c>
      <c r="H10" s="47">
        <v>2547000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2547000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11.849818554015073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32000000</v>
      </c>
      <c r="C23" s="46">
        <v>0</v>
      </c>
      <c r="D23" s="46"/>
      <c r="E23" s="46">
        <f t="shared" si="4"/>
        <v>32000000</v>
      </c>
      <c r="F23" s="47">
        <v>32000000</v>
      </c>
      <c r="G23" s="48">
        <v>8900000</v>
      </c>
      <c r="H23" s="47">
        <v>2570000</v>
      </c>
      <c r="I23" s="48"/>
      <c r="J23" s="47"/>
      <c r="K23" s="48"/>
      <c r="L23" s="47"/>
      <c r="M23" s="48"/>
      <c r="N23" s="47"/>
      <c r="O23" s="48"/>
      <c r="P23" s="47">
        <f t="shared" si="5"/>
        <v>2570000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8.03125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3402000</v>
      </c>
      <c r="C27" s="43">
        <f t="shared" si="11"/>
        <v>0</v>
      </c>
      <c r="D27" s="43">
        <f t="shared" si="11"/>
        <v>0</v>
      </c>
      <c r="E27" s="43">
        <f t="shared" si="11"/>
        <v>3402000</v>
      </c>
      <c r="F27" s="44">
        <f t="shared" si="11"/>
        <v>3402000</v>
      </c>
      <c r="G27" s="45">
        <f t="shared" si="11"/>
        <v>2501000</v>
      </c>
      <c r="H27" s="44">
        <f t="shared" si="11"/>
        <v>976000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976000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28.689006466784246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612000</v>
      </c>
      <c r="I30" s="48"/>
      <c r="J30" s="47"/>
      <c r="K30" s="48"/>
      <c r="L30" s="47"/>
      <c r="M30" s="48"/>
      <c r="N30" s="47"/>
      <c r="O30" s="48"/>
      <c r="P30" s="47">
        <f t="shared" si="5"/>
        <v>612000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27.81818181818182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1202000</v>
      </c>
      <c r="C32" s="46">
        <v>0</v>
      </c>
      <c r="D32" s="46"/>
      <c r="E32" s="46">
        <f t="shared" si="4"/>
        <v>1202000</v>
      </c>
      <c r="F32" s="47">
        <v>1202000</v>
      </c>
      <c r="G32" s="48">
        <v>301000</v>
      </c>
      <c r="H32" s="47">
        <v>364000</v>
      </c>
      <c r="I32" s="48"/>
      <c r="J32" s="47"/>
      <c r="K32" s="48"/>
      <c r="L32" s="47"/>
      <c r="M32" s="48"/>
      <c r="N32" s="47"/>
      <c r="O32" s="48"/>
      <c r="P32" s="47">
        <f t="shared" si="5"/>
        <v>364000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30.282861896838604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10167000</v>
      </c>
      <c r="C42" s="52">
        <f t="shared" si="13"/>
        <v>0</v>
      </c>
      <c r="D42" s="52">
        <f t="shared" si="13"/>
        <v>0</v>
      </c>
      <c r="E42" s="52">
        <f t="shared" si="13"/>
        <v>10167000</v>
      </c>
      <c r="F42" s="53">
        <f t="shared" si="13"/>
        <v>10167000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10167000</v>
      </c>
      <c r="C43" s="43">
        <f t="shared" si="19"/>
        <v>0</v>
      </c>
      <c r="D43" s="43">
        <f t="shared" si="19"/>
        <v>0</v>
      </c>
      <c r="E43" s="43">
        <f t="shared" si="19"/>
        <v>10167000</v>
      </c>
      <c r="F43" s="44">
        <f t="shared" si="19"/>
        <v>10167000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167000</v>
      </c>
      <c r="C45" s="46">
        <v>0</v>
      </c>
      <c r="D45" s="46"/>
      <c r="E45" s="46">
        <f t="shared" si="21"/>
        <v>167000</v>
      </c>
      <c r="F45" s="47">
        <v>167000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10000000</v>
      </c>
      <c r="C52" s="46">
        <v>0</v>
      </c>
      <c r="D52" s="46"/>
      <c r="E52" s="46">
        <f t="shared" si="21"/>
        <v>10000000</v>
      </c>
      <c r="F52" s="47">
        <v>10000000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67063000</v>
      </c>
      <c r="C58" s="43">
        <f t="shared" si="26"/>
        <v>0</v>
      </c>
      <c r="D58" s="43">
        <f t="shared" si="26"/>
        <v>0</v>
      </c>
      <c r="E58" s="43">
        <f t="shared" si="26"/>
        <v>67063000</v>
      </c>
      <c r="F58" s="44">
        <f t="shared" si="26"/>
        <v>67063000</v>
      </c>
      <c r="G58" s="45">
        <f t="shared" si="26"/>
        <v>16396000</v>
      </c>
      <c r="H58" s="44">
        <f t="shared" si="26"/>
        <v>6093000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6093000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9.0854867810864413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67063000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67063000</v>
      </c>
      <c r="G62" s="57">
        <f t="shared" si="30"/>
        <v>16396000</v>
      </c>
      <c r="H62" s="56">
        <f t="shared" si="30"/>
        <v>6093000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6093000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82331000</v>
      </c>
      <c r="C8" s="40">
        <f t="shared" si="0"/>
        <v>0</v>
      </c>
      <c r="D8" s="40">
        <f t="shared" si="0"/>
        <v>0</v>
      </c>
      <c r="E8" s="40">
        <f t="shared" si="0"/>
        <v>82331000</v>
      </c>
      <c r="F8" s="41">
        <f t="shared" si="0"/>
        <v>82331000</v>
      </c>
      <c r="G8" s="42">
        <f t="shared" si="0"/>
        <v>51179000</v>
      </c>
      <c r="H8" s="41">
        <f t="shared" si="0"/>
        <v>17454000</v>
      </c>
      <c r="I8" s="42">
        <f t="shared" si="0"/>
        <v>-48046000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17454000</v>
      </c>
      <c r="Q8" s="42">
        <f t="shared" si="0"/>
        <v>-48046000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21.199791087196804</v>
      </c>
      <c r="U8" s="18">
        <f>IF(($E8       =0),0,(($Q8       /$E8       )*100))</f>
        <v>-58.357119432534518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78350000</v>
      </c>
      <c r="C9" s="43">
        <f t="shared" si="2"/>
        <v>0</v>
      </c>
      <c r="D9" s="43">
        <f t="shared" si="2"/>
        <v>0</v>
      </c>
      <c r="E9" s="43">
        <f t="shared" si="2"/>
        <v>78350000</v>
      </c>
      <c r="F9" s="44">
        <f t="shared" si="2"/>
        <v>78350000</v>
      </c>
      <c r="G9" s="45">
        <f t="shared" si="2"/>
        <v>48046000</v>
      </c>
      <c r="H9" s="44">
        <f t="shared" si="2"/>
        <v>17454000</v>
      </c>
      <c r="I9" s="45">
        <f t="shared" si="2"/>
        <v>-48046000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17454000</v>
      </c>
      <c r="Q9" s="45">
        <f t="shared" si="2"/>
        <v>-48046000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22.276962348436502</v>
      </c>
      <c r="U9" s="22">
        <f>IF(($E9       =0),0,(($Q9       /$E9       )*100))</f>
        <v>-61.322271857051689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18788000</v>
      </c>
      <c r="C10" s="46">
        <v>0</v>
      </c>
      <c r="D10" s="46"/>
      <c r="E10" s="46">
        <f t="shared" ref="E10:E41" si="4">$B10      +$C10      +$D10</f>
        <v>18788000</v>
      </c>
      <c r="F10" s="47">
        <v>18788000</v>
      </c>
      <c r="G10" s="48">
        <v>12546000</v>
      </c>
      <c r="H10" s="47">
        <v>4354000</v>
      </c>
      <c r="I10" s="48">
        <v>-12546000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4354000</v>
      </c>
      <c r="Q10" s="48">
        <f t="shared" ref="Q10:Q41" si="6">$I10      +$K10      +$M10      +$O10</f>
        <v>-12546000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23.174366616989566</v>
      </c>
      <c r="U10" s="26">
        <f t="shared" ref="U10:U41" si="10">IF(($E10      =0),0,(($Q10      /$E10      )*100))</f>
        <v>-66.776665956993824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8562000</v>
      </c>
      <c r="C13" s="46">
        <v>0</v>
      </c>
      <c r="D13" s="46"/>
      <c r="E13" s="46">
        <f t="shared" si="4"/>
        <v>8562000</v>
      </c>
      <c r="F13" s="47">
        <v>8562000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20000000</v>
      </c>
      <c r="C22" s="46">
        <v>0</v>
      </c>
      <c r="D22" s="46"/>
      <c r="E22" s="46">
        <f t="shared" si="4"/>
        <v>20000000</v>
      </c>
      <c r="F22" s="47">
        <v>20000000</v>
      </c>
      <c r="G22" s="48">
        <v>16500000</v>
      </c>
      <c r="H22" s="47">
        <v>3553000</v>
      </c>
      <c r="I22" s="48">
        <v>-16500000</v>
      </c>
      <c r="J22" s="47"/>
      <c r="K22" s="48"/>
      <c r="L22" s="47"/>
      <c r="M22" s="48"/>
      <c r="N22" s="47"/>
      <c r="O22" s="48"/>
      <c r="P22" s="47">
        <f t="shared" si="5"/>
        <v>3553000</v>
      </c>
      <c r="Q22" s="48">
        <f t="shared" si="6"/>
        <v>-16500000</v>
      </c>
      <c r="R22" s="24">
        <f t="shared" si="7"/>
        <v>0</v>
      </c>
      <c r="S22" s="25">
        <f t="shared" si="8"/>
        <v>0</v>
      </c>
      <c r="T22" s="24">
        <f t="shared" si="9"/>
        <v>17.765000000000001</v>
      </c>
      <c r="U22" s="26">
        <f t="shared" si="10"/>
        <v>-82.5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31000000</v>
      </c>
      <c r="C23" s="46">
        <v>0</v>
      </c>
      <c r="D23" s="46"/>
      <c r="E23" s="46">
        <f t="shared" si="4"/>
        <v>31000000</v>
      </c>
      <c r="F23" s="47">
        <v>31000000</v>
      </c>
      <c r="G23" s="48">
        <v>19000000</v>
      </c>
      <c r="H23" s="47">
        <v>9547000</v>
      </c>
      <c r="I23" s="48">
        <v>-19000000</v>
      </c>
      <c r="J23" s="47"/>
      <c r="K23" s="48"/>
      <c r="L23" s="47"/>
      <c r="M23" s="48"/>
      <c r="N23" s="47"/>
      <c r="O23" s="48"/>
      <c r="P23" s="47">
        <f t="shared" si="5"/>
        <v>9547000</v>
      </c>
      <c r="Q23" s="48">
        <f t="shared" si="6"/>
        <v>-19000000</v>
      </c>
      <c r="R23" s="24">
        <f t="shared" si="7"/>
        <v>0</v>
      </c>
      <c r="S23" s="25">
        <f t="shared" si="8"/>
        <v>0</v>
      </c>
      <c r="T23" s="24">
        <f t="shared" si="9"/>
        <v>30.796774193548387</v>
      </c>
      <c r="U23" s="26">
        <f t="shared" si="10"/>
        <v>-61.29032258064516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3981000</v>
      </c>
      <c r="C27" s="43">
        <f t="shared" si="11"/>
        <v>0</v>
      </c>
      <c r="D27" s="43">
        <f t="shared" si="11"/>
        <v>0</v>
      </c>
      <c r="E27" s="43">
        <f t="shared" si="11"/>
        <v>3981000</v>
      </c>
      <c r="F27" s="44">
        <f t="shared" si="11"/>
        <v>3981000</v>
      </c>
      <c r="G27" s="45">
        <f t="shared" si="11"/>
        <v>3133000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1131000</v>
      </c>
      <c r="C32" s="46">
        <v>0</v>
      </c>
      <c r="D32" s="46"/>
      <c r="E32" s="46">
        <f t="shared" si="4"/>
        <v>1131000</v>
      </c>
      <c r="F32" s="47">
        <v>1131000</v>
      </c>
      <c r="G32" s="48">
        <v>283000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5127000</v>
      </c>
      <c r="C42" s="52">
        <f t="shared" si="13"/>
        <v>0</v>
      </c>
      <c r="D42" s="52">
        <f t="shared" si="13"/>
        <v>0</v>
      </c>
      <c r="E42" s="52">
        <f t="shared" si="13"/>
        <v>5127000</v>
      </c>
      <c r="F42" s="53">
        <f t="shared" si="13"/>
        <v>5127000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5127000</v>
      </c>
      <c r="C43" s="43">
        <f t="shared" si="19"/>
        <v>0</v>
      </c>
      <c r="D43" s="43">
        <f t="shared" si="19"/>
        <v>0</v>
      </c>
      <c r="E43" s="43">
        <f t="shared" si="19"/>
        <v>5127000</v>
      </c>
      <c r="F43" s="44">
        <f t="shared" si="19"/>
        <v>5127000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127000</v>
      </c>
      <c r="C45" s="46">
        <v>0</v>
      </c>
      <c r="D45" s="46"/>
      <c r="E45" s="46">
        <f t="shared" si="21"/>
        <v>127000</v>
      </c>
      <c r="F45" s="47">
        <v>127000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5000000</v>
      </c>
      <c r="C52" s="46">
        <v>0</v>
      </c>
      <c r="D52" s="46"/>
      <c r="E52" s="46">
        <f t="shared" si="21"/>
        <v>5000000</v>
      </c>
      <c r="F52" s="47">
        <v>5000000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87458000</v>
      </c>
      <c r="C58" s="43">
        <f t="shared" si="26"/>
        <v>0</v>
      </c>
      <c r="D58" s="43">
        <f t="shared" si="26"/>
        <v>0</v>
      </c>
      <c r="E58" s="43">
        <f t="shared" si="26"/>
        <v>87458000</v>
      </c>
      <c r="F58" s="44">
        <f t="shared" si="26"/>
        <v>87458000</v>
      </c>
      <c r="G58" s="45">
        <f t="shared" si="26"/>
        <v>51179000</v>
      </c>
      <c r="H58" s="44">
        <f t="shared" si="26"/>
        <v>17454000</v>
      </c>
      <c r="I58" s="45">
        <f t="shared" si="26"/>
        <v>-48046000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17454000</v>
      </c>
      <c r="Q58" s="45">
        <f t="shared" si="26"/>
        <v>-48046000</v>
      </c>
      <c r="R58" s="20">
        <f t="shared" si="14"/>
        <v>0</v>
      </c>
      <c r="S58" s="21">
        <f t="shared" si="15"/>
        <v>0</v>
      </c>
      <c r="T58" s="20">
        <f t="shared" si="16"/>
        <v>19.957007935237485</v>
      </c>
      <c r="U58" s="22">
        <f t="shared" si="17"/>
        <v>-54.936083605845084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87458000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87458000</v>
      </c>
      <c r="G62" s="57">
        <f t="shared" si="30"/>
        <v>51179000</v>
      </c>
      <c r="H62" s="56">
        <f t="shared" si="30"/>
        <v>17454000</v>
      </c>
      <c r="I62" s="57">
        <f t="shared" si="30"/>
        <v>-48046000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17454000</v>
      </c>
      <c r="Q62" s="57">
        <f t="shared" si="30"/>
        <v>-48046000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40077000</v>
      </c>
      <c r="C8" s="40">
        <f t="shared" si="0"/>
        <v>0</v>
      </c>
      <c r="D8" s="40">
        <f t="shared" si="0"/>
        <v>0</v>
      </c>
      <c r="E8" s="40">
        <f t="shared" si="0"/>
        <v>40077000</v>
      </c>
      <c r="F8" s="41">
        <f t="shared" si="0"/>
        <v>40077000</v>
      </c>
      <c r="G8" s="42">
        <f t="shared" si="0"/>
        <v>18414000</v>
      </c>
      <c r="H8" s="41">
        <f t="shared" si="0"/>
        <v>8679000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8679000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21.655812560820419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36552000</v>
      </c>
      <c r="C9" s="43">
        <f t="shared" si="2"/>
        <v>0</v>
      </c>
      <c r="D9" s="43">
        <f t="shared" si="2"/>
        <v>0</v>
      </c>
      <c r="E9" s="43">
        <f t="shared" si="2"/>
        <v>36552000</v>
      </c>
      <c r="F9" s="44">
        <f t="shared" si="2"/>
        <v>36552000</v>
      </c>
      <c r="G9" s="45">
        <f t="shared" si="2"/>
        <v>15695000</v>
      </c>
      <c r="H9" s="44">
        <f t="shared" si="2"/>
        <v>8612000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8612000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23.560954256949003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24552000</v>
      </c>
      <c r="C10" s="46">
        <v>0</v>
      </c>
      <c r="D10" s="46"/>
      <c r="E10" s="46">
        <f t="shared" ref="E10:E41" si="4">$B10      +$C10      +$D10</f>
        <v>24552000</v>
      </c>
      <c r="F10" s="47">
        <v>24552000</v>
      </c>
      <c r="G10" s="48">
        <v>8995000</v>
      </c>
      <c r="H10" s="47">
        <v>5915000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5915000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24.091723688497883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12000000</v>
      </c>
      <c r="C23" s="46">
        <v>0</v>
      </c>
      <c r="D23" s="46"/>
      <c r="E23" s="46">
        <f t="shared" si="4"/>
        <v>12000000</v>
      </c>
      <c r="F23" s="47">
        <v>12000000</v>
      </c>
      <c r="G23" s="48">
        <v>6700000</v>
      </c>
      <c r="H23" s="47">
        <v>2697000</v>
      </c>
      <c r="I23" s="48"/>
      <c r="J23" s="47"/>
      <c r="K23" s="48"/>
      <c r="L23" s="47"/>
      <c r="M23" s="48"/>
      <c r="N23" s="47"/>
      <c r="O23" s="48"/>
      <c r="P23" s="47">
        <f t="shared" si="5"/>
        <v>2697000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22.475000000000001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3525000</v>
      </c>
      <c r="C27" s="43">
        <f t="shared" si="11"/>
        <v>0</v>
      </c>
      <c r="D27" s="43">
        <f t="shared" si="11"/>
        <v>0</v>
      </c>
      <c r="E27" s="43">
        <f t="shared" si="11"/>
        <v>3525000</v>
      </c>
      <c r="F27" s="44">
        <f t="shared" si="11"/>
        <v>3525000</v>
      </c>
      <c r="G27" s="45">
        <f t="shared" si="11"/>
        <v>2719000</v>
      </c>
      <c r="H27" s="44">
        <f t="shared" si="11"/>
        <v>67000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1.9007092198581561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2450000</v>
      </c>
      <c r="C30" s="46">
        <v>0</v>
      </c>
      <c r="D30" s="46"/>
      <c r="E30" s="46">
        <f t="shared" si="4"/>
        <v>2450000</v>
      </c>
      <c r="F30" s="47">
        <v>2450000</v>
      </c>
      <c r="G30" s="48">
        <v>2450000</v>
      </c>
      <c r="H30" s="47">
        <v>67000</v>
      </c>
      <c r="I30" s="48"/>
      <c r="J30" s="47"/>
      <c r="K30" s="48"/>
      <c r="L30" s="47"/>
      <c r="M30" s="48"/>
      <c r="N30" s="47"/>
      <c r="O30" s="48"/>
      <c r="P30" s="47">
        <f t="shared" si="5"/>
        <v>67000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2.7346938775510203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90420000</v>
      </c>
      <c r="C42" s="52">
        <f t="shared" si="13"/>
        <v>0</v>
      </c>
      <c r="D42" s="52">
        <f t="shared" si="13"/>
        <v>0</v>
      </c>
      <c r="E42" s="52">
        <f t="shared" si="13"/>
        <v>90420000</v>
      </c>
      <c r="F42" s="53">
        <f t="shared" si="13"/>
        <v>90420000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90420000</v>
      </c>
      <c r="C43" s="43">
        <f t="shared" si="19"/>
        <v>0</v>
      </c>
      <c r="D43" s="43">
        <f t="shared" si="19"/>
        <v>0</v>
      </c>
      <c r="E43" s="43">
        <f t="shared" si="19"/>
        <v>90420000</v>
      </c>
      <c r="F43" s="44">
        <f t="shared" si="19"/>
        <v>90420000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80000000</v>
      </c>
      <c r="C44" s="49">
        <v>0</v>
      </c>
      <c r="D44" s="49"/>
      <c r="E44" s="49">
        <f t="shared" ref="E44:E61" si="21">$B44      +$C44      +$D44</f>
        <v>80000000</v>
      </c>
      <c r="F44" s="50">
        <v>80000000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420000</v>
      </c>
      <c r="C45" s="46">
        <v>0</v>
      </c>
      <c r="D45" s="46"/>
      <c r="E45" s="46">
        <f t="shared" si="21"/>
        <v>420000</v>
      </c>
      <c r="F45" s="47">
        <v>420000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10000000</v>
      </c>
      <c r="C52" s="46">
        <v>0</v>
      </c>
      <c r="D52" s="46"/>
      <c r="E52" s="46">
        <f t="shared" si="21"/>
        <v>10000000</v>
      </c>
      <c r="F52" s="47">
        <v>10000000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130497000</v>
      </c>
      <c r="C58" s="43">
        <f t="shared" si="26"/>
        <v>0</v>
      </c>
      <c r="D58" s="43">
        <f t="shared" si="26"/>
        <v>0</v>
      </c>
      <c r="E58" s="43">
        <f t="shared" si="26"/>
        <v>130497000</v>
      </c>
      <c r="F58" s="44">
        <f t="shared" si="26"/>
        <v>130497000</v>
      </c>
      <c r="G58" s="45">
        <f t="shared" si="26"/>
        <v>18414000</v>
      </c>
      <c r="H58" s="44">
        <f t="shared" si="26"/>
        <v>8679000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8679000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6.6507276029334008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130497000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130497000</v>
      </c>
      <c r="G62" s="57">
        <f t="shared" si="30"/>
        <v>18414000</v>
      </c>
      <c r="H62" s="56">
        <f t="shared" si="30"/>
        <v>8679000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8679000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35112000</v>
      </c>
      <c r="C8" s="40">
        <f t="shared" si="0"/>
        <v>0</v>
      </c>
      <c r="D8" s="40">
        <f t="shared" si="0"/>
        <v>0</v>
      </c>
      <c r="E8" s="40">
        <f t="shared" si="0"/>
        <v>35112000</v>
      </c>
      <c r="F8" s="41">
        <f t="shared" si="0"/>
        <v>35112000</v>
      </c>
      <c r="G8" s="42">
        <f t="shared" si="0"/>
        <v>19179000</v>
      </c>
      <c r="H8" s="41">
        <f t="shared" si="0"/>
        <v>8624000</v>
      </c>
      <c r="I8" s="42">
        <f t="shared" si="0"/>
        <v>3189528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8624000</v>
      </c>
      <c r="Q8" s="42">
        <f t="shared" si="0"/>
        <v>3189528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24.561403508771928</v>
      </c>
      <c r="U8" s="18">
        <f>IF(($E8       =0),0,(($Q8       /$E8       )*100))</f>
        <v>9.083868762816131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32262000</v>
      </c>
      <c r="C9" s="43">
        <f t="shared" si="2"/>
        <v>0</v>
      </c>
      <c r="D9" s="43">
        <f t="shared" si="2"/>
        <v>0</v>
      </c>
      <c r="E9" s="43">
        <f t="shared" si="2"/>
        <v>32262000</v>
      </c>
      <c r="F9" s="44">
        <f t="shared" si="2"/>
        <v>32262000</v>
      </c>
      <c r="G9" s="45">
        <f t="shared" si="2"/>
        <v>16329000</v>
      </c>
      <c r="H9" s="44">
        <f t="shared" si="2"/>
        <v>8624000</v>
      </c>
      <c r="I9" s="45">
        <f t="shared" si="2"/>
        <v>3189528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8624000</v>
      </c>
      <c r="Q9" s="45">
        <f t="shared" si="2"/>
        <v>3189528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26.731138801066269</v>
      </c>
      <c r="U9" s="22">
        <f>IF(($E9       =0),0,(($Q9       /$E9       )*100))</f>
        <v>9.8863306676585445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17262000</v>
      </c>
      <c r="C10" s="46">
        <v>0</v>
      </c>
      <c r="D10" s="46"/>
      <c r="E10" s="46">
        <f t="shared" ref="E10:E41" si="4">$B10      +$C10      +$D10</f>
        <v>17262000</v>
      </c>
      <c r="F10" s="47">
        <v>17262000</v>
      </c>
      <c r="G10" s="48">
        <v>3529000</v>
      </c>
      <c r="H10" s="47">
        <v>3175000</v>
      </c>
      <c r="I10" s="48">
        <v>3189528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3175000</v>
      </c>
      <c r="Q10" s="48">
        <f t="shared" ref="Q10:Q41" si="6">$I10      +$K10      +$M10      +$O10</f>
        <v>3189528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18.393001969644303</v>
      </c>
      <c r="U10" s="26">
        <f t="shared" ref="U10:U41" si="10">IF(($E10      =0),0,(($Q10      /$E10      )*100))</f>
        <v>18.477163712200209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15000000</v>
      </c>
      <c r="C23" s="46">
        <v>0</v>
      </c>
      <c r="D23" s="46"/>
      <c r="E23" s="46">
        <f t="shared" si="4"/>
        <v>15000000</v>
      </c>
      <c r="F23" s="47">
        <v>15000000</v>
      </c>
      <c r="G23" s="48">
        <v>12800000</v>
      </c>
      <c r="H23" s="47">
        <v>5449000</v>
      </c>
      <c r="I23" s="48"/>
      <c r="J23" s="47"/>
      <c r="K23" s="48"/>
      <c r="L23" s="47"/>
      <c r="M23" s="48"/>
      <c r="N23" s="47"/>
      <c r="O23" s="48"/>
      <c r="P23" s="47">
        <f t="shared" si="5"/>
        <v>5449000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36.326666666666668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2850000</v>
      </c>
      <c r="C27" s="43">
        <f t="shared" si="11"/>
        <v>0</v>
      </c>
      <c r="D27" s="43">
        <f t="shared" si="11"/>
        <v>0</v>
      </c>
      <c r="E27" s="43">
        <f t="shared" si="11"/>
        <v>2850000</v>
      </c>
      <c r="F27" s="44">
        <f t="shared" si="11"/>
        <v>2850000</v>
      </c>
      <c r="G27" s="45">
        <f t="shared" si="11"/>
        <v>2850000</v>
      </c>
      <c r="H27" s="44">
        <f t="shared" si="11"/>
        <v>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0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2850000</v>
      </c>
      <c r="C30" s="46">
        <v>0</v>
      </c>
      <c r="D30" s="46"/>
      <c r="E30" s="46">
        <f t="shared" si="4"/>
        <v>2850000</v>
      </c>
      <c r="F30" s="47">
        <v>2850000</v>
      </c>
      <c r="G30" s="48">
        <v>2850000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0</v>
      </c>
      <c r="C32" s="46">
        <v>0</v>
      </c>
      <c r="D32" s="46"/>
      <c r="E32" s="46">
        <f t="shared" si="4"/>
        <v>0</v>
      </c>
      <c r="F32" s="47">
        <v>0</v>
      </c>
      <c r="G32" s="48">
        <v>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105859000</v>
      </c>
      <c r="C42" s="52">
        <f t="shared" si="13"/>
        <v>0</v>
      </c>
      <c r="D42" s="52">
        <f t="shared" si="13"/>
        <v>0</v>
      </c>
      <c r="E42" s="52">
        <f t="shared" si="13"/>
        <v>105859000</v>
      </c>
      <c r="F42" s="53">
        <f t="shared" si="13"/>
        <v>105859000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105859000</v>
      </c>
      <c r="C43" s="43">
        <f t="shared" si="19"/>
        <v>0</v>
      </c>
      <c r="D43" s="43">
        <f t="shared" si="19"/>
        <v>0</v>
      </c>
      <c r="E43" s="43">
        <f t="shared" si="19"/>
        <v>105859000</v>
      </c>
      <c r="F43" s="44">
        <f t="shared" si="19"/>
        <v>105859000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105733000</v>
      </c>
      <c r="C44" s="49">
        <v>0</v>
      </c>
      <c r="D44" s="49"/>
      <c r="E44" s="49">
        <f t="shared" ref="E44:E61" si="21">$B44      +$C44      +$D44</f>
        <v>105733000</v>
      </c>
      <c r="F44" s="50">
        <v>105733000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126000</v>
      </c>
      <c r="C45" s="46">
        <v>0</v>
      </c>
      <c r="D45" s="46"/>
      <c r="E45" s="46">
        <f t="shared" si="21"/>
        <v>126000</v>
      </c>
      <c r="F45" s="47">
        <v>126000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140971000</v>
      </c>
      <c r="C58" s="43">
        <f t="shared" si="26"/>
        <v>0</v>
      </c>
      <c r="D58" s="43">
        <f t="shared" si="26"/>
        <v>0</v>
      </c>
      <c r="E58" s="43">
        <f t="shared" si="26"/>
        <v>140971000</v>
      </c>
      <c r="F58" s="44">
        <f t="shared" si="26"/>
        <v>140971000</v>
      </c>
      <c r="G58" s="45">
        <f t="shared" si="26"/>
        <v>19179000</v>
      </c>
      <c r="H58" s="44">
        <f t="shared" si="26"/>
        <v>8624000</v>
      </c>
      <c r="I58" s="45">
        <f t="shared" si="26"/>
        <v>3189528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8624000</v>
      </c>
      <c r="Q58" s="45">
        <f t="shared" si="26"/>
        <v>3189528</v>
      </c>
      <c r="R58" s="20">
        <f t="shared" si="14"/>
        <v>0</v>
      </c>
      <c r="S58" s="21">
        <f t="shared" si="15"/>
        <v>0</v>
      </c>
      <c r="T58" s="20">
        <f t="shared" si="16"/>
        <v>6.1175702804122833</v>
      </c>
      <c r="U58" s="22">
        <f t="shared" si="17"/>
        <v>2.262541941250328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140971000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140971000</v>
      </c>
      <c r="G62" s="57">
        <f t="shared" si="30"/>
        <v>19179000</v>
      </c>
      <c r="H62" s="56">
        <f t="shared" si="30"/>
        <v>8624000</v>
      </c>
      <c r="I62" s="57">
        <f t="shared" si="30"/>
        <v>3189528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8624000</v>
      </c>
      <c r="Q62" s="57">
        <f t="shared" si="30"/>
        <v>3189528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32277000</v>
      </c>
      <c r="C8" s="40">
        <f t="shared" si="0"/>
        <v>0</v>
      </c>
      <c r="D8" s="40">
        <f t="shared" si="0"/>
        <v>0</v>
      </c>
      <c r="E8" s="40">
        <f t="shared" si="0"/>
        <v>32277000</v>
      </c>
      <c r="F8" s="41">
        <f t="shared" si="0"/>
        <v>32277000</v>
      </c>
      <c r="G8" s="42">
        <f t="shared" si="0"/>
        <v>13289000</v>
      </c>
      <c r="H8" s="41">
        <f t="shared" si="0"/>
        <v>625000</v>
      </c>
      <c r="I8" s="42">
        <f t="shared" si="0"/>
        <v>-7242000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625000</v>
      </c>
      <c r="Q8" s="42">
        <f t="shared" si="0"/>
        <v>-7242000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1.9363633547107846</v>
      </c>
      <c r="U8" s="18">
        <f>IF(($E8       =0),0,(($Q8       /$E8       )*100))</f>
        <v>-22.437029463704803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29192000</v>
      </c>
      <c r="C9" s="43">
        <f t="shared" si="2"/>
        <v>0</v>
      </c>
      <c r="D9" s="43">
        <f t="shared" si="2"/>
        <v>0</v>
      </c>
      <c r="E9" s="43">
        <f t="shared" si="2"/>
        <v>29192000</v>
      </c>
      <c r="F9" s="44">
        <f t="shared" si="2"/>
        <v>29192000</v>
      </c>
      <c r="G9" s="45">
        <f t="shared" si="2"/>
        <v>10942000</v>
      </c>
      <c r="H9" s="44">
        <f t="shared" si="2"/>
        <v>574000</v>
      </c>
      <c r="I9" s="45">
        <f t="shared" si="2"/>
        <v>-5142000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574000</v>
      </c>
      <c r="Q9" s="45">
        <f t="shared" si="2"/>
        <v>-5142000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1.9662921348314606</v>
      </c>
      <c r="U9" s="22">
        <f>IF(($E9       =0),0,(($Q9       /$E9       )*100))</f>
        <v>-17.614414908194025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17192000</v>
      </c>
      <c r="C10" s="46">
        <v>0</v>
      </c>
      <c r="D10" s="46"/>
      <c r="E10" s="46">
        <f t="shared" ref="E10:E41" si="4">$B10      +$C10      +$D10</f>
        <v>17192000</v>
      </c>
      <c r="F10" s="47">
        <v>17192000</v>
      </c>
      <c r="G10" s="48">
        <v>5142000</v>
      </c>
      <c r="H10" s="47">
        <v>574000</v>
      </c>
      <c r="I10" s="48">
        <v>-5142000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574000</v>
      </c>
      <c r="Q10" s="48">
        <f t="shared" ref="Q10:Q41" si="6">$I10      +$K10      +$M10      +$O10</f>
        <v>-5142000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3.3387622149837135</v>
      </c>
      <c r="U10" s="26">
        <f t="shared" ref="U10:U41" si="10">IF(($E10      =0),0,(($Q10      /$E10      )*100))</f>
        <v>-29.909260120986502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12000000</v>
      </c>
      <c r="C23" s="46">
        <v>0</v>
      </c>
      <c r="D23" s="46"/>
      <c r="E23" s="46">
        <f t="shared" si="4"/>
        <v>12000000</v>
      </c>
      <c r="F23" s="47">
        <v>12000000</v>
      </c>
      <c r="G23" s="48">
        <v>5800000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3085000</v>
      </c>
      <c r="C27" s="43">
        <f t="shared" si="11"/>
        <v>0</v>
      </c>
      <c r="D27" s="43">
        <f t="shared" si="11"/>
        <v>0</v>
      </c>
      <c r="E27" s="43">
        <f t="shared" si="11"/>
        <v>3085000</v>
      </c>
      <c r="F27" s="44">
        <f t="shared" si="11"/>
        <v>3085000</v>
      </c>
      <c r="G27" s="45">
        <f t="shared" si="11"/>
        <v>2347000</v>
      </c>
      <c r="H27" s="44">
        <f t="shared" si="11"/>
        <v>51000</v>
      </c>
      <c r="I27" s="45">
        <f t="shared" si="11"/>
        <v>-2100000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51000</v>
      </c>
      <c r="Q27" s="45">
        <f t="shared" si="11"/>
        <v>-2100000</v>
      </c>
      <c r="R27" s="20">
        <f t="shared" si="7"/>
        <v>0</v>
      </c>
      <c r="S27" s="21">
        <f t="shared" si="8"/>
        <v>0</v>
      </c>
      <c r="T27" s="20">
        <f t="shared" si="9"/>
        <v>1.6531604538087521</v>
      </c>
      <c r="U27" s="22">
        <f t="shared" si="10"/>
        <v>-68.071312803889796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51000</v>
      </c>
      <c r="I30" s="48">
        <v>-2100000</v>
      </c>
      <c r="J30" s="47"/>
      <c r="K30" s="48"/>
      <c r="L30" s="47"/>
      <c r="M30" s="48"/>
      <c r="N30" s="47"/>
      <c r="O30" s="48"/>
      <c r="P30" s="47">
        <f t="shared" si="5"/>
        <v>51000</v>
      </c>
      <c r="Q30" s="48">
        <f t="shared" si="6"/>
        <v>-2100000</v>
      </c>
      <c r="R30" s="24">
        <f t="shared" si="7"/>
        <v>0</v>
      </c>
      <c r="S30" s="25">
        <f t="shared" si="8"/>
        <v>0</v>
      </c>
      <c r="T30" s="24">
        <f t="shared" si="9"/>
        <v>2.4285714285714284</v>
      </c>
      <c r="U30" s="26">
        <f t="shared" si="10"/>
        <v>-100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985000</v>
      </c>
      <c r="C32" s="46">
        <v>0</v>
      </c>
      <c r="D32" s="46"/>
      <c r="E32" s="46">
        <f t="shared" si="4"/>
        <v>985000</v>
      </c>
      <c r="F32" s="47">
        <v>985000</v>
      </c>
      <c r="G32" s="48">
        <v>247000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30126000</v>
      </c>
      <c r="C42" s="52">
        <f t="shared" si="13"/>
        <v>0</v>
      </c>
      <c r="D42" s="52">
        <f t="shared" si="13"/>
        <v>0</v>
      </c>
      <c r="E42" s="52">
        <f t="shared" si="13"/>
        <v>30126000</v>
      </c>
      <c r="F42" s="53">
        <f t="shared" si="13"/>
        <v>30126000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30126000</v>
      </c>
      <c r="C43" s="43">
        <f t="shared" si="19"/>
        <v>0</v>
      </c>
      <c r="D43" s="43">
        <f t="shared" si="19"/>
        <v>0</v>
      </c>
      <c r="E43" s="43">
        <f t="shared" si="19"/>
        <v>30126000</v>
      </c>
      <c r="F43" s="44">
        <f t="shared" si="19"/>
        <v>30126000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30000000</v>
      </c>
      <c r="C44" s="49">
        <v>0</v>
      </c>
      <c r="D44" s="49"/>
      <c r="E44" s="49">
        <f t="shared" ref="E44:E61" si="21">$B44      +$C44      +$D44</f>
        <v>30000000</v>
      </c>
      <c r="F44" s="50">
        <v>30000000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126000</v>
      </c>
      <c r="C45" s="46">
        <v>0</v>
      </c>
      <c r="D45" s="46"/>
      <c r="E45" s="46">
        <f t="shared" si="21"/>
        <v>126000</v>
      </c>
      <c r="F45" s="47">
        <v>126000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62403000</v>
      </c>
      <c r="C58" s="43">
        <f t="shared" si="26"/>
        <v>0</v>
      </c>
      <c r="D58" s="43">
        <f t="shared" si="26"/>
        <v>0</v>
      </c>
      <c r="E58" s="43">
        <f t="shared" si="26"/>
        <v>62403000</v>
      </c>
      <c r="F58" s="44">
        <f t="shared" si="26"/>
        <v>62403000</v>
      </c>
      <c r="G58" s="45">
        <f t="shared" si="26"/>
        <v>13289000</v>
      </c>
      <c r="H58" s="44">
        <f t="shared" si="26"/>
        <v>625000</v>
      </c>
      <c r="I58" s="45">
        <f t="shared" si="26"/>
        <v>-7242000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625000</v>
      </c>
      <c r="Q58" s="45">
        <f t="shared" si="26"/>
        <v>-7242000</v>
      </c>
      <c r="R58" s="20">
        <f t="shared" si="14"/>
        <v>0</v>
      </c>
      <c r="S58" s="21">
        <f t="shared" si="15"/>
        <v>0</v>
      </c>
      <c r="T58" s="20">
        <f t="shared" si="16"/>
        <v>1.0015544124481195</v>
      </c>
      <c r="U58" s="22">
        <f t="shared" si="17"/>
        <v>-11.60521128791885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62403000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62403000</v>
      </c>
      <c r="G62" s="57">
        <f t="shared" si="30"/>
        <v>13289000</v>
      </c>
      <c r="H62" s="56">
        <f t="shared" si="30"/>
        <v>625000</v>
      </c>
      <c r="I62" s="57">
        <f t="shared" si="30"/>
        <v>-7242000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625000</v>
      </c>
      <c r="Q62" s="57">
        <f t="shared" si="30"/>
        <v>-7242000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164133000</v>
      </c>
      <c r="C8" s="40">
        <f t="shared" si="0"/>
        <v>0</v>
      </c>
      <c r="D8" s="40">
        <f t="shared" si="0"/>
        <v>0</v>
      </c>
      <c r="E8" s="40">
        <f t="shared" si="0"/>
        <v>164133000</v>
      </c>
      <c r="F8" s="41">
        <f t="shared" si="0"/>
        <v>164133000</v>
      </c>
      <c r="G8" s="42">
        <f t="shared" si="0"/>
        <v>46366000</v>
      </c>
      <c r="H8" s="41">
        <f t="shared" si="0"/>
        <v>13213000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13213000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8.050178818397276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158069000</v>
      </c>
      <c r="C9" s="43">
        <f t="shared" si="2"/>
        <v>0</v>
      </c>
      <c r="D9" s="43">
        <f t="shared" si="2"/>
        <v>0</v>
      </c>
      <c r="E9" s="43">
        <f t="shared" si="2"/>
        <v>158069000</v>
      </c>
      <c r="F9" s="44">
        <f t="shared" si="2"/>
        <v>158069000</v>
      </c>
      <c r="G9" s="45">
        <f t="shared" si="2"/>
        <v>42525000</v>
      </c>
      <c r="H9" s="44">
        <f t="shared" si="2"/>
        <v>11619000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11619000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7.3505874017043187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133069000</v>
      </c>
      <c r="C10" s="46">
        <v>0</v>
      </c>
      <c r="D10" s="46"/>
      <c r="E10" s="46">
        <f t="shared" ref="E10:E41" si="4">$B10      +$C10      +$D10</f>
        <v>133069000</v>
      </c>
      <c r="F10" s="47">
        <v>133069000</v>
      </c>
      <c r="G10" s="48">
        <v>33025000</v>
      </c>
      <c r="H10" s="47">
        <v>11217000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11217000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8.4294614072398542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9500000</v>
      </c>
      <c r="H23" s="47">
        <v>402000</v>
      </c>
      <c r="I23" s="48"/>
      <c r="J23" s="47"/>
      <c r="K23" s="48"/>
      <c r="L23" s="47"/>
      <c r="M23" s="48"/>
      <c r="N23" s="47"/>
      <c r="O23" s="48"/>
      <c r="P23" s="47">
        <f t="shared" si="5"/>
        <v>402000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1.6080000000000001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6064000</v>
      </c>
      <c r="C27" s="43">
        <f t="shared" si="11"/>
        <v>0</v>
      </c>
      <c r="D27" s="43">
        <f t="shared" si="11"/>
        <v>0</v>
      </c>
      <c r="E27" s="43">
        <f t="shared" si="11"/>
        <v>6064000</v>
      </c>
      <c r="F27" s="44">
        <f t="shared" si="11"/>
        <v>6064000</v>
      </c>
      <c r="G27" s="45">
        <f t="shared" si="11"/>
        <v>3841000</v>
      </c>
      <c r="H27" s="44">
        <f t="shared" si="11"/>
        <v>1594000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1594000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26.286279683377305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1594000</v>
      </c>
      <c r="I30" s="48"/>
      <c r="J30" s="47"/>
      <c r="K30" s="48"/>
      <c r="L30" s="47"/>
      <c r="M30" s="48"/>
      <c r="N30" s="47"/>
      <c r="O30" s="48"/>
      <c r="P30" s="47">
        <f t="shared" si="5"/>
        <v>1594000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51.419354838709673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2964000</v>
      </c>
      <c r="C32" s="46">
        <v>0</v>
      </c>
      <c r="D32" s="46"/>
      <c r="E32" s="46">
        <f t="shared" si="4"/>
        <v>2964000</v>
      </c>
      <c r="F32" s="47">
        <v>2964000</v>
      </c>
      <c r="G32" s="48">
        <v>741000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53433000</v>
      </c>
      <c r="C42" s="52">
        <f t="shared" si="13"/>
        <v>0</v>
      </c>
      <c r="D42" s="52">
        <f t="shared" si="13"/>
        <v>0</v>
      </c>
      <c r="E42" s="52">
        <f t="shared" si="13"/>
        <v>53433000</v>
      </c>
      <c r="F42" s="53">
        <f t="shared" si="13"/>
        <v>53433000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53433000</v>
      </c>
      <c r="C43" s="43">
        <f t="shared" si="19"/>
        <v>0</v>
      </c>
      <c r="D43" s="43">
        <f t="shared" si="19"/>
        <v>0</v>
      </c>
      <c r="E43" s="43">
        <f t="shared" si="19"/>
        <v>53433000</v>
      </c>
      <c r="F43" s="44">
        <f t="shared" si="19"/>
        <v>53433000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30000000</v>
      </c>
      <c r="C44" s="49">
        <v>0</v>
      </c>
      <c r="D44" s="49"/>
      <c r="E44" s="49">
        <f t="shared" ref="E44:E61" si="21">$B44      +$C44      +$D44</f>
        <v>30000000</v>
      </c>
      <c r="F44" s="50">
        <v>30000000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23433000</v>
      </c>
      <c r="C45" s="46">
        <v>0</v>
      </c>
      <c r="D45" s="46"/>
      <c r="E45" s="46">
        <f t="shared" si="21"/>
        <v>23433000</v>
      </c>
      <c r="F45" s="47">
        <v>23433000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217566000</v>
      </c>
      <c r="C58" s="43">
        <f t="shared" si="26"/>
        <v>0</v>
      </c>
      <c r="D58" s="43">
        <f t="shared" si="26"/>
        <v>0</v>
      </c>
      <c r="E58" s="43">
        <f t="shared" si="26"/>
        <v>217566000</v>
      </c>
      <c r="F58" s="44">
        <f t="shared" si="26"/>
        <v>217566000</v>
      </c>
      <c r="G58" s="45">
        <f t="shared" si="26"/>
        <v>46366000</v>
      </c>
      <c r="H58" s="44">
        <f t="shared" si="26"/>
        <v>13213000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13213000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6.0730996571155416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217566000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217566000</v>
      </c>
      <c r="G62" s="57">
        <f t="shared" si="30"/>
        <v>46366000</v>
      </c>
      <c r="H62" s="56">
        <f t="shared" si="30"/>
        <v>13213000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13213000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50767000</v>
      </c>
      <c r="C8" s="40">
        <f t="shared" si="0"/>
        <v>0</v>
      </c>
      <c r="D8" s="40">
        <f t="shared" si="0"/>
        <v>0</v>
      </c>
      <c r="E8" s="40">
        <f t="shared" si="0"/>
        <v>50767000</v>
      </c>
      <c r="F8" s="41">
        <f t="shared" si="0"/>
        <v>50767000</v>
      </c>
      <c r="G8" s="42">
        <f t="shared" si="0"/>
        <v>14451000</v>
      </c>
      <c r="H8" s="41">
        <f t="shared" si="0"/>
        <v>6679000</v>
      </c>
      <c r="I8" s="42">
        <f t="shared" si="0"/>
        <v>4438176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6679000</v>
      </c>
      <c r="Q8" s="42">
        <f t="shared" si="0"/>
        <v>4438176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13.156184135363524</v>
      </c>
      <c r="U8" s="18">
        <f>IF(($E8       =0),0,(($Q8       /$E8       )*100))</f>
        <v>8.7422459471704066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42157000</v>
      </c>
      <c r="C9" s="43">
        <f t="shared" si="2"/>
        <v>0</v>
      </c>
      <c r="D9" s="43">
        <f t="shared" si="2"/>
        <v>0</v>
      </c>
      <c r="E9" s="43">
        <f t="shared" si="2"/>
        <v>42157000</v>
      </c>
      <c r="F9" s="44">
        <f t="shared" si="2"/>
        <v>42157000</v>
      </c>
      <c r="G9" s="45">
        <f t="shared" si="2"/>
        <v>10098000</v>
      </c>
      <c r="H9" s="44">
        <f t="shared" si="2"/>
        <v>6307000</v>
      </c>
      <c r="I9" s="45">
        <f t="shared" si="2"/>
        <v>4438176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6307000</v>
      </c>
      <c r="Q9" s="45">
        <f t="shared" si="2"/>
        <v>4438176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14.960741988281898</v>
      </c>
      <c r="U9" s="22">
        <f>IF(($E9       =0),0,(($Q9       /$E9       )*100))</f>
        <v>10.527732049244491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31157000</v>
      </c>
      <c r="C10" s="46">
        <v>0</v>
      </c>
      <c r="D10" s="46"/>
      <c r="E10" s="46">
        <f t="shared" ref="E10:E41" si="4">$B10      +$C10      +$D10</f>
        <v>31157000</v>
      </c>
      <c r="F10" s="47">
        <v>31157000</v>
      </c>
      <c r="G10" s="48">
        <v>9098000</v>
      </c>
      <c r="H10" s="47">
        <v>6307000</v>
      </c>
      <c r="I10" s="48">
        <v>3747946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6307000</v>
      </c>
      <c r="Q10" s="48">
        <f t="shared" ref="Q10:Q41" si="6">$I10      +$K10      +$M10      +$O10</f>
        <v>3747946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20.242642102898227</v>
      </c>
      <c r="U10" s="26">
        <f t="shared" ref="U10:U41" si="10">IF(($E10      =0),0,(($Q10      /$E10      )*100))</f>
        <v>12.029226177103059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11000000</v>
      </c>
      <c r="C23" s="46">
        <v>0</v>
      </c>
      <c r="D23" s="46"/>
      <c r="E23" s="46">
        <f t="shared" si="4"/>
        <v>11000000</v>
      </c>
      <c r="F23" s="47">
        <v>11000000</v>
      </c>
      <c r="G23" s="48">
        <v>1000000</v>
      </c>
      <c r="H23" s="47"/>
      <c r="I23" s="48">
        <v>690230</v>
      </c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690230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6.2748181818181816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8610000</v>
      </c>
      <c r="C27" s="43">
        <f t="shared" si="11"/>
        <v>0</v>
      </c>
      <c r="D27" s="43">
        <f t="shared" si="11"/>
        <v>0</v>
      </c>
      <c r="E27" s="43">
        <f t="shared" si="11"/>
        <v>8610000</v>
      </c>
      <c r="F27" s="44">
        <f t="shared" si="11"/>
        <v>8610000</v>
      </c>
      <c r="G27" s="45">
        <f t="shared" si="11"/>
        <v>4353000</v>
      </c>
      <c r="H27" s="44">
        <f t="shared" si="11"/>
        <v>372000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372000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4.3205574912891986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120000</v>
      </c>
      <c r="I30" s="48"/>
      <c r="J30" s="47"/>
      <c r="K30" s="48"/>
      <c r="L30" s="47"/>
      <c r="M30" s="48"/>
      <c r="N30" s="47"/>
      <c r="O30" s="48"/>
      <c r="P30" s="47">
        <f t="shared" si="5"/>
        <v>120000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3.870967741935484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1010000</v>
      </c>
      <c r="C32" s="46">
        <v>0</v>
      </c>
      <c r="D32" s="46"/>
      <c r="E32" s="46">
        <f t="shared" si="4"/>
        <v>1010000</v>
      </c>
      <c r="F32" s="47">
        <v>1010000</v>
      </c>
      <c r="G32" s="48">
        <v>253000</v>
      </c>
      <c r="H32" s="47">
        <v>252000</v>
      </c>
      <c r="I32" s="48"/>
      <c r="J32" s="47"/>
      <c r="K32" s="48"/>
      <c r="L32" s="47"/>
      <c r="M32" s="48"/>
      <c r="N32" s="47"/>
      <c r="O32" s="48"/>
      <c r="P32" s="47">
        <f t="shared" si="5"/>
        <v>252000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24.950495049504951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4500000</v>
      </c>
      <c r="C35" s="46">
        <v>0</v>
      </c>
      <c r="D35" s="46"/>
      <c r="E35" s="46">
        <f t="shared" si="4"/>
        <v>4500000</v>
      </c>
      <c r="F35" s="47">
        <v>4500000</v>
      </c>
      <c r="G35" s="48">
        <v>1000000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164000</v>
      </c>
      <c r="C42" s="52">
        <f t="shared" si="13"/>
        <v>0</v>
      </c>
      <c r="D42" s="52">
        <f t="shared" si="13"/>
        <v>0</v>
      </c>
      <c r="E42" s="52">
        <f t="shared" si="13"/>
        <v>164000</v>
      </c>
      <c r="F42" s="53">
        <f t="shared" si="13"/>
        <v>164000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164000</v>
      </c>
      <c r="C43" s="43">
        <f t="shared" si="19"/>
        <v>0</v>
      </c>
      <c r="D43" s="43">
        <f t="shared" si="19"/>
        <v>0</v>
      </c>
      <c r="E43" s="43">
        <f t="shared" si="19"/>
        <v>164000</v>
      </c>
      <c r="F43" s="44">
        <f t="shared" si="19"/>
        <v>164000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164000</v>
      </c>
      <c r="C45" s="46">
        <v>0</v>
      </c>
      <c r="D45" s="46"/>
      <c r="E45" s="46">
        <f t="shared" si="21"/>
        <v>164000</v>
      </c>
      <c r="F45" s="47">
        <v>164000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50931000</v>
      </c>
      <c r="C58" s="43">
        <f t="shared" si="26"/>
        <v>0</v>
      </c>
      <c r="D58" s="43">
        <f t="shared" si="26"/>
        <v>0</v>
      </c>
      <c r="E58" s="43">
        <f t="shared" si="26"/>
        <v>50931000</v>
      </c>
      <c r="F58" s="44">
        <f t="shared" si="26"/>
        <v>50931000</v>
      </c>
      <c r="G58" s="45">
        <f t="shared" si="26"/>
        <v>14451000</v>
      </c>
      <c r="H58" s="44">
        <f t="shared" si="26"/>
        <v>6679000</v>
      </c>
      <c r="I58" s="45">
        <f t="shared" si="26"/>
        <v>4438176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6679000</v>
      </c>
      <c r="Q58" s="45">
        <f t="shared" si="26"/>
        <v>4438176</v>
      </c>
      <c r="R58" s="20">
        <f t="shared" si="14"/>
        <v>0</v>
      </c>
      <c r="S58" s="21">
        <f t="shared" si="15"/>
        <v>0</v>
      </c>
      <c r="T58" s="20">
        <f t="shared" si="16"/>
        <v>13.1138206593234</v>
      </c>
      <c r="U58" s="22">
        <f t="shared" si="17"/>
        <v>8.7140955410260936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50931000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50931000</v>
      </c>
      <c r="G62" s="57">
        <f t="shared" si="30"/>
        <v>14451000</v>
      </c>
      <c r="H62" s="56">
        <f t="shared" si="30"/>
        <v>6679000</v>
      </c>
      <c r="I62" s="57">
        <f t="shared" si="30"/>
        <v>4438176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6679000</v>
      </c>
      <c r="Q62" s="57">
        <f t="shared" si="30"/>
        <v>4438176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196706000</v>
      </c>
      <c r="C8" s="40">
        <f t="shared" si="0"/>
        <v>0</v>
      </c>
      <c r="D8" s="40">
        <f t="shared" si="0"/>
        <v>0</v>
      </c>
      <c r="E8" s="40">
        <f t="shared" si="0"/>
        <v>196706000</v>
      </c>
      <c r="F8" s="41">
        <f t="shared" si="0"/>
        <v>196706000</v>
      </c>
      <c r="G8" s="42">
        <f t="shared" si="0"/>
        <v>66251000</v>
      </c>
      <c r="H8" s="41">
        <f t="shared" si="0"/>
        <v>30239000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30239000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15.372688174229559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189617000</v>
      </c>
      <c r="C9" s="43">
        <f t="shared" si="2"/>
        <v>0</v>
      </c>
      <c r="D9" s="43">
        <f t="shared" si="2"/>
        <v>0</v>
      </c>
      <c r="E9" s="43">
        <f t="shared" si="2"/>
        <v>189617000</v>
      </c>
      <c r="F9" s="44">
        <f t="shared" si="2"/>
        <v>189617000</v>
      </c>
      <c r="G9" s="45">
        <f t="shared" si="2"/>
        <v>63653000</v>
      </c>
      <c r="H9" s="44">
        <f t="shared" si="2"/>
        <v>28827000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28827000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15.202750808208124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49792000</v>
      </c>
      <c r="C10" s="46">
        <v>0</v>
      </c>
      <c r="D10" s="46"/>
      <c r="E10" s="46">
        <f t="shared" ref="E10:E41" si="4">$B10      +$C10      +$D10</f>
        <v>49792000</v>
      </c>
      <c r="F10" s="47">
        <v>49792000</v>
      </c>
      <c r="G10" s="48">
        <v>15332000</v>
      </c>
      <c r="H10" s="47">
        <v>11184000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11184000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22.461439588688947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2000000</v>
      </c>
      <c r="C13" s="46">
        <v>0</v>
      </c>
      <c r="D13" s="46"/>
      <c r="E13" s="46">
        <f t="shared" si="4"/>
        <v>2000000</v>
      </c>
      <c r="F13" s="47">
        <v>2000000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110000000</v>
      </c>
      <c r="C22" s="46">
        <v>0</v>
      </c>
      <c r="D22" s="46"/>
      <c r="E22" s="46">
        <f t="shared" si="4"/>
        <v>110000000</v>
      </c>
      <c r="F22" s="47">
        <v>110000000</v>
      </c>
      <c r="G22" s="48">
        <v>35800000</v>
      </c>
      <c r="H22" s="47">
        <v>12865000</v>
      </c>
      <c r="I22" s="48"/>
      <c r="J22" s="47"/>
      <c r="K22" s="48"/>
      <c r="L22" s="47"/>
      <c r="M22" s="48"/>
      <c r="N22" s="47"/>
      <c r="O22" s="48"/>
      <c r="P22" s="47">
        <f t="shared" si="5"/>
        <v>12865000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11.695454545454545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27825000</v>
      </c>
      <c r="C23" s="46">
        <v>0</v>
      </c>
      <c r="D23" s="46"/>
      <c r="E23" s="46">
        <f t="shared" si="4"/>
        <v>27825000</v>
      </c>
      <c r="F23" s="47">
        <v>27825000</v>
      </c>
      <c r="G23" s="48">
        <v>12521000</v>
      </c>
      <c r="H23" s="47">
        <v>4778000</v>
      </c>
      <c r="I23" s="48"/>
      <c r="J23" s="47"/>
      <c r="K23" s="48"/>
      <c r="L23" s="47"/>
      <c r="M23" s="48"/>
      <c r="N23" s="47"/>
      <c r="O23" s="48"/>
      <c r="P23" s="47">
        <f t="shared" si="5"/>
        <v>4778000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17.171608265947889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7089000</v>
      </c>
      <c r="C27" s="43">
        <f t="shared" si="11"/>
        <v>0</v>
      </c>
      <c r="D27" s="43">
        <f t="shared" si="11"/>
        <v>0</v>
      </c>
      <c r="E27" s="43">
        <f t="shared" si="11"/>
        <v>7089000</v>
      </c>
      <c r="F27" s="44">
        <f t="shared" si="11"/>
        <v>7089000</v>
      </c>
      <c r="G27" s="45">
        <f t="shared" si="11"/>
        <v>2598000</v>
      </c>
      <c r="H27" s="44">
        <f t="shared" si="11"/>
        <v>1412000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1412000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19.918183100578361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842000</v>
      </c>
      <c r="I30" s="48"/>
      <c r="J30" s="47"/>
      <c r="K30" s="48"/>
      <c r="L30" s="47"/>
      <c r="M30" s="48"/>
      <c r="N30" s="47"/>
      <c r="O30" s="48"/>
      <c r="P30" s="47">
        <f t="shared" si="5"/>
        <v>842000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40.095238095238095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1989000</v>
      </c>
      <c r="C32" s="46">
        <v>0</v>
      </c>
      <c r="D32" s="46"/>
      <c r="E32" s="46">
        <f t="shared" si="4"/>
        <v>1989000</v>
      </c>
      <c r="F32" s="47">
        <v>1989000</v>
      </c>
      <c r="G32" s="48">
        <v>498000</v>
      </c>
      <c r="H32" s="47">
        <v>570000</v>
      </c>
      <c r="I32" s="48"/>
      <c r="J32" s="47"/>
      <c r="K32" s="48"/>
      <c r="L32" s="47"/>
      <c r="M32" s="48"/>
      <c r="N32" s="47"/>
      <c r="O32" s="48"/>
      <c r="P32" s="47">
        <f t="shared" si="5"/>
        <v>570000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28.657616892911008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229522000</v>
      </c>
      <c r="C42" s="52">
        <f t="shared" si="13"/>
        <v>0</v>
      </c>
      <c r="D42" s="52">
        <f t="shared" si="13"/>
        <v>0</v>
      </c>
      <c r="E42" s="52">
        <f t="shared" si="13"/>
        <v>229522000</v>
      </c>
      <c r="F42" s="53">
        <f t="shared" si="13"/>
        <v>229522000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229522000</v>
      </c>
      <c r="C43" s="43">
        <f t="shared" si="19"/>
        <v>0</v>
      </c>
      <c r="D43" s="43">
        <f t="shared" si="19"/>
        <v>0</v>
      </c>
      <c r="E43" s="43">
        <f t="shared" si="19"/>
        <v>229522000</v>
      </c>
      <c r="F43" s="44">
        <f t="shared" si="19"/>
        <v>229522000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219214000</v>
      </c>
      <c r="C44" s="49">
        <v>0</v>
      </c>
      <c r="D44" s="49"/>
      <c r="E44" s="49">
        <f t="shared" ref="E44:E61" si="21">$B44      +$C44      +$D44</f>
        <v>219214000</v>
      </c>
      <c r="F44" s="50">
        <v>219214000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308000</v>
      </c>
      <c r="C45" s="46">
        <v>0</v>
      </c>
      <c r="D45" s="46"/>
      <c r="E45" s="46">
        <f t="shared" si="21"/>
        <v>308000</v>
      </c>
      <c r="F45" s="47">
        <v>308000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10000000</v>
      </c>
      <c r="C52" s="46">
        <v>0</v>
      </c>
      <c r="D52" s="46"/>
      <c r="E52" s="46">
        <f t="shared" si="21"/>
        <v>10000000</v>
      </c>
      <c r="F52" s="47">
        <v>10000000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426228000</v>
      </c>
      <c r="C58" s="43">
        <f t="shared" si="26"/>
        <v>0</v>
      </c>
      <c r="D58" s="43">
        <f t="shared" si="26"/>
        <v>0</v>
      </c>
      <c r="E58" s="43">
        <f t="shared" si="26"/>
        <v>426228000</v>
      </c>
      <c r="F58" s="44">
        <f t="shared" si="26"/>
        <v>426228000</v>
      </c>
      <c r="G58" s="45">
        <f t="shared" si="26"/>
        <v>66251000</v>
      </c>
      <c r="H58" s="44">
        <f t="shared" si="26"/>
        <v>30239000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30239000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7.0945597192113148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426228000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426228000</v>
      </c>
      <c r="G62" s="57">
        <f t="shared" si="30"/>
        <v>66251000</v>
      </c>
      <c r="H62" s="56">
        <f t="shared" si="30"/>
        <v>30239000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30239000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96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1021722000</v>
      </c>
      <c r="C8" s="40">
        <f t="shared" si="0"/>
        <v>0</v>
      </c>
      <c r="D8" s="40">
        <f t="shared" si="0"/>
        <v>0</v>
      </c>
      <c r="E8" s="40">
        <f t="shared" si="0"/>
        <v>1021722000</v>
      </c>
      <c r="F8" s="41">
        <f t="shared" si="0"/>
        <v>1021722000</v>
      </c>
      <c r="G8" s="42">
        <f t="shared" si="0"/>
        <v>2312000</v>
      </c>
      <c r="H8" s="41">
        <f t="shared" si="0"/>
        <v>3875000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3875000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0.37926167783408793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1010477000</v>
      </c>
      <c r="C9" s="43">
        <f t="shared" si="2"/>
        <v>0</v>
      </c>
      <c r="D9" s="43">
        <f t="shared" si="2"/>
        <v>0</v>
      </c>
      <c r="E9" s="43">
        <f t="shared" si="2"/>
        <v>1010477000</v>
      </c>
      <c r="F9" s="44">
        <f t="shared" si="2"/>
        <v>1010477000</v>
      </c>
      <c r="G9" s="45">
        <f t="shared" si="2"/>
        <v>0</v>
      </c>
      <c r="H9" s="44">
        <f t="shared" si="2"/>
        <v>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671957000</v>
      </c>
      <c r="C10" s="46">
        <v>0</v>
      </c>
      <c r="D10" s="46"/>
      <c r="E10" s="46">
        <f t="shared" ref="E10:E41" si="4">$B10      +$C10      +$D10</f>
        <v>671957000</v>
      </c>
      <c r="F10" s="47">
        <v>671957000</v>
      </c>
      <c r="G10" s="48">
        <v>0</v>
      </c>
      <c r="H10" s="47"/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3002000</v>
      </c>
      <c r="C16" s="46">
        <v>0</v>
      </c>
      <c r="D16" s="46"/>
      <c r="E16" s="46">
        <f t="shared" si="4"/>
        <v>3002000</v>
      </c>
      <c r="F16" s="47">
        <v>3002000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239518000</v>
      </c>
      <c r="C22" s="46">
        <v>0</v>
      </c>
      <c r="D22" s="46"/>
      <c r="E22" s="46">
        <f t="shared" si="4"/>
        <v>239518000</v>
      </c>
      <c r="F22" s="47">
        <v>239518000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96000000</v>
      </c>
      <c r="C23" s="46">
        <v>0</v>
      </c>
      <c r="D23" s="46"/>
      <c r="E23" s="46">
        <f t="shared" si="4"/>
        <v>96000000</v>
      </c>
      <c r="F23" s="47">
        <v>96000000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11245000</v>
      </c>
      <c r="C27" s="43">
        <f t="shared" si="11"/>
        <v>0</v>
      </c>
      <c r="D27" s="43">
        <f t="shared" si="11"/>
        <v>0</v>
      </c>
      <c r="E27" s="43">
        <f t="shared" si="11"/>
        <v>11245000</v>
      </c>
      <c r="F27" s="44">
        <f t="shared" si="11"/>
        <v>11245000</v>
      </c>
      <c r="G27" s="45">
        <f t="shared" si="11"/>
        <v>2312000</v>
      </c>
      <c r="H27" s="44">
        <f t="shared" si="11"/>
        <v>3875000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3875000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34.459759893285906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2000000</v>
      </c>
      <c r="C30" s="46">
        <v>0</v>
      </c>
      <c r="D30" s="46"/>
      <c r="E30" s="46">
        <f t="shared" si="4"/>
        <v>2000000</v>
      </c>
      <c r="F30" s="47">
        <v>2000000</v>
      </c>
      <c r="G30" s="48">
        <v>0</v>
      </c>
      <c r="H30" s="47">
        <v>199000</v>
      </c>
      <c r="I30" s="48"/>
      <c r="J30" s="47"/>
      <c r="K30" s="48"/>
      <c r="L30" s="47"/>
      <c r="M30" s="48"/>
      <c r="N30" s="47"/>
      <c r="O30" s="48"/>
      <c r="P30" s="47">
        <f t="shared" si="5"/>
        <v>199000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9.9500000000000011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9245000</v>
      </c>
      <c r="C32" s="46">
        <v>0</v>
      </c>
      <c r="D32" s="46"/>
      <c r="E32" s="46">
        <f t="shared" si="4"/>
        <v>9245000</v>
      </c>
      <c r="F32" s="47">
        <v>9245000</v>
      </c>
      <c r="G32" s="48">
        <v>2312000</v>
      </c>
      <c r="H32" s="47">
        <v>3676000</v>
      </c>
      <c r="I32" s="48"/>
      <c r="J32" s="47"/>
      <c r="K32" s="48"/>
      <c r="L32" s="47"/>
      <c r="M32" s="48"/>
      <c r="N32" s="47"/>
      <c r="O32" s="48"/>
      <c r="P32" s="47">
        <f t="shared" si="5"/>
        <v>3676000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39.762033531638721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4031000</v>
      </c>
      <c r="C42" s="52">
        <f t="shared" si="13"/>
        <v>0</v>
      </c>
      <c r="D42" s="52">
        <f t="shared" si="13"/>
        <v>0</v>
      </c>
      <c r="E42" s="52">
        <f t="shared" si="13"/>
        <v>4031000</v>
      </c>
      <c r="F42" s="53">
        <f t="shared" si="13"/>
        <v>4031000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0</v>
      </c>
      <c r="C43" s="43">
        <f t="shared" si="19"/>
        <v>0</v>
      </c>
      <c r="D43" s="43">
        <f t="shared" si="19"/>
        <v>0</v>
      </c>
      <c r="E43" s="43">
        <f t="shared" si="19"/>
        <v>0</v>
      </c>
      <c r="F43" s="44">
        <f t="shared" si="19"/>
        <v>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4031000</v>
      </c>
      <c r="C53" s="43">
        <f t="shared" si="24"/>
        <v>0</v>
      </c>
      <c r="D53" s="43">
        <f t="shared" si="24"/>
        <v>0</v>
      </c>
      <c r="E53" s="43">
        <f t="shared" si="24"/>
        <v>4031000</v>
      </c>
      <c r="F53" s="44">
        <f t="shared" si="24"/>
        <v>4031000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4031000</v>
      </c>
      <c r="C56" s="46">
        <v>0</v>
      </c>
      <c r="D56" s="46"/>
      <c r="E56" s="46">
        <f t="shared" si="21"/>
        <v>4031000</v>
      </c>
      <c r="F56" s="47">
        <v>4031000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1025753000</v>
      </c>
      <c r="C58" s="43">
        <f t="shared" si="26"/>
        <v>0</v>
      </c>
      <c r="D58" s="43">
        <f t="shared" si="26"/>
        <v>0</v>
      </c>
      <c r="E58" s="43">
        <f t="shared" si="26"/>
        <v>1025753000</v>
      </c>
      <c r="F58" s="44">
        <f t="shared" si="26"/>
        <v>1025753000</v>
      </c>
      <c r="G58" s="45">
        <f t="shared" si="26"/>
        <v>2312000</v>
      </c>
      <c r="H58" s="44">
        <f t="shared" si="26"/>
        <v>3875000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3875000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0.37777125682303631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1025753000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1025753000</v>
      </c>
      <c r="G62" s="57">
        <f t="shared" si="30"/>
        <v>2312000</v>
      </c>
      <c r="H62" s="56">
        <f t="shared" si="30"/>
        <v>3875000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3875000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177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70108000</v>
      </c>
      <c r="C8" s="40">
        <f t="shared" si="0"/>
        <v>0</v>
      </c>
      <c r="D8" s="40">
        <f t="shared" si="0"/>
        <v>0</v>
      </c>
      <c r="E8" s="40">
        <f t="shared" si="0"/>
        <v>70108000</v>
      </c>
      <c r="F8" s="41">
        <f t="shared" si="0"/>
        <v>70108000</v>
      </c>
      <c r="G8" s="42">
        <f t="shared" si="0"/>
        <v>21421000</v>
      </c>
      <c r="H8" s="41">
        <f t="shared" si="0"/>
        <v>15667000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15667000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22.346950419353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62282000</v>
      </c>
      <c r="C9" s="43">
        <f t="shared" si="2"/>
        <v>0</v>
      </c>
      <c r="D9" s="43">
        <f t="shared" si="2"/>
        <v>0</v>
      </c>
      <c r="E9" s="43">
        <f t="shared" si="2"/>
        <v>62282000</v>
      </c>
      <c r="F9" s="44">
        <f t="shared" si="2"/>
        <v>62282000</v>
      </c>
      <c r="G9" s="45">
        <f t="shared" si="2"/>
        <v>17477000</v>
      </c>
      <c r="H9" s="44">
        <f t="shared" si="2"/>
        <v>12880000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12880000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20.68013230146752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40712000</v>
      </c>
      <c r="C10" s="46">
        <v>0</v>
      </c>
      <c r="D10" s="46"/>
      <c r="E10" s="46">
        <f t="shared" ref="E10:E41" si="4">$B10      +$C10      +$D10</f>
        <v>40712000</v>
      </c>
      <c r="F10" s="47">
        <v>40712000</v>
      </c>
      <c r="G10" s="48">
        <v>10277000</v>
      </c>
      <c r="H10" s="47">
        <v>8229000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8229000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20.212713696207508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5570000</v>
      </c>
      <c r="C13" s="46">
        <v>0</v>
      </c>
      <c r="D13" s="46"/>
      <c r="E13" s="46">
        <f t="shared" si="4"/>
        <v>5570000</v>
      </c>
      <c r="F13" s="47">
        <v>5570000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16000000</v>
      </c>
      <c r="C23" s="46">
        <v>0</v>
      </c>
      <c r="D23" s="46"/>
      <c r="E23" s="46">
        <f t="shared" si="4"/>
        <v>16000000</v>
      </c>
      <c r="F23" s="47">
        <v>16000000</v>
      </c>
      <c r="G23" s="48">
        <v>7200000</v>
      </c>
      <c r="H23" s="47">
        <v>4651000</v>
      </c>
      <c r="I23" s="48"/>
      <c r="J23" s="47"/>
      <c r="K23" s="48"/>
      <c r="L23" s="47"/>
      <c r="M23" s="48"/>
      <c r="N23" s="47"/>
      <c r="O23" s="48"/>
      <c r="P23" s="47">
        <f t="shared" si="5"/>
        <v>4651000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29.068749999999998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7826000</v>
      </c>
      <c r="C27" s="43">
        <f t="shared" si="11"/>
        <v>0</v>
      </c>
      <c r="D27" s="43">
        <f t="shared" si="11"/>
        <v>0</v>
      </c>
      <c r="E27" s="43">
        <f t="shared" si="11"/>
        <v>7826000</v>
      </c>
      <c r="F27" s="44">
        <f t="shared" si="11"/>
        <v>7826000</v>
      </c>
      <c r="G27" s="45">
        <f t="shared" si="11"/>
        <v>3944000</v>
      </c>
      <c r="H27" s="44">
        <f t="shared" si="11"/>
        <v>2787000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2787000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35.612062356248401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48000</v>
      </c>
      <c r="I30" s="48"/>
      <c r="J30" s="47"/>
      <c r="K30" s="48"/>
      <c r="L30" s="47"/>
      <c r="M30" s="48"/>
      <c r="N30" s="47"/>
      <c r="O30" s="48"/>
      <c r="P30" s="47">
        <f t="shared" si="5"/>
        <v>48000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1.8113207547169812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5176000</v>
      </c>
      <c r="C32" s="46">
        <v>0</v>
      </c>
      <c r="D32" s="46"/>
      <c r="E32" s="46">
        <f t="shared" si="4"/>
        <v>5176000</v>
      </c>
      <c r="F32" s="47">
        <v>5176000</v>
      </c>
      <c r="G32" s="48">
        <v>1294000</v>
      </c>
      <c r="H32" s="47">
        <v>2739000</v>
      </c>
      <c r="I32" s="48"/>
      <c r="J32" s="47"/>
      <c r="K32" s="48"/>
      <c r="L32" s="47"/>
      <c r="M32" s="48"/>
      <c r="N32" s="47"/>
      <c r="O32" s="48"/>
      <c r="P32" s="47">
        <f t="shared" si="5"/>
        <v>2739000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52.917310664605878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30187000</v>
      </c>
      <c r="C42" s="52">
        <f t="shared" si="13"/>
        <v>0</v>
      </c>
      <c r="D42" s="52">
        <f t="shared" si="13"/>
        <v>0</v>
      </c>
      <c r="E42" s="52">
        <f t="shared" si="13"/>
        <v>30187000</v>
      </c>
      <c r="F42" s="53">
        <f t="shared" si="13"/>
        <v>30187000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30187000</v>
      </c>
      <c r="C43" s="43">
        <f t="shared" si="19"/>
        <v>0</v>
      </c>
      <c r="D43" s="43">
        <f t="shared" si="19"/>
        <v>0</v>
      </c>
      <c r="E43" s="43">
        <f t="shared" si="19"/>
        <v>30187000</v>
      </c>
      <c r="F43" s="44">
        <f t="shared" si="19"/>
        <v>30187000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30000000</v>
      </c>
      <c r="C44" s="49">
        <v>0</v>
      </c>
      <c r="D44" s="49"/>
      <c r="E44" s="49">
        <f t="shared" ref="E44:E61" si="21">$B44      +$C44      +$D44</f>
        <v>30000000</v>
      </c>
      <c r="F44" s="50">
        <v>30000000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187000</v>
      </c>
      <c r="C45" s="46">
        <v>0</v>
      </c>
      <c r="D45" s="46"/>
      <c r="E45" s="46">
        <f t="shared" si="21"/>
        <v>187000</v>
      </c>
      <c r="F45" s="47">
        <v>187000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100295000</v>
      </c>
      <c r="C58" s="43">
        <f t="shared" si="26"/>
        <v>0</v>
      </c>
      <c r="D58" s="43">
        <f t="shared" si="26"/>
        <v>0</v>
      </c>
      <c r="E58" s="43">
        <f t="shared" si="26"/>
        <v>100295000</v>
      </c>
      <c r="F58" s="44">
        <f t="shared" si="26"/>
        <v>100295000</v>
      </c>
      <c r="G58" s="45">
        <f t="shared" si="26"/>
        <v>21421000</v>
      </c>
      <c r="H58" s="44">
        <f t="shared" si="26"/>
        <v>15667000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15667000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15.620918291041427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100295000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100295000</v>
      </c>
      <c r="G62" s="57">
        <f t="shared" si="30"/>
        <v>21421000</v>
      </c>
      <c r="H62" s="56">
        <f t="shared" si="30"/>
        <v>15667000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15667000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178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55346000</v>
      </c>
      <c r="C8" s="40">
        <f t="shared" si="0"/>
        <v>0</v>
      </c>
      <c r="D8" s="40">
        <f t="shared" si="0"/>
        <v>0</v>
      </c>
      <c r="E8" s="40">
        <f t="shared" si="0"/>
        <v>55346000</v>
      </c>
      <c r="F8" s="41">
        <f t="shared" si="0"/>
        <v>55346000</v>
      </c>
      <c r="G8" s="42">
        <f t="shared" si="0"/>
        <v>23079000</v>
      </c>
      <c r="H8" s="41">
        <f t="shared" si="0"/>
        <v>2720000</v>
      </c>
      <c r="I8" s="42">
        <f t="shared" si="0"/>
        <v>2650959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2720000</v>
      </c>
      <c r="Q8" s="42">
        <f t="shared" si="0"/>
        <v>2650959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4.9145376359628523</v>
      </c>
      <c r="U8" s="18">
        <f>IF(($E8       =0),0,(($Q8       /$E8       )*100))</f>
        <v>4.7897933003288404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51621000</v>
      </c>
      <c r="C9" s="43">
        <f t="shared" si="2"/>
        <v>0</v>
      </c>
      <c r="D9" s="43">
        <f t="shared" si="2"/>
        <v>0</v>
      </c>
      <c r="E9" s="43">
        <f t="shared" si="2"/>
        <v>51621000</v>
      </c>
      <c r="F9" s="44">
        <f t="shared" si="2"/>
        <v>51621000</v>
      </c>
      <c r="G9" s="45">
        <f t="shared" si="2"/>
        <v>20160000</v>
      </c>
      <c r="H9" s="44">
        <f t="shared" si="2"/>
        <v>2678000</v>
      </c>
      <c r="I9" s="45">
        <f t="shared" si="2"/>
        <v>2631467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2678000</v>
      </c>
      <c r="Q9" s="45">
        <f t="shared" si="2"/>
        <v>2631467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5.1878111621239418</v>
      </c>
      <c r="U9" s="22">
        <f>IF(($E9       =0),0,(($Q9       /$E9       )*100))</f>
        <v>5.0976676158927567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26621000</v>
      </c>
      <c r="C10" s="46">
        <v>0</v>
      </c>
      <c r="D10" s="46"/>
      <c r="E10" s="46">
        <f t="shared" ref="E10:E41" si="4">$B10      +$C10      +$D10</f>
        <v>26621000</v>
      </c>
      <c r="F10" s="47">
        <v>26621000</v>
      </c>
      <c r="G10" s="48">
        <v>8910000</v>
      </c>
      <c r="H10" s="47">
        <v>2678000</v>
      </c>
      <c r="I10" s="48">
        <v>2631467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2678000</v>
      </c>
      <c r="Q10" s="48">
        <f t="shared" ref="Q10:Q41" si="6">$I10      +$K10      +$M10      +$O10</f>
        <v>2631467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10.059727282972089</v>
      </c>
      <c r="U10" s="26">
        <f t="shared" ref="U10:U41" si="10">IF(($E10      =0),0,(($Q10      /$E10      )*100))</f>
        <v>9.8849291912399977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11250000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3725000</v>
      </c>
      <c r="C27" s="43">
        <f t="shared" si="11"/>
        <v>0</v>
      </c>
      <c r="D27" s="43">
        <f t="shared" si="11"/>
        <v>0</v>
      </c>
      <c r="E27" s="43">
        <f t="shared" si="11"/>
        <v>3725000</v>
      </c>
      <c r="F27" s="44">
        <f t="shared" si="11"/>
        <v>3725000</v>
      </c>
      <c r="G27" s="45">
        <f t="shared" si="11"/>
        <v>2919000</v>
      </c>
      <c r="H27" s="44">
        <f t="shared" si="11"/>
        <v>42000</v>
      </c>
      <c r="I27" s="45">
        <f t="shared" si="11"/>
        <v>19492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42000</v>
      </c>
      <c r="Q27" s="45">
        <f t="shared" si="11"/>
        <v>19492</v>
      </c>
      <c r="R27" s="20">
        <f t="shared" si="7"/>
        <v>0</v>
      </c>
      <c r="S27" s="21">
        <f t="shared" si="8"/>
        <v>0</v>
      </c>
      <c r="T27" s="20">
        <f t="shared" si="9"/>
        <v>1.1275167785234899</v>
      </c>
      <c r="U27" s="22">
        <f t="shared" si="10"/>
        <v>0.52327516778523486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42000</v>
      </c>
      <c r="I30" s="48">
        <v>19492</v>
      </c>
      <c r="J30" s="47"/>
      <c r="K30" s="48"/>
      <c r="L30" s="47"/>
      <c r="M30" s="48"/>
      <c r="N30" s="47"/>
      <c r="O30" s="48"/>
      <c r="P30" s="47">
        <f t="shared" si="5"/>
        <v>42000</v>
      </c>
      <c r="Q30" s="48">
        <f t="shared" si="6"/>
        <v>19492</v>
      </c>
      <c r="R30" s="24">
        <f t="shared" si="7"/>
        <v>0</v>
      </c>
      <c r="S30" s="25">
        <f t="shared" si="8"/>
        <v>0</v>
      </c>
      <c r="T30" s="24">
        <f t="shared" si="9"/>
        <v>1.5849056603773584</v>
      </c>
      <c r="U30" s="26">
        <f t="shared" si="10"/>
        <v>0.73554716981132073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249262000</v>
      </c>
      <c r="C42" s="52">
        <f t="shared" si="13"/>
        <v>0</v>
      </c>
      <c r="D42" s="52">
        <f t="shared" si="13"/>
        <v>0</v>
      </c>
      <c r="E42" s="52">
        <f t="shared" si="13"/>
        <v>249262000</v>
      </c>
      <c r="F42" s="53">
        <f t="shared" si="13"/>
        <v>249262000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249262000</v>
      </c>
      <c r="C43" s="43">
        <f t="shared" si="19"/>
        <v>0</v>
      </c>
      <c r="D43" s="43">
        <f t="shared" si="19"/>
        <v>0</v>
      </c>
      <c r="E43" s="43">
        <f t="shared" si="19"/>
        <v>249262000</v>
      </c>
      <c r="F43" s="44">
        <f t="shared" si="19"/>
        <v>249262000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248369000</v>
      </c>
      <c r="C44" s="49">
        <v>0</v>
      </c>
      <c r="D44" s="49"/>
      <c r="E44" s="49">
        <f t="shared" ref="E44:E61" si="21">$B44      +$C44      +$D44</f>
        <v>248369000</v>
      </c>
      <c r="F44" s="50">
        <v>248369000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893000</v>
      </c>
      <c r="C45" s="46">
        <v>0</v>
      </c>
      <c r="D45" s="46"/>
      <c r="E45" s="46">
        <f t="shared" si="21"/>
        <v>893000</v>
      </c>
      <c r="F45" s="47">
        <v>893000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304608000</v>
      </c>
      <c r="C58" s="43">
        <f t="shared" si="26"/>
        <v>0</v>
      </c>
      <c r="D58" s="43">
        <f t="shared" si="26"/>
        <v>0</v>
      </c>
      <c r="E58" s="43">
        <f t="shared" si="26"/>
        <v>304608000</v>
      </c>
      <c r="F58" s="44">
        <f t="shared" si="26"/>
        <v>304608000</v>
      </c>
      <c r="G58" s="45">
        <f t="shared" si="26"/>
        <v>23079000</v>
      </c>
      <c r="H58" s="44">
        <f t="shared" si="26"/>
        <v>2720000</v>
      </c>
      <c r="I58" s="45">
        <f t="shared" si="26"/>
        <v>2650959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2720000</v>
      </c>
      <c r="Q58" s="45">
        <f t="shared" si="26"/>
        <v>2650959</v>
      </c>
      <c r="R58" s="20">
        <f t="shared" si="14"/>
        <v>0</v>
      </c>
      <c r="S58" s="21">
        <f t="shared" si="15"/>
        <v>0</v>
      </c>
      <c r="T58" s="20">
        <f t="shared" si="16"/>
        <v>0.89295094022481347</v>
      </c>
      <c r="U58" s="22">
        <f t="shared" si="17"/>
        <v>0.87028541601008502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304608000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304608000</v>
      </c>
      <c r="G62" s="57">
        <f t="shared" si="30"/>
        <v>23079000</v>
      </c>
      <c r="H62" s="56">
        <f t="shared" si="30"/>
        <v>2720000</v>
      </c>
      <c r="I62" s="57">
        <f t="shared" si="30"/>
        <v>2650959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2720000</v>
      </c>
      <c r="Q62" s="57">
        <f t="shared" si="30"/>
        <v>2650959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179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246777000</v>
      </c>
      <c r="C8" s="40">
        <f t="shared" si="0"/>
        <v>0</v>
      </c>
      <c r="D8" s="40">
        <f t="shared" si="0"/>
        <v>0</v>
      </c>
      <c r="E8" s="40">
        <f t="shared" si="0"/>
        <v>246777000</v>
      </c>
      <c r="F8" s="41">
        <f t="shared" si="0"/>
        <v>246777000</v>
      </c>
      <c r="G8" s="42">
        <f t="shared" si="0"/>
        <v>63856000</v>
      </c>
      <c r="H8" s="41">
        <f t="shared" si="0"/>
        <v>44385000</v>
      </c>
      <c r="I8" s="42">
        <f t="shared" si="0"/>
        <v>15406812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44385000</v>
      </c>
      <c r="Q8" s="42">
        <f t="shared" si="0"/>
        <v>15406812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17.985873886140119</v>
      </c>
      <c r="U8" s="18">
        <f>IF(($E8       =0),0,(($Q8       /$E8       )*100))</f>
        <v>6.2432122928798064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234445000</v>
      </c>
      <c r="C9" s="43">
        <f t="shared" si="2"/>
        <v>0</v>
      </c>
      <c r="D9" s="43">
        <f t="shared" si="2"/>
        <v>0</v>
      </c>
      <c r="E9" s="43">
        <f t="shared" si="2"/>
        <v>234445000</v>
      </c>
      <c r="F9" s="44">
        <f t="shared" si="2"/>
        <v>234445000</v>
      </c>
      <c r="G9" s="45">
        <f t="shared" si="2"/>
        <v>59198000</v>
      </c>
      <c r="H9" s="44">
        <f t="shared" si="2"/>
        <v>38891000</v>
      </c>
      <c r="I9" s="45">
        <f t="shared" si="2"/>
        <v>15406812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38891000</v>
      </c>
      <c r="Q9" s="45">
        <f t="shared" si="2"/>
        <v>15406812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16.588538889718272</v>
      </c>
      <c r="U9" s="22">
        <f>IF(($E9       =0),0,(($Q9       /$E9       )*100))</f>
        <v>6.5716103990274899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182445000</v>
      </c>
      <c r="C10" s="46">
        <v>0</v>
      </c>
      <c r="D10" s="46"/>
      <c r="E10" s="46">
        <f t="shared" ref="E10:E41" si="4">$B10      +$C10      +$D10</f>
        <v>182445000</v>
      </c>
      <c r="F10" s="47">
        <v>182445000</v>
      </c>
      <c r="G10" s="48">
        <v>47948000</v>
      </c>
      <c r="H10" s="47">
        <v>34737000</v>
      </c>
      <c r="I10" s="48">
        <v>3634697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34737000</v>
      </c>
      <c r="Q10" s="48">
        <f t="shared" ref="Q10:Q41" si="6">$I10      +$K10      +$M10      +$O10</f>
        <v>3634697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19.039710597714379</v>
      </c>
      <c r="U10" s="26">
        <f t="shared" ref="U10:U41" si="10">IF(($E10      =0),0,(($Q10      /$E10      )*100))</f>
        <v>1.9922151881388912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27000000</v>
      </c>
      <c r="C13" s="46">
        <v>0</v>
      </c>
      <c r="D13" s="46"/>
      <c r="E13" s="46">
        <f t="shared" si="4"/>
        <v>27000000</v>
      </c>
      <c r="F13" s="47">
        <v>27000000</v>
      </c>
      <c r="G13" s="48">
        <v>0</v>
      </c>
      <c r="H13" s="47"/>
      <c r="I13" s="48">
        <v>11772115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11772115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43.600425925925926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25000000</v>
      </c>
      <c r="C23" s="46">
        <v>0</v>
      </c>
      <c r="D23" s="46"/>
      <c r="E23" s="46">
        <f t="shared" si="4"/>
        <v>25000000</v>
      </c>
      <c r="F23" s="47">
        <v>25000000</v>
      </c>
      <c r="G23" s="48">
        <v>11250000</v>
      </c>
      <c r="H23" s="47">
        <v>4154000</v>
      </c>
      <c r="I23" s="48"/>
      <c r="J23" s="47"/>
      <c r="K23" s="48"/>
      <c r="L23" s="47"/>
      <c r="M23" s="48"/>
      <c r="N23" s="47"/>
      <c r="O23" s="48"/>
      <c r="P23" s="47">
        <f t="shared" si="5"/>
        <v>4154000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16.616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12332000</v>
      </c>
      <c r="C27" s="43">
        <f t="shared" si="11"/>
        <v>0</v>
      </c>
      <c r="D27" s="43">
        <f t="shared" si="11"/>
        <v>0</v>
      </c>
      <c r="E27" s="43">
        <f t="shared" si="11"/>
        <v>12332000</v>
      </c>
      <c r="F27" s="44">
        <f t="shared" si="11"/>
        <v>12332000</v>
      </c>
      <c r="G27" s="45">
        <f t="shared" si="11"/>
        <v>4658000</v>
      </c>
      <c r="H27" s="44">
        <f t="shared" si="11"/>
        <v>5494000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5494000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44.550762244566982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/>
      <c r="J30" s="47"/>
      <c r="K30" s="48"/>
      <c r="L30" s="47"/>
      <c r="M30" s="48"/>
      <c r="N30" s="47"/>
      <c r="O30" s="48"/>
      <c r="P30" s="47">
        <f t="shared" si="5"/>
        <v>60000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1.935483870967742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6232000</v>
      </c>
      <c r="C32" s="46">
        <v>0</v>
      </c>
      <c r="D32" s="46"/>
      <c r="E32" s="46">
        <f t="shared" si="4"/>
        <v>6232000</v>
      </c>
      <c r="F32" s="47">
        <v>6232000</v>
      </c>
      <c r="G32" s="48">
        <v>1558000</v>
      </c>
      <c r="H32" s="47">
        <v>5434000</v>
      </c>
      <c r="I32" s="48"/>
      <c r="J32" s="47"/>
      <c r="K32" s="48"/>
      <c r="L32" s="47"/>
      <c r="M32" s="48"/>
      <c r="N32" s="47"/>
      <c r="O32" s="48"/>
      <c r="P32" s="47">
        <f t="shared" si="5"/>
        <v>5434000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87.195121951219505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3000000</v>
      </c>
      <c r="C35" s="46">
        <v>0</v>
      </c>
      <c r="D35" s="46"/>
      <c r="E35" s="46">
        <f t="shared" si="4"/>
        <v>3000000</v>
      </c>
      <c r="F35" s="47">
        <v>3000000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126268000</v>
      </c>
      <c r="C42" s="52">
        <f t="shared" si="13"/>
        <v>0</v>
      </c>
      <c r="D42" s="52">
        <f t="shared" si="13"/>
        <v>0</v>
      </c>
      <c r="E42" s="52">
        <f t="shared" si="13"/>
        <v>126268000</v>
      </c>
      <c r="F42" s="53">
        <f t="shared" si="13"/>
        <v>126268000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126268000</v>
      </c>
      <c r="C43" s="43">
        <f t="shared" si="19"/>
        <v>0</v>
      </c>
      <c r="D43" s="43">
        <f t="shared" si="19"/>
        <v>0</v>
      </c>
      <c r="E43" s="43">
        <f t="shared" si="19"/>
        <v>126268000</v>
      </c>
      <c r="F43" s="44">
        <f t="shared" si="19"/>
        <v>126268000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79000000</v>
      </c>
      <c r="C44" s="49">
        <v>0</v>
      </c>
      <c r="D44" s="49"/>
      <c r="E44" s="49">
        <f t="shared" ref="E44:E61" si="21">$B44      +$C44      +$D44</f>
        <v>79000000</v>
      </c>
      <c r="F44" s="50">
        <v>79000000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8268000</v>
      </c>
      <c r="C45" s="46">
        <v>0</v>
      </c>
      <c r="D45" s="46"/>
      <c r="E45" s="46">
        <f t="shared" si="21"/>
        <v>8268000</v>
      </c>
      <c r="F45" s="47">
        <v>8268000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39000000</v>
      </c>
      <c r="C52" s="46">
        <v>0</v>
      </c>
      <c r="D52" s="46"/>
      <c r="E52" s="46">
        <f t="shared" si="21"/>
        <v>39000000</v>
      </c>
      <c r="F52" s="47">
        <v>39000000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373045000</v>
      </c>
      <c r="C58" s="43">
        <f t="shared" si="26"/>
        <v>0</v>
      </c>
      <c r="D58" s="43">
        <f t="shared" si="26"/>
        <v>0</v>
      </c>
      <c r="E58" s="43">
        <f t="shared" si="26"/>
        <v>373045000</v>
      </c>
      <c r="F58" s="44">
        <f t="shared" si="26"/>
        <v>373045000</v>
      </c>
      <c r="G58" s="45">
        <f t="shared" si="26"/>
        <v>63856000</v>
      </c>
      <c r="H58" s="44">
        <f t="shared" si="26"/>
        <v>44385000</v>
      </c>
      <c r="I58" s="45">
        <f t="shared" si="26"/>
        <v>15406812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44385000</v>
      </c>
      <c r="Q58" s="45">
        <f t="shared" si="26"/>
        <v>15406812</v>
      </c>
      <c r="R58" s="20">
        <f t="shared" si="14"/>
        <v>0</v>
      </c>
      <c r="S58" s="21">
        <f t="shared" si="15"/>
        <v>0</v>
      </c>
      <c r="T58" s="20">
        <f t="shared" si="16"/>
        <v>11.898028387996087</v>
      </c>
      <c r="U58" s="22">
        <f t="shared" si="17"/>
        <v>4.1300143414333395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373045000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373045000</v>
      </c>
      <c r="G62" s="57">
        <f t="shared" si="30"/>
        <v>63856000</v>
      </c>
      <c r="H62" s="56">
        <f t="shared" si="30"/>
        <v>44385000</v>
      </c>
      <c r="I62" s="57">
        <f t="shared" si="30"/>
        <v>15406812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44385000</v>
      </c>
      <c r="Q62" s="57">
        <f t="shared" si="30"/>
        <v>15406812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180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62073000</v>
      </c>
      <c r="C8" s="40">
        <f t="shared" si="0"/>
        <v>0</v>
      </c>
      <c r="D8" s="40">
        <f t="shared" si="0"/>
        <v>0</v>
      </c>
      <c r="E8" s="40">
        <f t="shared" si="0"/>
        <v>62073000</v>
      </c>
      <c r="F8" s="41">
        <f t="shared" si="0"/>
        <v>62073000</v>
      </c>
      <c r="G8" s="42">
        <f t="shared" si="0"/>
        <v>19324000</v>
      </c>
      <c r="H8" s="41">
        <f t="shared" si="0"/>
        <v>4076000</v>
      </c>
      <c r="I8" s="42">
        <f t="shared" si="0"/>
        <v>425109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4076000</v>
      </c>
      <c r="Q8" s="42">
        <f t="shared" si="0"/>
        <v>425109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6.5664620688544133</v>
      </c>
      <c r="U8" s="18">
        <f>IF(($E8       =0),0,(($Q8       /$E8       )*100))</f>
        <v>0.68485331786767201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57793000</v>
      </c>
      <c r="C9" s="43">
        <f t="shared" si="2"/>
        <v>0</v>
      </c>
      <c r="D9" s="43">
        <f t="shared" si="2"/>
        <v>0</v>
      </c>
      <c r="E9" s="43">
        <f t="shared" si="2"/>
        <v>57793000</v>
      </c>
      <c r="F9" s="44">
        <f t="shared" si="2"/>
        <v>57793000</v>
      </c>
      <c r="G9" s="45">
        <f t="shared" si="2"/>
        <v>15929000</v>
      </c>
      <c r="H9" s="44">
        <f t="shared" si="2"/>
        <v>3773000</v>
      </c>
      <c r="I9" s="45">
        <f t="shared" si="2"/>
        <v>425109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3773000</v>
      </c>
      <c r="Q9" s="45">
        <f t="shared" si="2"/>
        <v>425109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6.5284723063346775</v>
      </c>
      <c r="U9" s="22">
        <f>IF(($E9       =0),0,(($Q9       /$E9       )*100))</f>
        <v>0.73557178204972917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22033000</v>
      </c>
      <c r="C10" s="46">
        <v>0</v>
      </c>
      <c r="D10" s="46"/>
      <c r="E10" s="46">
        <f t="shared" ref="E10:E41" si="4">$B10      +$C10      +$D10</f>
        <v>22033000</v>
      </c>
      <c r="F10" s="47">
        <v>22033000</v>
      </c>
      <c r="G10" s="48">
        <v>5912000</v>
      </c>
      <c r="H10" s="47">
        <v>984000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984000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4.4660282303817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8500000</v>
      </c>
      <c r="C13" s="46">
        <v>0</v>
      </c>
      <c r="D13" s="46"/>
      <c r="E13" s="46">
        <f t="shared" si="4"/>
        <v>8500000</v>
      </c>
      <c r="F13" s="47">
        <v>8500000</v>
      </c>
      <c r="G13" s="48">
        <v>0</v>
      </c>
      <c r="H13" s="47"/>
      <c r="I13" s="48">
        <v>425109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425109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5.0012823529411765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5000000</v>
      </c>
      <c r="C22" s="46">
        <v>0</v>
      </c>
      <c r="D22" s="46"/>
      <c r="E22" s="46">
        <f t="shared" si="4"/>
        <v>5000000</v>
      </c>
      <c r="F22" s="47">
        <v>5000000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22260000</v>
      </c>
      <c r="C23" s="46">
        <v>0</v>
      </c>
      <c r="D23" s="46"/>
      <c r="E23" s="46">
        <f t="shared" si="4"/>
        <v>22260000</v>
      </c>
      <c r="F23" s="47">
        <v>22260000</v>
      </c>
      <c r="G23" s="48">
        <v>10017000</v>
      </c>
      <c r="H23" s="47">
        <v>2789000</v>
      </c>
      <c r="I23" s="48"/>
      <c r="J23" s="47"/>
      <c r="K23" s="48"/>
      <c r="L23" s="47"/>
      <c r="M23" s="48"/>
      <c r="N23" s="47"/>
      <c r="O23" s="48"/>
      <c r="P23" s="47">
        <f t="shared" si="5"/>
        <v>2789000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12.529200359389039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4280000</v>
      </c>
      <c r="C27" s="43">
        <f t="shared" si="11"/>
        <v>0</v>
      </c>
      <c r="D27" s="43">
        <f t="shared" si="11"/>
        <v>0</v>
      </c>
      <c r="E27" s="43">
        <f t="shared" si="11"/>
        <v>4280000</v>
      </c>
      <c r="F27" s="44">
        <f t="shared" si="11"/>
        <v>4280000</v>
      </c>
      <c r="G27" s="45">
        <f t="shared" si="11"/>
        <v>3395000</v>
      </c>
      <c r="H27" s="44">
        <f t="shared" si="11"/>
        <v>303000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303000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7.0794392523364484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/>
      <c r="I30" s="48"/>
      <c r="J30" s="47"/>
      <c r="K30" s="48"/>
      <c r="L30" s="47"/>
      <c r="M30" s="48"/>
      <c r="N30" s="47"/>
      <c r="O30" s="48"/>
      <c r="P30" s="47">
        <f t="shared" si="5"/>
        <v>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1180000</v>
      </c>
      <c r="C32" s="46">
        <v>0</v>
      </c>
      <c r="D32" s="46"/>
      <c r="E32" s="46">
        <f t="shared" si="4"/>
        <v>1180000</v>
      </c>
      <c r="F32" s="47">
        <v>1180000</v>
      </c>
      <c r="G32" s="48">
        <v>295000</v>
      </c>
      <c r="H32" s="47">
        <v>303000</v>
      </c>
      <c r="I32" s="48"/>
      <c r="J32" s="47"/>
      <c r="K32" s="48"/>
      <c r="L32" s="47"/>
      <c r="M32" s="48"/>
      <c r="N32" s="47"/>
      <c r="O32" s="48"/>
      <c r="P32" s="47">
        <f t="shared" si="5"/>
        <v>303000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25.677966101694917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8159000</v>
      </c>
      <c r="C42" s="52">
        <f t="shared" si="13"/>
        <v>0</v>
      </c>
      <c r="D42" s="52">
        <f t="shared" si="13"/>
        <v>0</v>
      </c>
      <c r="E42" s="52">
        <f t="shared" si="13"/>
        <v>8159000</v>
      </c>
      <c r="F42" s="53">
        <f t="shared" si="13"/>
        <v>8159000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8159000</v>
      </c>
      <c r="C43" s="43">
        <f t="shared" si="19"/>
        <v>0</v>
      </c>
      <c r="D43" s="43">
        <f t="shared" si="19"/>
        <v>0</v>
      </c>
      <c r="E43" s="43">
        <f t="shared" si="19"/>
        <v>8159000</v>
      </c>
      <c r="F43" s="44">
        <f t="shared" si="19"/>
        <v>8159000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8159000</v>
      </c>
      <c r="C45" s="46">
        <v>0</v>
      </c>
      <c r="D45" s="46"/>
      <c r="E45" s="46">
        <f t="shared" si="21"/>
        <v>8159000</v>
      </c>
      <c r="F45" s="47">
        <v>8159000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70232000</v>
      </c>
      <c r="C58" s="43">
        <f t="shared" si="26"/>
        <v>0</v>
      </c>
      <c r="D58" s="43">
        <f t="shared" si="26"/>
        <v>0</v>
      </c>
      <c r="E58" s="43">
        <f t="shared" si="26"/>
        <v>70232000</v>
      </c>
      <c r="F58" s="44">
        <f t="shared" si="26"/>
        <v>70232000</v>
      </c>
      <c r="G58" s="45">
        <f t="shared" si="26"/>
        <v>19324000</v>
      </c>
      <c r="H58" s="44">
        <f t="shared" si="26"/>
        <v>4076000</v>
      </c>
      <c r="I58" s="45">
        <f t="shared" si="26"/>
        <v>425109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4076000</v>
      </c>
      <c r="Q58" s="45">
        <f t="shared" si="26"/>
        <v>425109</v>
      </c>
      <c r="R58" s="20">
        <f t="shared" si="14"/>
        <v>0</v>
      </c>
      <c r="S58" s="21">
        <f t="shared" si="15"/>
        <v>0</v>
      </c>
      <c r="T58" s="20">
        <f t="shared" si="16"/>
        <v>5.8036222804419637</v>
      </c>
      <c r="U58" s="22">
        <f t="shared" si="17"/>
        <v>0.60529245927782205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70232000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70232000</v>
      </c>
      <c r="G62" s="57">
        <f t="shared" si="30"/>
        <v>19324000</v>
      </c>
      <c r="H62" s="56">
        <f t="shared" si="30"/>
        <v>4076000</v>
      </c>
      <c r="I62" s="57">
        <f t="shared" si="30"/>
        <v>425109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4076000</v>
      </c>
      <c r="Q62" s="57">
        <f t="shared" si="30"/>
        <v>425109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181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40123000</v>
      </c>
      <c r="C8" s="40">
        <f t="shared" si="0"/>
        <v>0</v>
      </c>
      <c r="D8" s="40">
        <f t="shared" si="0"/>
        <v>0</v>
      </c>
      <c r="E8" s="40">
        <f t="shared" si="0"/>
        <v>40123000</v>
      </c>
      <c r="F8" s="41">
        <f t="shared" si="0"/>
        <v>40123000</v>
      </c>
      <c r="G8" s="42">
        <f t="shared" si="0"/>
        <v>24386000</v>
      </c>
      <c r="H8" s="41">
        <f t="shared" si="0"/>
        <v>5901000</v>
      </c>
      <c r="I8" s="42">
        <f t="shared" si="0"/>
        <v>1258861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5901000</v>
      </c>
      <c r="Q8" s="42">
        <f t="shared" si="0"/>
        <v>1258861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14.707275128978392</v>
      </c>
      <c r="U8" s="18">
        <f>IF(($E8       =0),0,(($Q8       /$E8       )*100))</f>
        <v>3.1375046731301244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35889000</v>
      </c>
      <c r="C9" s="43">
        <f t="shared" si="2"/>
        <v>0</v>
      </c>
      <c r="D9" s="43">
        <f t="shared" si="2"/>
        <v>0</v>
      </c>
      <c r="E9" s="43">
        <f t="shared" si="2"/>
        <v>35889000</v>
      </c>
      <c r="F9" s="44">
        <f t="shared" si="2"/>
        <v>35889000</v>
      </c>
      <c r="G9" s="45">
        <f t="shared" si="2"/>
        <v>21002000</v>
      </c>
      <c r="H9" s="44">
        <f t="shared" si="2"/>
        <v>5361000</v>
      </c>
      <c r="I9" s="45">
        <f t="shared" si="2"/>
        <v>858861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5361000</v>
      </c>
      <c r="Q9" s="45">
        <f t="shared" si="2"/>
        <v>858861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14.937724651007272</v>
      </c>
      <c r="U9" s="22">
        <f>IF(($E9       =0),0,(($Q9       /$E9       )*100))</f>
        <v>2.3931037365209398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20889000</v>
      </c>
      <c r="C10" s="46">
        <v>0</v>
      </c>
      <c r="D10" s="46"/>
      <c r="E10" s="46">
        <f t="shared" ref="E10:E41" si="4">$B10      +$C10      +$D10</f>
        <v>20889000</v>
      </c>
      <c r="F10" s="47">
        <v>20889000</v>
      </c>
      <c r="G10" s="48">
        <v>12152000</v>
      </c>
      <c r="H10" s="47">
        <v>3314000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3314000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15.864809229738139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0</v>
      </c>
      <c r="C13" s="46">
        <v>0</v>
      </c>
      <c r="D13" s="46"/>
      <c r="E13" s="46">
        <f t="shared" si="4"/>
        <v>0</v>
      </c>
      <c r="F13" s="47">
        <v>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15000000</v>
      </c>
      <c r="C23" s="46">
        <v>0</v>
      </c>
      <c r="D23" s="46"/>
      <c r="E23" s="46">
        <f t="shared" si="4"/>
        <v>15000000</v>
      </c>
      <c r="F23" s="47">
        <v>15000000</v>
      </c>
      <c r="G23" s="48">
        <v>8850000</v>
      </c>
      <c r="H23" s="47">
        <v>2047000</v>
      </c>
      <c r="I23" s="48">
        <v>858861</v>
      </c>
      <c r="J23" s="47"/>
      <c r="K23" s="48"/>
      <c r="L23" s="47"/>
      <c r="M23" s="48"/>
      <c r="N23" s="47"/>
      <c r="O23" s="48"/>
      <c r="P23" s="47">
        <f t="shared" si="5"/>
        <v>2047000</v>
      </c>
      <c r="Q23" s="48">
        <f t="shared" si="6"/>
        <v>858861</v>
      </c>
      <c r="R23" s="24">
        <f t="shared" si="7"/>
        <v>0</v>
      </c>
      <c r="S23" s="25">
        <f t="shared" si="8"/>
        <v>0</v>
      </c>
      <c r="T23" s="24">
        <f t="shared" si="9"/>
        <v>13.646666666666665</v>
      </c>
      <c r="U23" s="26">
        <f t="shared" si="10"/>
        <v>5.7257400000000001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4234000</v>
      </c>
      <c r="C27" s="43">
        <f t="shared" si="11"/>
        <v>0</v>
      </c>
      <c r="D27" s="43">
        <f t="shared" si="11"/>
        <v>0</v>
      </c>
      <c r="E27" s="43">
        <f t="shared" si="11"/>
        <v>4234000</v>
      </c>
      <c r="F27" s="44">
        <f t="shared" si="11"/>
        <v>4234000</v>
      </c>
      <c r="G27" s="45">
        <f t="shared" si="11"/>
        <v>3384000</v>
      </c>
      <c r="H27" s="44">
        <f t="shared" si="11"/>
        <v>540000</v>
      </c>
      <c r="I27" s="45">
        <f t="shared" si="11"/>
        <v>400000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540000</v>
      </c>
      <c r="Q27" s="45">
        <f t="shared" si="11"/>
        <v>400000</v>
      </c>
      <c r="R27" s="20">
        <f t="shared" si="7"/>
        <v>0</v>
      </c>
      <c r="S27" s="21">
        <f t="shared" si="8"/>
        <v>0</v>
      </c>
      <c r="T27" s="20">
        <f t="shared" si="9"/>
        <v>12.753897024090694</v>
      </c>
      <c r="U27" s="22">
        <f t="shared" si="10"/>
        <v>9.4473311289560691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540000</v>
      </c>
      <c r="I30" s="48">
        <v>400000</v>
      </c>
      <c r="J30" s="47"/>
      <c r="K30" s="48"/>
      <c r="L30" s="47"/>
      <c r="M30" s="48"/>
      <c r="N30" s="47"/>
      <c r="O30" s="48"/>
      <c r="P30" s="47">
        <f t="shared" si="5"/>
        <v>540000</v>
      </c>
      <c r="Q30" s="48">
        <f t="shared" si="6"/>
        <v>400000</v>
      </c>
      <c r="R30" s="24">
        <f t="shared" si="7"/>
        <v>0</v>
      </c>
      <c r="S30" s="25">
        <f t="shared" si="8"/>
        <v>0</v>
      </c>
      <c r="T30" s="24">
        <f t="shared" si="9"/>
        <v>17.419354838709676</v>
      </c>
      <c r="U30" s="26">
        <f t="shared" si="10"/>
        <v>12.903225806451612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1134000</v>
      </c>
      <c r="C32" s="46">
        <v>0</v>
      </c>
      <c r="D32" s="46"/>
      <c r="E32" s="46">
        <f t="shared" si="4"/>
        <v>1134000</v>
      </c>
      <c r="F32" s="47">
        <v>1134000</v>
      </c>
      <c r="G32" s="48">
        <v>284000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18030000</v>
      </c>
      <c r="C42" s="52">
        <f t="shared" si="13"/>
        <v>0</v>
      </c>
      <c r="D42" s="52">
        <f t="shared" si="13"/>
        <v>0</v>
      </c>
      <c r="E42" s="52">
        <f t="shared" si="13"/>
        <v>18030000</v>
      </c>
      <c r="F42" s="53">
        <f t="shared" si="13"/>
        <v>18030000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18030000</v>
      </c>
      <c r="C43" s="43">
        <f t="shared" si="19"/>
        <v>0</v>
      </c>
      <c r="D43" s="43">
        <f t="shared" si="19"/>
        <v>0</v>
      </c>
      <c r="E43" s="43">
        <f t="shared" si="19"/>
        <v>18030000</v>
      </c>
      <c r="F43" s="44">
        <f t="shared" si="19"/>
        <v>18030000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14000000</v>
      </c>
      <c r="C44" s="49">
        <v>0</v>
      </c>
      <c r="D44" s="49"/>
      <c r="E44" s="49">
        <f t="shared" ref="E44:E61" si="21">$B44      +$C44      +$D44</f>
        <v>14000000</v>
      </c>
      <c r="F44" s="50">
        <v>14000000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4030000</v>
      </c>
      <c r="C45" s="46">
        <v>0</v>
      </c>
      <c r="D45" s="46"/>
      <c r="E45" s="46">
        <f t="shared" si="21"/>
        <v>4030000</v>
      </c>
      <c r="F45" s="47">
        <v>4030000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58153000</v>
      </c>
      <c r="C58" s="43">
        <f t="shared" si="26"/>
        <v>0</v>
      </c>
      <c r="D58" s="43">
        <f t="shared" si="26"/>
        <v>0</v>
      </c>
      <c r="E58" s="43">
        <f t="shared" si="26"/>
        <v>58153000</v>
      </c>
      <c r="F58" s="44">
        <f t="shared" si="26"/>
        <v>58153000</v>
      </c>
      <c r="G58" s="45">
        <f t="shared" si="26"/>
        <v>24386000</v>
      </c>
      <c r="H58" s="44">
        <f t="shared" si="26"/>
        <v>5901000</v>
      </c>
      <c r="I58" s="45">
        <f t="shared" si="26"/>
        <v>1258861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5901000</v>
      </c>
      <c r="Q58" s="45">
        <f t="shared" si="26"/>
        <v>1258861</v>
      </c>
      <c r="R58" s="20">
        <f t="shared" si="14"/>
        <v>0</v>
      </c>
      <c r="S58" s="21">
        <f t="shared" si="15"/>
        <v>0</v>
      </c>
      <c r="T58" s="20">
        <f t="shared" si="16"/>
        <v>10.147369869138307</v>
      </c>
      <c r="U58" s="22">
        <f t="shared" si="17"/>
        <v>2.1647395663164413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58153000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58153000</v>
      </c>
      <c r="G62" s="57">
        <f t="shared" si="30"/>
        <v>24386000</v>
      </c>
      <c r="H62" s="56">
        <f t="shared" si="30"/>
        <v>5901000</v>
      </c>
      <c r="I62" s="57">
        <f t="shared" si="30"/>
        <v>1258861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5901000</v>
      </c>
      <c r="Q62" s="57">
        <f t="shared" si="30"/>
        <v>1258861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182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63928000</v>
      </c>
      <c r="C8" s="40">
        <f t="shared" si="0"/>
        <v>0</v>
      </c>
      <c r="D8" s="40">
        <f t="shared" si="0"/>
        <v>0</v>
      </c>
      <c r="E8" s="40">
        <f t="shared" si="0"/>
        <v>63928000</v>
      </c>
      <c r="F8" s="41">
        <f t="shared" si="0"/>
        <v>63928000</v>
      </c>
      <c r="G8" s="42">
        <f t="shared" si="0"/>
        <v>18786000</v>
      </c>
      <c r="H8" s="41">
        <f t="shared" si="0"/>
        <v>4892000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4892000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7.6523589037667374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60336000</v>
      </c>
      <c r="C9" s="43">
        <f t="shared" si="2"/>
        <v>0</v>
      </c>
      <c r="D9" s="43">
        <f t="shared" si="2"/>
        <v>0</v>
      </c>
      <c r="E9" s="43">
        <f t="shared" si="2"/>
        <v>60336000</v>
      </c>
      <c r="F9" s="44">
        <f t="shared" si="2"/>
        <v>60336000</v>
      </c>
      <c r="G9" s="45">
        <f t="shared" si="2"/>
        <v>16238000</v>
      </c>
      <c r="H9" s="44">
        <f t="shared" si="2"/>
        <v>4245000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4245000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7.0356006364359587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42336000</v>
      </c>
      <c r="C10" s="46">
        <v>0</v>
      </c>
      <c r="D10" s="46"/>
      <c r="E10" s="46">
        <f t="shared" ref="E10:E41" si="4">$B10      +$C10      +$D10</f>
        <v>42336000</v>
      </c>
      <c r="F10" s="47">
        <v>42336000</v>
      </c>
      <c r="G10" s="48">
        <v>8813000</v>
      </c>
      <c r="H10" s="47">
        <v>3214000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3214000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7.5916477702191978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1500000</v>
      </c>
      <c r="C13" s="46">
        <v>0</v>
      </c>
      <c r="D13" s="46"/>
      <c r="E13" s="46">
        <f t="shared" si="4"/>
        <v>1500000</v>
      </c>
      <c r="F13" s="47">
        <v>1500000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16500000</v>
      </c>
      <c r="C23" s="46">
        <v>0</v>
      </c>
      <c r="D23" s="46"/>
      <c r="E23" s="46">
        <f t="shared" si="4"/>
        <v>16500000</v>
      </c>
      <c r="F23" s="47">
        <v>16500000</v>
      </c>
      <c r="G23" s="48">
        <v>7425000</v>
      </c>
      <c r="H23" s="47">
        <v>1031000</v>
      </c>
      <c r="I23" s="48"/>
      <c r="J23" s="47"/>
      <c r="K23" s="48"/>
      <c r="L23" s="47"/>
      <c r="M23" s="48"/>
      <c r="N23" s="47"/>
      <c r="O23" s="48"/>
      <c r="P23" s="47">
        <f t="shared" si="5"/>
        <v>1031000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6.2484848484848481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3592000</v>
      </c>
      <c r="C27" s="43">
        <f t="shared" si="11"/>
        <v>0</v>
      </c>
      <c r="D27" s="43">
        <f t="shared" si="11"/>
        <v>0</v>
      </c>
      <c r="E27" s="43">
        <f t="shared" si="11"/>
        <v>3592000</v>
      </c>
      <c r="F27" s="44">
        <f t="shared" si="11"/>
        <v>3592000</v>
      </c>
      <c r="G27" s="45">
        <f t="shared" si="11"/>
        <v>2548000</v>
      </c>
      <c r="H27" s="44">
        <f t="shared" si="11"/>
        <v>647000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647000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18.012249443207125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2200000</v>
      </c>
      <c r="C30" s="46">
        <v>0</v>
      </c>
      <c r="D30" s="46"/>
      <c r="E30" s="46">
        <f t="shared" si="4"/>
        <v>2200000</v>
      </c>
      <c r="F30" s="47">
        <v>2200000</v>
      </c>
      <c r="G30" s="48">
        <v>2200000</v>
      </c>
      <c r="H30" s="47">
        <v>275000</v>
      </c>
      <c r="I30" s="48"/>
      <c r="J30" s="47"/>
      <c r="K30" s="48"/>
      <c r="L30" s="47"/>
      <c r="M30" s="48"/>
      <c r="N30" s="47"/>
      <c r="O30" s="48"/>
      <c r="P30" s="47">
        <f t="shared" si="5"/>
        <v>275000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12.5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1392000</v>
      </c>
      <c r="C32" s="46">
        <v>0</v>
      </c>
      <c r="D32" s="46"/>
      <c r="E32" s="46">
        <f t="shared" si="4"/>
        <v>1392000</v>
      </c>
      <c r="F32" s="47">
        <v>1392000</v>
      </c>
      <c r="G32" s="48">
        <v>348000</v>
      </c>
      <c r="H32" s="47">
        <v>372000</v>
      </c>
      <c r="I32" s="48"/>
      <c r="J32" s="47"/>
      <c r="K32" s="48"/>
      <c r="L32" s="47"/>
      <c r="M32" s="48"/>
      <c r="N32" s="47"/>
      <c r="O32" s="48"/>
      <c r="P32" s="47">
        <f t="shared" si="5"/>
        <v>372000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26.72413793103448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20140000</v>
      </c>
      <c r="C42" s="52">
        <f t="shared" si="13"/>
        <v>0</v>
      </c>
      <c r="D42" s="52">
        <f t="shared" si="13"/>
        <v>0</v>
      </c>
      <c r="E42" s="52">
        <f t="shared" si="13"/>
        <v>20140000</v>
      </c>
      <c r="F42" s="53">
        <f t="shared" si="13"/>
        <v>20140000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20140000</v>
      </c>
      <c r="C43" s="43">
        <f t="shared" si="19"/>
        <v>0</v>
      </c>
      <c r="D43" s="43">
        <f t="shared" si="19"/>
        <v>0</v>
      </c>
      <c r="E43" s="43">
        <f t="shared" si="19"/>
        <v>20140000</v>
      </c>
      <c r="F43" s="44">
        <f t="shared" si="19"/>
        <v>20140000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9140000</v>
      </c>
      <c r="C45" s="46">
        <v>0</v>
      </c>
      <c r="D45" s="46"/>
      <c r="E45" s="46">
        <f t="shared" si="21"/>
        <v>9140000</v>
      </c>
      <c r="F45" s="47">
        <v>9140000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11000000</v>
      </c>
      <c r="C52" s="46">
        <v>0</v>
      </c>
      <c r="D52" s="46"/>
      <c r="E52" s="46">
        <f t="shared" si="21"/>
        <v>11000000</v>
      </c>
      <c r="F52" s="47">
        <v>11000000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84068000</v>
      </c>
      <c r="C58" s="43">
        <f t="shared" si="26"/>
        <v>0</v>
      </c>
      <c r="D58" s="43">
        <f t="shared" si="26"/>
        <v>0</v>
      </c>
      <c r="E58" s="43">
        <f t="shared" si="26"/>
        <v>84068000</v>
      </c>
      <c r="F58" s="44">
        <f t="shared" si="26"/>
        <v>84068000</v>
      </c>
      <c r="G58" s="45">
        <f t="shared" si="26"/>
        <v>18786000</v>
      </c>
      <c r="H58" s="44">
        <f t="shared" si="26"/>
        <v>4892000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4892000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5.8190988247609079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84068000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84068000</v>
      </c>
      <c r="G62" s="57">
        <f t="shared" si="30"/>
        <v>18786000</v>
      </c>
      <c r="H62" s="56">
        <f t="shared" si="30"/>
        <v>4892000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4892000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183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164333000</v>
      </c>
      <c r="C8" s="40">
        <f t="shared" si="0"/>
        <v>0</v>
      </c>
      <c r="D8" s="40">
        <f t="shared" si="0"/>
        <v>0</v>
      </c>
      <c r="E8" s="40">
        <f t="shared" si="0"/>
        <v>164333000</v>
      </c>
      <c r="F8" s="41">
        <f t="shared" si="0"/>
        <v>164333000</v>
      </c>
      <c r="G8" s="42">
        <f t="shared" si="0"/>
        <v>52785000</v>
      </c>
      <c r="H8" s="41">
        <f t="shared" si="0"/>
        <v>10046000</v>
      </c>
      <c r="I8" s="42">
        <f t="shared" si="0"/>
        <v>14128730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10046000</v>
      </c>
      <c r="Q8" s="42">
        <f t="shared" si="0"/>
        <v>14128730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6.1131969841723821</v>
      </c>
      <c r="U8" s="18">
        <f>IF(($E8       =0),0,(($Q8       /$E8       )*100))</f>
        <v>8.5976219018699833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159661000</v>
      </c>
      <c r="C9" s="43">
        <f t="shared" si="2"/>
        <v>0</v>
      </c>
      <c r="D9" s="43">
        <f t="shared" si="2"/>
        <v>0</v>
      </c>
      <c r="E9" s="43">
        <f t="shared" si="2"/>
        <v>159661000</v>
      </c>
      <c r="F9" s="44">
        <f t="shared" si="2"/>
        <v>159661000</v>
      </c>
      <c r="G9" s="45">
        <f t="shared" si="2"/>
        <v>49367000</v>
      </c>
      <c r="H9" s="44">
        <f t="shared" si="2"/>
        <v>9572000</v>
      </c>
      <c r="I9" s="45">
        <f t="shared" si="2"/>
        <v>13620086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9572000</v>
      </c>
      <c r="Q9" s="45">
        <f t="shared" si="2"/>
        <v>13620086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5.9952023349471695</v>
      </c>
      <c r="U9" s="22">
        <f>IF(($E9       =0),0,(($Q9       /$E9       )*100))</f>
        <v>8.5306280181133776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44240000</v>
      </c>
      <c r="C10" s="46">
        <v>0</v>
      </c>
      <c r="D10" s="46"/>
      <c r="E10" s="46">
        <f t="shared" ref="E10:E41" si="4">$B10      +$C10      +$D10</f>
        <v>44240000</v>
      </c>
      <c r="F10" s="47">
        <v>44240000</v>
      </c>
      <c r="G10" s="48">
        <v>7442000</v>
      </c>
      <c r="H10" s="47">
        <v>2356000</v>
      </c>
      <c r="I10" s="48">
        <v>5981690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2356000</v>
      </c>
      <c r="Q10" s="48">
        <f t="shared" ref="Q10:Q41" si="6">$I10      +$K10      +$M10      +$O10</f>
        <v>5981690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5.3254972875226043</v>
      </c>
      <c r="U10" s="26">
        <f t="shared" ref="U10:U41" si="10">IF(($E10      =0),0,(($Q10      /$E10      )*100))</f>
        <v>13.520999095840869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10000000</v>
      </c>
      <c r="C13" s="46">
        <v>0</v>
      </c>
      <c r="D13" s="46"/>
      <c r="E13" s="46">
        <f t="shared" si="4"/>
        <v>10000000</v>
      </c>
      <c r="F13" s="47">
        <v>10000000</v>
      </c>
      <c r="G13" s="48">
        <v>0</v>
      </c>
      <c r="H13" s="47"/>
      <c r="I13" s="48">
        <v>422318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422318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4.2231800000000002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78921000</v>
      </c>
      <c r="C22" s="46">
        <v>0</v>
      </c>
      <c r="D22" s="46"/>
      <c r="E22" s="46">
        <f t="shared" si="4"/>
        <v>78921000</v>
      </c>
      <c r="F22" s="47">
        <v>78921000</v>
      </c>
      <c r="G22" s="48">
        <v>30000000</v>
      </c>
      <c r="H22" s="47">
        <v>6784000</v>
      </c>
      <c r="I22" s="48">
        <v>6784121</v>
      </c>
      <c r="J22" s="47"/>
      <c r="K22" s="48"/>
      <c r="L22" s="47"/>
      <c r="M22" s="48"/>
      <c r="N22" s="47"/>
      <c r="O22" s="48"/>
      <c r="P22" s="47">
        <f t="shared" si="5"/>
        <v>6784000</v>
      </c>
      <c r="Q22" s="48">
        <f t="shared" si="6"/>
        <v>6784121</v>
      </c>
      <c r="R22" s="24">
        <f t="shared" si="7"/>
        <v>0</v>
      </c>
      <c r="S22" s="25">
        <f t="shared" si="8"/>
        <v>0</v>
      </c>
      <c r="T22" s="24">
        <f t="shared" si="9"/>
        <v>8.5959377098617598</v>
      </c>
      <c r="U22" s="26">
        <f t="shared" si="10"/>
        <v>8.5960910277365983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26500000</v>
      </c>
      <c r="C23" s="46">
        <v>0</v>
      </c>
      <c r="D23" s="46"/>
      <c r="E23" s="46">
        <f t="shared" si="4"/>
        <v>26500000</v>
      </c>
      <c r="F23" s="47">
        <v>26500000</v>
      </c>
      <c r="G23" s="48">
        <v>11925000</v>
      </c>
      <c r="H23" s="47">
        <v>432000</v>
      </c>
      <c r="I23" s="48">
        <v>431957</v>
      </c>
      <c r="J23" s="47"/>
      <c r="K23" s="48"/>
      <c r="L23" s="47"/>
      <c r="M23" s="48"/>
      <c r="N23" s="47"/>
      <c r="O23" s="48"/>
      <c r="P23" s="47">
        <f t="shared" si="5"/>
        <v>432000</v>
      </c>
      <c r="Q23" s="48">
        <f t="shared" si="6"/>
        <v>431957</v>
      </c>
      <c r="R23" s="24">
        <f t="shared" si="7"/>
        <v>0</v>
      </c>
      <c r="S23" s="25">
        <f t="shared" si="8"/>
        <v>0</v>
      </c>
      <c r="T23" s="24">
        <f t="shared" si="9"/>
        <v>1.6301886792452831</v>
      </c>
      <c r="U23" s="26">
        <f t="shared" si="10"/>
        <v>1.6300264150943395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4672000</v>
      </c>
      <c r="C27" s="43">
        <f t="shared" si="11"/>
        <v>0</v>
      </c>
      <c r="D27" s="43">
        <f t="shared" si="11"/>
        <v>0</v>
      </c>
      <c r="E27" s="43">
        <f t="shared" si="11"/>
        <v>4672000</v>
      </c>
      <c r="F27" s="44">
        <f t="shared" si="11"/>
        <v>4672000</v>
      </c>
      <c r="G27" s="45">
        <f t="shared" si="11"/>
        <v>3418000</v>
      </c>
      <c r="H27" s="44">
        <f t="shared" si="11"/>
        <v>474000</v>
      </c>
      <c r="I27" s="45">
        <f t="shared" si="11"/>
        <v>508644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474000</v>
      </c>
      <c r="Q27" s="45">
        <f t="shared" si="11"/>
        <v>508644</v>
      </c>
      <c r="R27" s="20">
        <f t="shared" si="7"/>
        <v>0</v>
      </c>
      <c r="S27" s="21">
        <f t="shared" si="8"/>
        <v>0</v>
      </c>
      <c r="T27" s="20">
        <f t="shared" si="9"/>
        <v>10.145547945205479</v>
      </c>
      <c r="U27" s="22">
        <f t="shared" si="10"/>
        <v>10.887071917808219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3000000</v>
      </c>
      <c r="C30" s="46">
        <v>0</v>
      </c>
      <c r="D30" s="46"/>
      <c r="E30" s="46">
        <f t="shared" si="4"/>
        <v>3000000</v>
      </c>
      <c r="F30" s="47">
        <v>3000000</v>
      </c>
      <c r="G30" s="48">
        <v>3000000</v>
      </c>
      <c r="H30" s="47">
        <v>150000</v>
      </c>
      <c r="I30" s="48">
        <v>150000</v>
      </c>
      <c r="J30" s="47"/>
      <c r="K30" s="48"/>
      <c r="L30" s="47"/>
      <c r="M30" s="48"/>
      <c r="N30" s="47"/>
      <c r="O30" s="48"/>
      <c r="P30" s="47">
        <f t="shared" si="5"/>
        <v>150000</v>
      </c>
      <c r="Q30" s="48">
        <f t="shared" si="6"/>
        <v>150000</v>
      </c>
      <c r="R30" s="24">
        <f t="shared" si="7"/>
        <v>0</v>
      </c>
      <c r="S30" s="25">
        <f t="shared" si="8"/>
        <v>0</v>
      </c>
      <c r="T30" s="24">
        <f t="shared" si="9"/>
        <v>5</v>
      </c>
      <c r="U30" s="26">
        <f t="shared" si="10"/>
        <v>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1672000</v>
      </c>
      <c r="C32" s="46">
        <v>0</v>
      </c>
      <c r="D32" s="46"/>
      <c r="E32" s="46">
        <f t="shared" si="4"/>
        <v>1672000</v>
      </c>
      <c r="F32" s="47">
        <v>1672000</v>
      </c>
      <c r="G32" s="48">
        <v>418000</v>
      </c>
      <c r="H32" s="47">
        <v>324000</v>
      </c>
      <c r="I32" s="48">
        <v>358644</v>
      </c>
      <c r="J32" s="47"/>
      <c r="K32" s="48"/>
      <c r="L32" s="47"/>
      <c r="M32" s="48"/>
      <c r="N32" s="47"/>
      <c r="O32" s="48"/>
      <c r="P32" s="47">
        <f t="shared" si="5"/>
        <v>324000</v>
      </c>
      <c r="Q32" s="48">
        <f t="shared" si="6"/>
        <v>358644</v>
      </c>
      <c r="R32" s="24">
        <f t="shared" si="7"/>
        <v>0</v>
      </c>
      <c r="S32" s="25">
        <f t="shared" si="8"/>
        <v>0</v>
      </c>
      <c r="T32" s="24">
        <f t="shared" si="9"/>
        <v>19.37799043062201</v>
      </c>
      <c r="U32" s="26">
        <f t="shared" si="10"/>
        <v>21.45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75000</v>
      </c>
      <c r="C42" s="52">
        <f t="shared" si="13"/>
        <v>0</v>
      </c>
      <c r="D42" s="52">
        <f t="shared" si="13"/>
        <v>0</v>
      </c>
      <c r="E42" s="52">
        <f t="shared" si="13"/>
        <v>75000</v>
      </c>
      <c r="F42" s="53">
        <f t="shared" si="13"/>
        <v>75000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75000</v>
      </c>
      <c r="C43" s="43">
        <f t="shared" si="19"/>
        <v>0</v>
      </c>
      <c r="D43" s="43">
        <f t="shared" si="19"/>
        <v>0</v>
      </c>
      <c r="E43" s="43">
        <f t="shared" si="19"/>
        <v>75000</v>
      </c>
      <c r="F43" s="44">
        <f t="shared" si="19"/>
        <v>75000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0</v>
      </c>
      <c r="C44" s="49">
        <v>0</v>
      </c>
      <c r="D44" s="49"/>
      <c r="E44" s="49">
        <f t="shared" ref="E44:E61" si="21">$B44      +$C44      +$D44</f>
        <v>0</v>
      </c>
      <c r="F44" s="50">
        <v>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75000</v>
      </c>
      <c r="C45" s="46">
        <v>0</v>
      </c>
      <c r="D45" s="46"/>
      <c r="E45" s="46">
        <f t="shared" si="21"/>
        <v>75000</v>
      </c>
      <c r="F45" s="47">
        <v>75000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164408000</v>
      </c>
      <c r="C58" s="43">
        <f t="shared" si="26"/>
        <v>0</v>
      </c>
      <c r="D58" s="43">
        <f t="shared" si="26"/>
        <v>0</v>
      </c>
      <c r="E58" s="43">
        <f t="shared" si="26"/>
        <v>164408000</v>
      </c>
      <c r="F58" s="44">
        <f t="shared" si="26"/>
        <v>164408000</v>
      </c>
      <c r="G58" s="45">
        <f t="shared" si="26"/>
        <v>52785000</v>
      </c>
      <c r="H58" s="44">
        <f t="shared" si="26"/>
        <v>10046000</v>
      </c>
      <c r="I58" s="45">
        <f t="shared" si="26"/>
        <v>14128730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10046000</v>
      </c>
      <c r="Q58" s="45">
        <f t="shared" si="26"/>
        <v>14128730</v>
      </c>
      <c r="R58" s="20">
        <f t="shared" si="14"/>
        <v>0</v>
      </c>
      <c r="S58" s="21">
        <f t="shared" si="15"/>
        <v>0</v>
      </c>
      <c r="T58" s="20">
        <f t="shared" si="16"/>
        <v>6.1104082526397745</v>
      </c>
      <c r="U58" s="22">
        <f t="shared" si="17"/>
        <v>8.5936998199600989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164408000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164408000</v>
      </c>
      <c r="G62" s="57">
        <f t="shared" si="30"/>
        <v>52785000</v>
      </c>
      <c r="H62" s="56">
        <f t="shared" si="30"/>
        <v>10046000</v>
      </c>
      <c r="I62" s="57">
        <f t="shared" si="30"/>
        <v>14128730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10046000</v>
      </c>
      <c r="Q62" s="57">
        <f t="shared" si="30"/>
        <v>14128730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184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98757000</v>
      </c>
      <c r="C8" s="40">
        <f t="shared" si="0"/>
        <v>0</v>
      </c>
      <c r="D8" s="40">
        <f t="shared" si="0"/>
        <v>0</v>
      </c>
      <c r="E8" s="40">
        <f t="shared" si="0"/>
        <v>98757000</v>
      </c>
      <c r="F8" s="41">
        <f t="shared" si="0"/>
        <v>98757000</v>
      </c>
      <c r="G8" s="42">
        <f t="shared" si="0"/>
        <v>18644000</v>
      </c>
      <c r="H8" s="41">
        <f t="shared" si="0"/>
        <v>1471000</v>
      </c>
      <c r="I8" s="42">
        <f t="shared" si="0"/>
        <v>0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1471000</v>
      </c>
      <c r="Q8" s="42">
        <f t="shared" si="0"/>
        <v>0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1.4895146673147219</v>
      </c>
      <c r="U8" s="18">
        <f>IF(($E8       =0),0,(($Q8       /$E8       )*100))</f>
        <v>0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94485000</v>
      </c>
      <c r="C9" s="43">
        <f t="shared" si="2"/>
        <v>0</v>
      </c>
      <c r="D9" s="43">
        <f t="shared" si="2"/>
        <v>0</v>
      </c>
      <c r="E9" s="43">
        <f t="shared" si="2"/>
        <v>94485000</v>
      </c>
      <c r="F9" s="44">
        <f t="shared" si="2"/>
        <v>94485000</v>
      </c>
      <c r="G9" s="45">
        <f t="shared" si="2"/>
        <v>15588000</v>
      </c>
      <c r="H9" s="44">
        <f t="shared" si="2"/>
        <v>551000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551000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0.58316134836217393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47085000</v>
      </c>
      <c r="C10" s="46">
        <v>0</v>
      </c>
      <c r="D10" s="46"/>
      <c r="E10" s="46">
        <f t="shared" ref="E10:E41" si="4">$B10      +$C10      +$D10</f>
        <v>47085000</v>
      </c>
      <c r="F10" s="47">
        <v>47085000</v>
      </c>
      <c r="G10" s="48">
        <v>7938000</v>
      </c>
      <c r="H10" s="47">
        <v>551000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551000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1.1702240628650313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30400000</v>
      </c>
      <c r="C13" s="46">
        <v>0</v>
      </c>
      <c r="D13" s="46"/>
      <c r="E13" s="46">
        <f t="shared" si="4"/>
        <v>30400000</v>
      </c>
      <c r="F13" s="47">
        <v>30400000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17000000</v>
      </c>
      <c r="C23" s="46">
        <v>0</v>
      </c>
      <c r="D23" s="46"/>
      <c r="E23" s="46">
        <f t="shared" si="4"/>
        <v>17000000</v>
      </c>
      <c r="F23" s="47">
        <v>17000000</v>
      </c>
      <c r="G23" s="48">
        <v>7650000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4272000</v>
      </c>
      <c r="C27" s="43">
        <f t="shared" si="11"/>
        <v>0</v>
      </c>
      <c r="D27" s="43">
        <f t="shared" si="11"/>
        <v>0</v>
      </c>
      <c r="E27" s="43">
        <f t="shared" si="11"/>
        <v>4272000</v>
      </c>
      <c r="F27" s="44">
        <f t="shared" si="11"/>
        <v>4272000</v>
      </c>
      <c r="G27" s="45">
        <f t="shared" si="11"/>
        <v>3056000</v>
      </c>
      <c r="H27" s="44">
        <f t="shared" si="11"/>
        <v>920000</v>
      </c>
      <c r="I27" s="45">
        <f t="shared" si="11"/>
        <v>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920000</v>
      </c>
      <c r="Q27" s="45">
        <f t="shared" si="11"/>
        <v>0</v>
      </c>
      <c r="R27" s="20">
        <f t="shared" si="7"/>
        <v>0</v>
      </c>
      <c r="S27" s="21">
        <f t="shared" si="8"/>
        <v>0</v>
      </c>
      <c r="T27" s="20">
        <f t="shared" si="9"/>
        <v>21.535580524344571</v>
      </c>
      <c r="U27" s="22">
        <f t="shared" si="10"/>
        <v>0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2650000</v>
      </c>
      <c r="C30" s="46">
        <v>0</v>
      </c>
      <c r="D30" s="46"/>
      <c r="E30" s="46">
        <f t="shared" si="4"/>
        <v>2650000</v>
      </c>
      <c r="F30" s="47">
        <v>2650000</v>
      </c>
      <c r="G30" s="48">
        <v>2650000</v>
      </c>
      <c r="H30" s="47">
        <v>572000</v>
      </c>
      <c r="I30" s="48"/>
      <c r="J30" s="47"/>
      <c r="K30" s="48"/>
      <c r="L30" s="47"/>
      <c r="M30" s="48"/>
      <c r="N30" s="47"/>
      <c r="O30" s="48"/>
      <c r="P30" s="47">
        <f t="shared" si="5"/>
        <v>572000</v>
      </c>
      <c r="Q30" s="48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21.584905660377359</v>
      </c>
      <c r="U30" s="26">
        <f t="shared" si="10"/>
        <v>0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1622000</v>
      </c>
      <c r="C32" s="46">
        <v>0</v>
      </c>
      <c r="D32" s="46"/>
      <c r="E32" s="46">
        <f t="shared" si="4"/>
        <v>1622000</v>
      </c>
      <c r="F32" s="47">
        <v>1622000</v>
      </c>
      <c r="G32" s="48">
        <v>406000</v>
      </c>
      <c r="H32" s="47">
        <v>348000</v>
      </c>
      <c r="I32" s="48"/>
      <c r="J32" s="47"/>
      <c r="K32" s="48"/>
      <c r="L32" s="47"/>
      <c r="M32" s="48"/>
      <c r="N32" s="47"/>
      <c r="O32" s="48"/>
      <c r="P32" s="47">
        <f t="shared" si="5"/>
        <v>348000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21.454993834771887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40000000</v>
      </c>
      <c r="C42" s="52">
        <f t="shared" si="13"/>
        <v>0</v>
      </c>
      <c r="D42" s="52">
        <f t="shared" si="13"/>
        <v>0</v>
      </c>
      <c r="E42" s="52">
        <f t="shared" si="13"/>
        <v>40000000</v>
      </c>
      <c r="F42" s="53">
        <f t="shared" si="13"/>
        <v>40000000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40000000</v>
      </c>
      <c r="C43" s="43">
        <f t="shared" si="19"/>
        <v>0</v>
      </c>
      <c r="D43" s="43">
        <f t="shared" si="19"/>
        <v>0</v>
      </c>
      <c r="E43" s="43">
        <f t="shared" si="19"/>
        <v>40000000</v>
      </c>
      <c r="F43" s="44">
        <f t="shared" si="19"/>
        <v>40000000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40000000</v>
      </c>
      <c r="C44" s="49">
        <v>0</v>
      </c>
      <c r="D44" s="49"/>
      <c r="E44" s="49">
        <f t="shared" ref="E44:E61" si="21">$B44      +$C44      +$D44</f>
        <v>40000000</v>
      </c>
      <c r="F44" s="50">
        <v>40000000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0</v>
      </c>
      <c r="C45" s="46">
        <v>0</v>
      </c>
      <c r="D45" s="46"/>
      <c r="E45" s="46">
        <f t="shared" si="21"/>
        <v>0</v>
      </c>
      <c r="F45" s="47">
        <v>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0</v>
      </c>
      <c r="C52" s="46">
        <v>0</v>
      </c>
      <c r="D52" s="46"/>
      <c r="E52" s="46">
        <f t="shared" si="21"/>
        <v>0</v>
      </c>
      <c r="F52" s="47">
        <v>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138757000</v>
      </c>
      <c r="C58" s="43">
        <f t="shared" si="26"/>
        <v>0</v>
      </c>
      <c r="D58" s="43">
        <f t="shared" si="26"/>
        <v>0</v>
      </c>
      <c r="E58" s="43">
        <f t="shared" si="26"/>
        <v>138757000</v>
      </c>
      <c r="F58" s="44">
        <f t="shared" si="26"/>
        <v>138757000</v>
      </c>
      <c r="G58" s="45">
        <f t="shared" si="26"/>
        <v>18644000</v>
      </c>
      <c r="H58" s="44">
        <f t="shared" si="26"/>
        <v>1471000</v>
      </c>
      <c r="I58" s="45">
        <f t="shared" si="26"/>
        <v>0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1471000</v>
      </c>
      <c r="Q58" s="45">
        <f t="shared" si="26"/>
        <v>0</v>
      </c>
      <c r="R58" s="20">
        <f t="shared" si="14"/>
        <v>0</v>
      </c>
      <c r="S58" s="21">
        <f t="shared" si="15"/>
        <v>0</v>
      </c>
      <c r="T58" s="20">
        <f t="shared" si="16"/>
        <v>1.0601266963108167</v>
      </c>
      <c r="U58" s="22">
        <f t="shared" si="17"/>
        <v>0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138757000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138757000</v>
      </c>
      <c r="G62" s="57">
        <f t="shared" si="30"/>
        <v>18644000</v>
      </c>
      <c r="H62" s="56">
        <f t="shared" si="30"/>
        <v>1471000</v>
      </c>
      <c r="I62" s="57">
        <f t="shared" si="30"/>
        <v>0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1471000</v>
      </c>
      <c r="Q62" s="57">
        <f t="shared" si="30"/>
        <v>0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185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56395000</v>
      </c>
      <c r="C8" s="40">
        <f t="shared" si="0"/>
        <v>0</v>
      </c>
      <c r="D8" s="40">
        <f t="shared" si="0"/>
        <v>0</v>
      </c>
      <c r="E8" s="40">
        <f t="shared" si="0"/>
        <v>56395000</v>
      </c>
      <c r="F8" s="41">
        <f t="shared" si="0"/>
        <v>56395000</v>
      </c>
      <c r="G8" s="42">
        <f t="shared" si="0"/>
        <v>34116000</v>
      </c>
      <c r="H8" s="41">
        <f t="shared" si="0"/>
        <v>8636000</v>
      </c>
      <c r="I8" s="42">
        <f t="shared" si="0"/>
        <v>2305716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8636000</v>
      </c>
      <c r="Q8" s="42">
        <f t="shared" si="0"/>
        <v>2305716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15.313414309779235</v>
      </c>
      <c r="U8" s="18">
        <f>IF(($E8       =0),0,(($Q8       /$E8       )*100))</f>
        <v>4.0885113928539765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52220000</v>
      </c>
      <c r="C9" s="43">
        <f t="shared" si="2"/>
        <v>0</v>
      </c>
      <c r="D9" s="43">
        <f t="shared" si="2"/>
        <v>0</v>
      </c>
      <c r="E9" s="43">
        <f t="shared" si="2"/>
        <v>52220000</v>
      </c>
      <c r="F9" s="44">
        <f t="shared" si="2"/>
        <v>52220000</v>
      </c>
      <c r="G9" s="45">
        <f t="shared" si="2"/>
        <v>30747000</v>
      </c>
      <c r="H9" s="44">
        <f t="shared" si="2"/>
        <v>8576000</v>
      </c>
      <c r="I9" s="45">
        <f t="shared" si="2"/>
        <v>2264916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8576000</v>
      </c>
      <c r="Q9" s="45">
        <f t="shared" si="2"/>
        <v>2264916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16.422826503255457</v>
      </c>
      <c r="U9" s="22">
        <f>IF(($E9       =0),0,(($Q9       /$E9       )*100))</f>
        <v>4.3372577556491763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23515000</v>
      </c>
      <c r="C10" s="46">
        <v>0</v>
      </c>
      <c r="D10" s="46"/>
      <c r="E10" s="46">
        <f t="shared" ref="E10:E41" si="4">$B10      +$C10      +$D10</f>
        <v>23515000</v>
      </c>
      <c r="F10" s="47">
        <v>23515000</v>
      </c>
      <c r="G10" s="48">
        <v>13747000</v>
      </c>
      <c r="H10" s="47">
        <v>7711000</v>
      </c>
      <c r="I10" s="48">
        <v>222052</v>
      </c>
      <c r="J10" s="47"/>
      <c r="K10" s="48"/>
      <c r="L10" s="47"/>
      <c r="M10" s="48"/>
      <c r="N10" s="47"/>
      <c r="O10" s="48"/>
      <c r="P10" s="47">
        <f t="shared" ref="P10:P41" si="5">$H10      +$J10      +$L10      +$N10</f>
        <v>7711000</v>
      </c>
      <c r="Q10" s="48">
        <f t="shared" ref="Q10:Q41" si="6">$I10      +$K10      +$M10      +$O10</f>
        <v>222052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32.791834998936849</v>
      </c>
      <c r="U10" s="26">
        <f t="shared" ref="U10:U41" si="10">IF(($E10      =0),0,(($Q10      /$E10      )*100))</f>
        <v>0.94429938337231545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8705000</v>
      </c>
      <c r="C13" s="46">
        <v>0</v>
      </c>
      <c r="D13" s="46"/>
      <c r="E13" s="46">
        <f t="shared" si="4"/>
        <v>8705000</v>
      </c>
      <c r="F13" s="47">
        <v>8705000</v>
      </c>
      <c r="G13" s="48">
        <v>0</v>
      </c>
      <c r="H13" s="47"/>
      <c r="I13" s="48">
        <v>260560</v>
      </c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260560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2.9932222860425042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20000000</v>
      </c>
      <c r="C23" s="46">
        <v>0</v>
      </c>
      <c r="D23" s="46"/>
      <c r="E23" s="46">
        <f t="shared" si="4"/>
        <v>20000000</v>
      </c>
      <c r="F23" s="47">
        <v>20000000</v>
      </c>
      <c r="G23" s="48">
        <v>17000000</v>
      </c>
      <c r="H23" s="47">
        <v>865000</v>
      </c>
      <c r="I23" s="48">
        <v>1782304</v>
      </c>
      <c r="J23" s="47"/>
      <c r="K23" s="48"/>
      <c r="L23" s="47"/>
      <c r="M23" s="48"/>
      <c r="N23" s="47"/>
      <c r="O23" s="48"/>
      <c r="P23" s="47">
        <f t="shared" si="5"/>
        <v>865000</v>
      </c>
      <c r="Q23" s="48">
        <f t="shared" si="6"/>
        <v>1782304</v>
      </c>
      <c r="R23" s="24">
        <f t="shared" si="7"/>
        <v>0</v>
      </c>
      <c r="S23" s="25">
        <f t="shared" si="8"/>
        <v>0</v>
      </c>
      <c r="T23" s="24">
        <f t="shared" si="9"/>
        <v>4.3249999999999993</v>
      </c>
      <c r="U23" s="26">
        <f t="shared" si="10"/>
        <v>8.9115200000000012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4175000</v>
      </c>
      <c r="C27" s="43">
        <f t="shared" si="11"/>
        <v>0</v>
      </c>
      <c r="D27" s="43">
        <f t="shared" si="11"/>
        <v>0</v>
      </c>
      <c r="E27" s="43">
        <f t="shared" si="11"/>
        <v>4175000</v>
      </c>
      <c r="F27" s="44">
        <f t="shared" si="11"/>
        <v>4175000</v>
      </c>
      <c r="G27" s="45">
        <f t="shared" si="11"/>
        <v>3369000</v>
      </c>
      <c r="H27" s="44">
        <f t="shared" si="11"/>
        <v>60000</v>
      </c>
      <c r="I27" s="45">
        <f t="shared" si="11"/>
        <v>40800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60000</v>
      </c>
      <c r="Q27" s="45">
        <f t="shared" si="11"/>
        <v>40800</v>
      </c>
      <c r="R27" s="20">
        <f t="shared" si="7"/>
        <v>0</v>
      </c>
      <c r="S27" s="21">
        <f t="shared" si="8"/>
        <v>0</v>
      </c>
      <c r="T27" s="20">
        <f t="shared" si="9"/>
        <v>1.437125748502994</v>
      </c>
      <c r="U27" s="22">
        <f t="shared" si="10"/>
        <v>0.97724550898203588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3100000</v>
      </c>
      <c r="C30" s="46">
        <v>0</v>
      </c>
      <c r="D30" s="46"/>
      <c r="E30" s="46">
        <f t="shared" si="4"/>
        <v>3100000</v>
      </c>
      <c r="F30" s="47">
        <v>3100000</v>
      </c>
      <c r="G30" s="48">
        <v>3100000</v>
      </c>
      <c r="H30" s="47">
        <v>60000</v>
      </c>
      <c r="I30" s="48">
        <v>40800</v>
      </c>
      <c r="J30" s="47"/>
      <c r="K30" s="48"/>
      <c r="L30" s="47"/>
      <c r="M30" s="48"/>
      <c r="N30" s="47"/>
      <c r="O30" s="48"/>
      <c r="P30" s="47">
        <f t="shared" si="5"/>
        <v>60000</v>
      </c>
      <c r="Q30" s="48">
        <f t="shared" si="6"/>
        <v>40800</v>
      </c>
      <c r="R30" s="24">
        <f t="shared" si="7"/>
        <v>0</v>
      </c>
      <c r="S30" s="25">
        <f t="shared" si="8"/>
        <v>0</v>
      </c>
      <c r="T30" s="24">
        <f t="shared" si="9"/>
        <v>1.935483870967742</v>
      </c>
      <c r="U30" s="26">
        <f t="shared" si="10"/>
        <v>1.3161290322580645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1075000</v>
      </c>
      <c r="C32" s="46">
        <v>0</v>
      </c>
      <c r="D32" s="46"/>
      <c r="E32" s="46">
        <f t="shared" si="4"/>
        <v>1075000</v>
      </c>
      <c r="F32" s="47">
        <v>1075000</v>
      </c>
      <c r="G32" s="48">
        <v>269000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0</v>
      </c>
      <c r="C35" s="46">
        <v>0</v>
      </c>
      <c r="D35" s="46"/>
      <c r="E35" s="46">
        <f t="shared" si="4"/>
        <v>0</v>
      </c>
      <c r="F35" s="47">
        <v>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80092000</v>
      </c>
      <c r="C42" s="52">
        <f t="shared" si="13"/>
        <v>0</v>
      </c>
      <c r="D42" s="52">
        <f t="shared" si="13"/>
        <v>0</v>
      </c>
      <c r="E42" s="52">
        <f t="shared" si="13"/>
        <v>80092000</v>
      </c>
      <c r="F42" s="53">
        <f t="shared" si="13"/>
        <v>80092000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80092000</v>
      </c>
      <c r="C43" s="43">
        <f t="shared" si="19"/>
        <v>0</v>
      </c>
      <c r="D43" s="43">
        <f t="shared" si="19"/>
        <v>0</v>
      </c>
      <c r="E43" s="43">
        <f t="shared" si="19"/>
        <v>80092000</v>
      </c>
      <c r="F43" s="44">
        <f t="shared" si="19"/>
        <v>80092000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75000000</v>
      </c>
      <c r="C44" s="49">
        <v>0</v>
      </c>
      <c r="D44" s="49"/>
      <c r="E44" s="49">
        <f t="shared" ref="E44:E61" si="21">$B44      +$C44      +$D44</f>
        <v>75000000</v>
      </c>
      <c r="F44" s="50">
        <v>75000000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92000</v>
      </c>
      <c r="C45" s="46">
        <v>0</v>
      </c>
      <c r="D45" s="46"/>
      <c r="E45" s="46">
        <f t="shared" si="21"/>
        <v>92000</v>
      </c>
      <c r="F45" s="47">
        <v>92000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0</v>
      </c>
      <c r="C46" s="46">
        <v>0</v>
      </c>
      <c r="D46" s="46"/>
      <c r="E46" s="46">
        <f t="shared" si="21"/>
        <v>0</v>
      </c>
      <c r="F46" s="47">
        <v>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5000000</v>
      </c>
      <c r="C52" s="46">
        <v>0</v>
      </c>
      <c r="D52" s="46"/>
      <c r="E52" s="46">
        <f t="shared" si="21"/>
        <v>5000000</v>
      </c>
      <c r="F52" s="47">
        <v>5000000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136487000</v>
      </c>
      <c r="C58" s="43">
        <f t="shared" si="26"/>
        <v>0</v>
      </c>
      <c r="D58" s="43">
        <f t="shared" si="26"/>
        <v>0</v>
      </c>
      <c r="E58" s="43">
        <f t="shared" si="26"/>
        <v>136487000</v>
      </c>
      <c r="F58" s="44">
        <f t="shared" si="26"/>
        <v>136487000</v>
      </c>
      <c r="G58" s="45">
        <f t="shared" si="26"/>
        <v>34116000</v>
      </c>
      <c r="H58" s="44">
        <f t="shared" si="26"/>
        <v>8636000</v>
      </c>
      <c r="I58" s="45">
        <f t="shared" si="26"/>
        <v>2305716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8636000</v>
      </c>
      <c r="Q58" s="45">
        <f t="shared" si="26"/>
        <v>2305716</v>
      </c>
      <c r="R58" s="20">
        <f t="shared" si="14"/>
        <v>0</v>
      </c>
      <c r="S58" s="21">
        <f t="shared" si="15"/>
        <v>0</v>
      </c>
      <c r="T58" s="20">
        <f t="shared" si="16"/>
        <v>6.327342530790478</v>
      </c>
      <c r="U58" s="22">
        <f t="shared" si="17"/>
        <v>1.6893301193520263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136487000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136487000</v>
      </c>
      <c r="G62" s="57">
        <f t="shared" si="30"/>
        <v>34116000</v>
      </c>
      <c r="H62" s="56">
        <f t="shared" si="30"/>
        <v>8636000</v>
      </c>
      <c r="I62" s="57">
        <f t="shared" si="30"/>
        <v>2305716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8636000</v>
      </c>
      <c r="Q62" s="57">
        <f t="shared" si="30"/>
        <v>2305716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5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9" width="13.7109375" customWidth="1"/>
    <col min="10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61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"/>
      <c r="W1" s="6"/>
    </row>
    <row r="2" spans="1:23" ht="18" x14ac:dyDescent="0.25">
      <c r="A2" s="62" t="s">
        <v>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7"/>
      <c r="W2" s="7"/>
    </row>
    <row r="3" spans="1:23" ht="18" customHeight="1" x14ac:dyDescent="0.25">
      <c r="A3" s="62" t="s">
        <v>2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7"/>
      <c r="W3" s="7"/>
    </row>
    <row r="4" spans="1:23" ht="18" customHeight="1" x14ac:dyDescent="0.25">
      <c r="A4" s="62" t="s">
        <v>3</v>
      </c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7"/>
      <c r="W4" s="7"/>
    </row>
    <row r="5" spans="1:23" ht="15" customHeight="1" x14ac:dyDescent="0.25">
      <c r="A5" s="63" t="s">
        <v>186</v>
      </c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8"/>
      <c r="W5" s="8"/>
    </row>
    <row r="6" spans="1:23" ht="12.75" customHeight="1" x14ac:dyDescent="0.2">
      <c r="A6" s="9" t="s">
        <v>5</v>
      </c>
      <c r="B6" s="9" t="s">
        <v>1</v>
      </c>
      <c r="C6" s="9" t="s">
        <v>1</v>
      </c>
      <c r="D6" s="9" t="s">
        <v>1</v>
      </c>
      <c r="E6" s="10" t="s">
        <v>1</v>
      </c>
      <c r="F6" s="59" t="s">
        <v>6</v>
      </c>
      <c r="G6" s="60"/>
      <c r="H6" s="59" t="s">
        <v>7</v>
      </c>
      <c r="I6" s="60"/>
      <c r="J6" s="59" t="s">
        <v>8</v>
      </c>
      <c r="K6" s="60"/>
      <c r="L6" s="59" t="s">
        <v>9</v>
      </c>
      <c r="M6" s="60"/>
      <c r="N6" s="59" t="s">
        <v>10</v>
      </c>
      <c r="O6" s="60"/>
      <c r="P6" s="59" t="s">
        <v>11</v>
      </c>
      <c r="Q6" s="60"/>
      <c r="R6" s="59" t="s">
        <v>12</v>
      </c>
      <c r="S6" s="60"/>
      <c r="T6" s="59" t="s">
        <v>13</v>
      </c>
      <c r="U6" s="60"/>
      <c r="V6" s="59" t="s">
        <v>14</v>
      </c>
      <c r="W6" s="60"/>
    </row>
    <row r="7" spans="1:23" ht="76.5" x14ac:dyDescent="0.2">
      <c r="A7" s="11" t="s">
        <v>15</v>
      </c>
      <c r="B7" s="12" t="s">
        <v>16</v>
      </c>
      <c r="C7" s="12" t="s">
        <v>17</v>
      </c>
      <c r="D7" s="12" t="s">
        <v>18</v>
      </c>
      <c r="E7" s="12" t="s">
        <v>19</v>
      </c>
      <c r="F7" s="13" t="s">
        <v>20</v>
      </c>
      <c r="G7" s="14" t="s">
        <v>21</v>
      </c>
      <c r="H7" s="13" t="s">
        <v>22</v>
      </c>
      <c r="I7" s="14" t="s">
        <v>23</v>
      </c>
      <c r="J7" s="13" t="s">
        <v>24</v>
      </c>
      <c r="K7" s="14" t="s">
        <v>25</v>
      </c>
      <c r="L7" s="13" t="s">
        <v>26</v>
      </c>
      <c r="M7" s="14" t="s">
        <v>27</v>
      </c>
      <c r="N7" s="13" t="s">
        <v>28</v>
      </c>
      <c r="O7" s="14" t="s">
        <v>29</v>
      </c>
      <c r="P7" s="13" t="s">
        <v>30</v>
      </c>
      <c r="Q7" s="14" t="s">
        <v>31</v>
      </c>
      <c r="R7" s="13" t="s">
        <v>30</v>
      </c>
      <c r="S7" s="14" t="s">
        <v>31</v>
      </c>
      <c r="T7" s="13" t="s">
        <v>32</v>
      </c>
      <c r="U7" s="14" t="s">
        <v>33</v>
      </c>
      <c r="V7" s="13" t="s">
        <v>19</v>
      </c>
      <c r="W7" s="14" t="s">
        <v>34</v>
      </c>
    </row>
    <row r="8" spans="1:23" x14ac:dyDescent="0.2">
      <c r="A8" s="15" t="s">
        <v>35</v>
      </c>
      <c r="B8" s="40">
        <f t="shared" ref="B8:Q8" si="0">+B9+B27</f>
        <v>206734000</v>
      </c>
      <c r="C8" s="40">
        <f t="shared" si="0"/>
        <v>0</v>
      </c>
      <c r="D8" s="40">
        <f t="shared" si="0"/>
        <v>0</v>
      </c>
      <c r="E8" s="40">
        <f t="shared" si="0"/>
        <v>206734000</v>
      </c>
      <c r="F8" s="41">
        <f t="shared" si="0"/>
        <v>206734000</v>
      </c>
      <c r="G8" s="42">
        <f t="shared" si="0"/>
        <v>53893000</v>
      </c>
      <c r="H8" s="41">
        <f t="shared" si="0"/>
        <v>2093000</v>
      </c>
      <c r="I8" s="42">
        <f t="shared" si="0"/>
        <v>94827</v>
      </c>
      <c r="J8" s="41">
        <f t="shared" si="0"/>
        <v>0</v>
      </c>
      <c r="K8" s="42">
        <f t="shared" si="0"/>
        <v>0</v>
      </c>
      <c r="L8" s="41">
        <f t="shared" si="0"/>
        <v>0</v>
      </c>
      <c r="M8" s="42">
        <f t="shared" si="0"/>
        <v>0</v>
      </c>
      <c r="N8" s="41">
        <f t="shared" si="0"/>
        <v>0</v>
      </c>
      <c r="O8" s="42">
        <f t="shared" si="0"/>
        <v>0</v>
      </c>
      <c r="P8" s="41">
        <f t="shared" si="0"/>
        <v>2093000</v>
      </c>
      <c r="Q8" s="42">
        <f t="shared" si="0"/>
        <v>94827</v>
      </c>
      <c r="R8" s="16">
        <f>IF(($H8       =0),0,((($H8       -$H8       )/$H8       )*100))</f>
        <v>0</v>
      </c>
      <c r="S8" s="17">
        <f>IF(($I8       =0),0,((($I8       -$I8       )/$I8       )*100))</f>
        <v>0</v>
      </c>
      <c r="T8" s="16">
        <f>IF(($E8       =0),0,(($P8       /$E8       )*100))</f>
        <v>1.0124120850948561</v>
      </c>
      <c r="U8" s="18">
        <f>IF(($E8       =0),0,(($Q8       /$E8       )*100))</f>
        <v>4.586908781332534E-2</v>
      </c>
      <c r="V8" s="41">
        <f t="shared" ref="V8:W8" si="1">+V9+V27</f>
        <v>0</v>
      </c>
      <c r="W8" s="42">
        <f t="shared" si="1"/>
        <v>0</v>
      </c>
    </row>
    <row r="9" spans="1:23" x14ac:dyDescent="0.2">
      <c r="A9" s="19" t="s">
        <v>37</v>
      </c>
      <c r="B9" s="43">
        <f t="shared" ref="B9:Q9" si="2">SUM(B10:B26)</f>
        <v>197274000</v>
      </c>
      <c r="C9" s="43">
        <f t="shared" si="2"/>
        <v>0</v>
      </c>
      <c r="D9" s="43">
        <f t="shared" si="2"/>
        <v>0</v>
      </c>
      <c r="E9" s="43">
        <f t="shared" si="2"/>
        <v>197274000</v>
      </c>
      <c r="F9" s="44">
        <f t="shared" si="2"/>
        <v>197274000</v>
      </c>
      <c r="G9" s="45">
        <f t="shared" si="2"/>
        <v>50953000</v>
      </c>
      <c r="H9" s="44">
        <f t="shared" si="2"/>
        <v>1977000</v>
      </c>
      <c r="I9" s="45">
        <f t="shared" si="2"/>
        <v>0</v>
      </c>
      <c r="J9" s="44">
        <f t="shared" si="2"/>
        <v>0</v>
      </c>
      <c r="K9" s="45">
        <f t="shared" si="2"/>
        <v>0</v>
      </c>
      <c r="L9" s="44">
        <f t="shared" si="2"/>
        <v>0</v>
      </c>
      <c r="M9" s="45">
        <f t="shared" si="2"/>
        <v>0</v>
      </c>
      <c r="N9" s="44">
        <f t="shared" si="2"/>
        <v>0</v>
      </c>
      <c r="O9" s="45">
        <f t="shared" si="2"/>
        <v>0</v>
      </c>
      <c r="P9" s="44">
        <f t="shared" si="2"/>
        <v>1977000</v>
      </c>
      <c r="Q9" s="45">
        <f t="shared" si="2"/>
        <v>0</v>
      </c>
      <c r="R9" s="20">
        <f>IF(($H9       =0),0,((($H9       -$H9       )/$H9       )*100))</f>
        <v>0</v>
      </c>
      <c r="S9" s="21">
        <f>IF(($I9       =0),0,((($I9       -$I9       )/$I9       )*100))</f>
        <v>0</v>
      </c>
      <c r="T9" s="20">
        <f>IF(($E9       =0),0,(($P9       /$E9       )*100))</f>
        <v>1.0021594330727821</v>
      </c>
      <c r="U9" s="22">
        <f>IF(($E9       =0),0,(($Q9       /$E9       )*100))</f>
        <v>0</v>
      </c>
      <c r="V9" s="44">
        <f t="shared" ref="V9:W9" si="3">SUM(V10:V26)</f>
        <v>0</v>
      </c>
      <c r="W9" s="45">
        <f t="shared" si="3"/>
        <v>0</v>
      </c>
    </row>
    <row r="10" spans="1:23" x14ac:dyDescent="0.2">
      <c r="A10" s="23" t="s">
        <v>38</v>
      </c>
      <c r="B10" s="46">
        <v>179030000</v>
      </c>
      <c r="C10" s="46">
        <v>0</v>
      </c>
      <c r="D10" s="46"/>
      <c r="E10" s="46">
        <f t="shared" ref="E10:E41" si="4">$B10      +$C10      +$D10</f>
        <v>179030000</v>
      </c>
      <c r="F10" s="47">
        <v>179030000</v>
      </c>
      <c r="G10" s="48">
        <v>50953000</v>
      </c>
      <c r="H10" s="47">
        <v>1977000</v>
      </c>
      <c r="I10" s="48"/>
      <c r="J10" s="47"/>
      <c r="K10" s="48"/>
      <c r="L10" s="47"/>
      <c r="M10" s="48"/>
      <c r="N10" s="47"/>
      <c r="O10" s="48"/>
      <c r="P10" s="47">
        <f t="shared" ref="P10:P41" si="5">$H10      +$J10      +$L10      +$N10</f>
        <v>1977000</v>
      </c>
      <c r="Q10" s="48">
        <f t="shared" ref="Q10:Q41" si="6">$I10      +$K10      +$M10      +$O10</f>
        <v>0</v>
      </c>
      <c r="R10" s="24">
        <f t="shared" ref="R10:R41" si="7">IF(($H10      =0),0,((($H10      -$H10      )/$H10      )*100))</f>
        <v>0</v>
      </c>
      <c r="S10" s="25">
        <f t="shared" ref="S10:S41" si="8">IF(($I10      =0),0,((($I10      -$I10      )/$I10      )*100))</f>
        <v>0</v>
      </c>
      <c r="T10" s="24">
        <f t="shared" ref="T10:T41" si="9">IF(($E10      =0),0,(($P10      /$E10      )*100))</f>
        <v>1.1042841981790761</v>
      </c>
      <c r="U10" s="26">
        <f t="shared" ref="U10:U41" si="10">IF(($E10      =0),0,(($Q10      /$E10      )*100))</f>
        <v>0</v>
      </c>
      <c r="V10" s="47">
        <v>0</v>
      </c>
      <c r="W10" s="48">
        <v>0</v>
      </c>
    </row>
    <row r="11" spans="1:23" x14ac:dyDescent="0.2">
      <c r="A11" s="23" t="s">
        <v>39</v>
      </c>
      <c r="B11" s="46">
        <v>0</v>
      </c>
      <c r="C11" s="46">
        <v>0</v>
      </c>
      <c r="D11" s="46"/>
      <c r="E11" s="46">
        <f t="shared" si="4"/>
        <v>0</v>
      </c>
      <c r="F11" s="47">
        <v>0</v>
      </c>
      <c r="G11" s="48">
        <v>0</v>
      </c>
      <c r="H11" s="47"/>
      <c r="I11" s="48"/>
      <c r="J11" s="47"/>
      <c r="K11" s="48"/>
      <c r="L11" s="47"/>
      <c r="M11" s="48"/>
      <c r="N11" s="47"/>
      <c r="O11" s="48"/>
      <c r="P11" s="47">
        <f t="shared" si="5"/>
        <v>0</v>
      </c>
      <c r="Q11" s="48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7">
        <v>0</v>
      </c>
      <c r="W11" s="48" t="s">
        <v>36</v>
      </c>
    </row>
    <row r="12" spans="1:23" x14ac:dyDescent="0.2">
      <c r="A12" s="23" t="s">
        <v>40</v>
      </c>
      <c r="B12" s="46">
        <v>0</v>
      </c>
      <c r="C12" s="46">
        <v>0</v>
      </c>
      <c r="D12" s="46"/>
      <c r="E12" s="46">
        <f t="shared" si="4"/>
        <v>0</v>
      </c>
      <c r="F12" s="47">
        <v>0</v>
      </c>
      <c r="G12" s="48">
        <v>0</v>
      </c>
      <c r="H12" s="47"/>
      <c r="I12" s="48"/>
      <c r="J12" s="47"/>
      <c r="K12" s="48"/>
      <c r="L12" s="47"/>
      <c r="M12" s="48"/>
      <c r="N12" s="47"/>
      <c r="O12" s="48"/>
      <c r="P12" s="47">
        <f t="shared" si="5"/>
        <v>0</v>
      </c>
      <c r="Q12" s="48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7">
        <v>0</v>
      </c>
      <c r="W12" s="48">
        <v>0</v>
      </c>
    </row>
    <row r="13" spans="1:23" x14ac:dyDescent="0.2">
      <c r="A13" s="23" t="s">
        <v>41</v>
      </c>
      <c r="B13" s="46">
        <v>18244000</v>
      </c>
      <c r="C13" s="46">
        <v>0</v>
      </c>
      <c r="D13" s="46"/>
      <c r="E13" s="46">
        <f t="shared" si="4"/>
        <v>18244000</v>
      </c>
      <c r="F13" s="47">
        <v>18244000</v>
      </c>
      <c r="G13" s="48">
        <v>0</v>
      </c>
      <c r="H13" s="47"/>
      <c r="I13" s="48"/>
      <c r="J13" s="47"/>
      <c r="K13" s="48"/>
      <c r="L13" s="47"/>
      <c r="M13" s="48"/>
      <c r="N13" s="47"/>
      <c r="O13" s="48"/>
      <c r="P13" s="47">
        <f t="shared" si="5"/>
        <v>0</v>
      </c>
      <c r="Q13" s="48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7">
        <v>0</v>
      </c>
      <c r="W13" s="48">
        <v>0</v>
      </c>
    </row>
    <row r="14" spans="1:23" x14ac:dyDescent="0.2">
      <c r="A14" s="23" t="s">
        <v>42</v>
      </c>
      <c r="B14" s="46">
        <v>0</v>
      </c>
      <c r="C14" s="46">
        <v>0</v>
      </c>
      <c r="D14" s="46"/>
      <c r="E14" s="46">
        <f t="shared" si="4"/>
        <v>0</v>
      </c>
      <c r="F14" s="47">
        <v>0</v>
      </c>
      <c r="G14" s="48">
        <v>0</v>
      </c>
      <c r="H14" s="47"/>
      <c r="I14" s="48"/>
      <c r="J14" s="47"/>
      <c r="K14" s="48"/>
      <c r="L14" s="47"/>
      <c r="M14" s="48"/>
      <c r="N14" s="47"/>
      <c r="O14" s="48"/>
      <c r="P14" s="47">
        <f t="shared" si="5"/>
        <v>0</v>
      </c>
      <c r="Q14" s="48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7">
        <v>0</v>
      </c>
      <c r="W14" s="48">
        <v>0</v>
      </c>
    </row>
    <row r="15" spans="1:23" x14ac:dyDescent="0.2">
      <c r="A15" s="23" t="s">
        <v>43</v>
      </c>
      <c r="B15" s="46">
        <v>0</v>
      </c>
      <c r="C15" s="46">
        <v>0</v>
      </c>
      <c r="D15" s="46"/>
      <c r="E15" s="46">
        <f t="shared" si="4"/>
        <v>0</v>
      </c>
      <c r="F15" s="47">
        <v>0</v>
      </c>
      <c r="G15" s="48">
        <v>0</v>
      </c>
      <c r="H15" s="47"/>
      <c r="I15" s="48"/>
      <c r="J15" s="47"/>
      <c r="K15" s="48"/>
      <c r="L15" s="47"/>
      <c r="M15" s="48"/>
      <c r="N15" s="47"/>
      <c r="O15" s="48"/>
      <c r="P15" s="47">
        <f t="shared" si="5"/>
        <v>0</v>
      </c>
      <c r="Q15" s="48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7">
        <v>0</v>
      </c>
      <c r="W15" s="48" t="s">
        <v>36</v>
      </c>
    </row>
    <row r="16" spans="1:23" x14ac:dyDescent="0.2">
      <c r="A16" s="23" t="s">
        <v>44</v>
      </c>
      <c r="B16" s="46">
        <v>0</v>
      </c>
      <c r="C16" s="46">
        <v>0</v>
      </c>
      <c r="D16" s="46"/>
      <c r="E16" s="46">
        <f t="shared" si="4"/>
        <v>0</v>
      </c>
      <c r="F16" s="47">
        <v>0</v>
      </c>
      <c r="G16" s="48">
        <v>0</v>
      </c>
      <c r="H16" s="47"/>
      <c r="I16" s="48"/>
      <c r="J16" s="47"/>
      <c r="K16" s="48"/>
      <c r="L16" s="47"/>
      <c r="M16" s="48"/>
      <c r="N16" s="47"/>
      <c r="O16" s="48"/>
      <c r="P16" s="47">
        <f t="shared" si="5"/>
        <v>0</v>
      </c>
      <c r="Q16" s="48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7">
        <v>0</v>
      </c>
      <c r="W16" s="48">
        <v>0</v>
      </c>
    </row>
    <row r="17" spans="1:23" x14ac:dyDescent="0.2">
      <c r="A17" s="23" t="s">
        <v>45</v>
      </c>
      <c r="B17" s="46">
        <v>0</v>
      </c>
      <c r="C17" s="46">
        <v>0</v>
      </c>
      <c r="D17" s="46"/>
      <c r="E17" s="46">
        <f t="shared" si="4"/>
        <v>0</v>
      </c>
      <c r="F17" s="47">
        <v>0</v>
      </c>
      <c r="G17" s="48">
        <v>0</v>
      </c>
      <c r="H17" s="47"/>
      <c r="I17" s="48"/>
      <c r="J17" s="47"/>
      <c r="K17" s="48"/>
      <c r="L17" s="47"/>
      <c r="M17" s="48"/>
      <c r="N17" s="47"/>
      <c r="O17" s="48"/>
      <c r="P17" s="47">
        <f t="shared" si="5"/>
        <v>0</v>
      </c>
      <c r="Q17" s="48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7">
        <v>0</v>
      </c>
      <c r="W17" s="48" t="s">
        <v>36</v>
      </c>
    </row>
    <row r="18" spans="1:23" x14ac:dyDescent="0.2">
      <c r="A18" s="23" t="s">
        <v>46</v>
      </c>
      <c r="B18" s="46">
        <v>0</v>
      </c>
      <c r="C18" s="46">
        <v>0</v>
      </c>
      <c r="D18" s="46"/>
      <c r="E18" s="46">
        <f t="shared" si="4"/>
        <v>0</v>
      </c>
      <c r="F18" s="47">
        <v>0</v>
      </c>
      <c r="G18" s="48">
        <v>0</v>
      </c>
      <c r="H18" s="47"/>
      <c r="I18" s="48"/>
      <c r="J18" s="47"/>
      <c r="K18" s="48"/>
      <c r="L18" s="47"/>
      <c r="M18" s="48"/>
      <c r="N18" s="47"/>
      <c r="O18" s="48"/>
      <c r="P18" s="47">
        <f t="shared" si="5"/>
        <v>0</v>
      </c>
      <c r="Q18" s="48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7">
        <v>0</v>
      </c>
      <c r="W18" s="48" t="s">
        <v>36</v>
      </c>
    </row>
    <row r="19" spans="1:23" x14ac:dyDescent="0.2">
      <c r="A19" s="23" t="s">
        <v>47</v>
      </c>
      <c r="B19" s="46">
        <v>0</v>
      </c>
      <c r="C19" s="46">
        <v>0</v>
      </c>
      <c r="D19" s="46"/>
      <c r="E19" s="46">
        <f t="shared" si="4"/>
        <v>0</v>
      </c>
      <c r="F19" s="47">
        <v>0</v>
      </c>
      <c r="G19" s="48">
        <v>0</v>
      </c>
      <c r="H19" s="47"/>
      <c r="I19" s="48"/>
      <c r="J19" s="47"/>
      <c r="K19" s="48"/>
      <c r="L19" s="47"/>
      <c r="M19" s="48"/>
      <c r="N19" s="47"/>
      <c r="O19" s="48"/>
      <c r="P19" s="47">
        <f t="shared" si="5"/>
        <v>0</v>
      </c>
      <c r="Q19" s="48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7">
        <v>0</v>
      </c>
      <c r="W19" s="48" t="s">
        <v>36</v>
      </c>
    </row>
    <row r="20" spans="1:23" x14ac:dyDescent="0.2">
      <c r="A20" s="23" t="s">
        <v>48</v>
      </c>
      <c r="B20" s="46">
        <v>0</v>
      </c>
      <c r="C20" s="46">
        <v>0</v>
      </c>
      <c r="D20" s="46"/>
      <c r="E20" s="46">
        <f t="shared" si="4"/>
        <v>0</v>
      </c>
      <c r="F20" s="47">
        <v>0</v>
      </c>
      <c r="G20" s="48">
        <v>0</v>
      </c>
      <c r="H20" s="47"/>
      <c r="I20" s="48"/>
      <c r="J20" s="47"/>
      <c r="K20" s="48"/>
      <c r="L20" s="47"/>
      <c r="M20" s="48"/>
      <c r="N20" s="47"/>
      <c r="O20" s="48"/>
      <c r="P20" s="47">
        <f t="shared" si="5"/>
        <v>0</v>
      </c>
      <c r="Q20" s="48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7">
        <v>0</v>
      </c>
      <c r="W20" s="48">
        <v>0</v>
      </c>
    </row>
    <row r="21" spans="1:23" x14ac:dyDescent="0.2">
      <c r="A21" s="23" t="s">
        <v>49</v>
      </c>
      <c r="B21" s="46">
        <v>0</v>
      </c>
      <c r="C21" s="46">
        <v>0</v>
      </c>
      <c r="D21" s="46"/>
      <c r="E21" s="46">
        <f t="shared" si="4"/>
        <v>0</v>
      </c>
      <c r="F21" s="47">
        <v>0</v>
      </c>
      <c r="G21" s="48">
        <v>0</v>
      </c>
      <c r="H21" s="47"/>
      <c r="I21" s="48"/>
      <c r="J21" s="47"/>
      <c r="K21" s="48"/>
      <c r="L21" s="47"/>
      <c r="M21" s="48"/>
      <c r="N21" s="47"/>
      <c r="O21" s="48"/>
      <c r="P21" s="47">
        <f t="shared" si="5"/>
        <v>0</v>
      </c>
      <c r="Q21" s="48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7">
        <v>0</v>
      </c>
      <c r="W21" s="48">
        <v>0</v>
      </c>
    </row>
    <row r="22" spans="1:23" x14ac:dyDescent="0.2">
      <c r="A22" s="23" t="s">
        <v>50</v>
      </c>
      <c r="B22" s="46">
        <v>0</v>
      </c>
      <c r="C22" s="46">
        <v>0</v>
      </c>
      <c r="D22" s="46"/>
      <c r="E22" s="46">
        <f t="shared" si="4"/>
        <v>0</v>
      </c>
      <c r="F22" s="47">
        <v>0</v>
      </c>
      <c r="G22" s="48">
        <v>0</v>
      </c>
      <c r="H22" s="47"/>
      <c r="I22" s="48"/>
      <c r="J22" s="47"/>
      <c r="K22" s="48"/>
      <c r="L22" s="47"/>
      <c r="M22" s="48"/>
      <c r="N22" s="47"/>
      <c r="O22" s="48"/>
      <c r="P22" s="47">
        <f t="shared" si="5"/>
        <v>0</v>
      </c>
      <c r="Q22" s="48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7">
        <v>0</v>
      </c>
      <c r="W22" s="48">
        <v>0</v>
      </c>
    </row>
    <row r="23" spans="1:23" x14ac:dyDescent="0.2">
      <c r="A23" s="23" t="s">
        <v>51</v>
      </c>
      <c r="B23" s="46">
        <v>0</v>
      </c>
      <c r="C23" s="46">
        <v>0</v>
      </c>
      <c r="D23" s="46"/>
      <c r="E23" s="46">
        <f t="shared" si="4"/>
        <v>0</v>
      </c>
      <c r="F23" s="47">
        <v>0</v>
      </c>
      <c r="G23" s="48">
        <v>0</v>
      </c>
      <c r="H23" s="47"/>
      <c r="I23" s="48"/>
      <c r="J23" s="47"/>
      <c r="K23" s="48"/>
      <c r="L23" s="47"/>
      <c r="M23" s="48"/>
      <c r="N23" s="47"/>
      <c r="O23" s="48"/>
      <c r="P23" s="47">
        <f t="shared" si="5"/>
        <v>0</v>
      </c>
      <c r="Q23" s="48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7">
        <v>0</v>
      </c>
      <c r="W23" s="48">
        <v>0</v>
      </c>
    </row>
    <row r="24" spans="1:23" x14ac:dyDescent="0.2">
      <c r="A24" s="23" t="s">
        <v>52</v>
      </c>
      <c r="B24" s="46">
        <v>0</v>
      </c>
      <c r="C24" s="46">
        <v>0</v>
      </c>
      <c r="D24" s="46"/>
      <c r="E24" s="46">
        <f t="shared" si="4"/>
        <v>0</v>
      </c>
      <c r="F24" s="47">
        <v>0</v>
      </c>
      <c r="G24" s="48">
        <v>0</v>
      </c>
      <c r="H24" s="47"/>
      <c r="I24" s="48"/>
      <c r="J24" s="47"/>
      <c r="K24" s="48"/>
      <c r="L24" s="47"/>
      <c r="M24" s="48"/>
      <c r="N24" s="47"/>
      <c r="O24" s="48"/>
      <c r="P24" s="47">
        <f t="shared" si="5"/>
        <v>0</v>
      </c>
      <c r="Q24" s="48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7">
        <v>0</v>
      </c>
      <c r="W24" s="48">
        <v>0</v>
      </c>
    </row>
    <row r="25" spans="1:23" x14ac:dyDescent="0.2">
      <c r="A25" s="23" t="s">
        <v>53</v>
      </c>
      <c r="B25" s="46">
        <v>0</v>
      </c>
      <c r="C25" s="46">
        <v>0</v>
      </c>
      <c r="D25" s="46"/>
      <c r="E25" s="46">
        <f t="shared" si="4"/>
        <v>0</v>
      </c>
      <c r="F25" s="47">
        <v>0</v>
      </c>
      <c r="G25" s="48">
        <v>0</v>
      </c>
      <c r="H25" s="47"/>
      <c r="I25" s="48"/>
      <c r="J25" s="47"/>
      <c r="K25" s="48"/>
      <c r="L25" s="47"/>
      <c r="M25" s="48"/>
      <c r="N25" s="47"/>
      <c r="O25" s="48"/>
      <c r="P25" s="47">
        <f t="shared" si="5"/>
        <v>0</v>
      </c>
      <c r="Q25" s="48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7">
        <v>0</v>
      </c>
      <c r="W25" s="48">
        <v>0</v>
      </c>
    </row>
    <row r="26" spans="1:23" x14ac:dyDescent="0.2">
      <c r="A26" s="23" t="s">
        <v>54</v>
      </c>
      <c r="B26" s="46">
        <v>0</v>
      </c>
      <c r="C26" s="46">
        <v>0</v>
      </c>
      <c r="D26" s="46"/>
      <c r="E26" s="46">
        <f t="shared" si="4"/>
        <v>0</v>
      </c>
      <c r="F26" s="47">
        <v>0</v>
      </c>
      <c r="G26" s="48">
        <v>0</v>
      </c>
      <c r="H26" s="47"/>
      <c r="I26" s="48"/>
      <c r="J26" s="47"/>
      <c r="K26" s="48"/>
      <c r="L26" s="47"/>
      <c r="M26" s="48"/>
      <c r="N26" s="47"/>
      <c r="O26" s="48"/>
      <c r="P26" s="47">
        <f t="shared" si="5"/>
        <v>0</v>
      </c>
      <c r="Q26" s="48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7">
        <v>0</v>
      </c>
      <c r="W26" s="48">
        <v>0</v>
      </c>
    </row>
    <row r="27" spans="1:23" x14ac:dyDescent="0.2">
      <c r="A27" s="19" t="s">
        <v>55</v>
      </c>
      <c r="B27" s="43">
        <f t="shared" ref="B27:Q27" si="11">SUM(B28:B41)</f>
        <v>9460000</v>
      </c>
      <c r="C27" s="43">
        <f t="shared" si="11"/>
        <v>0</v>
      </c>
      <c r="D27" s="43">
        <f t="shared" si="11"/>
        <v>0</v>
      </c>
      <c r="E27" s="43">
        <f t="shared" si="11"/>
        <v>9460000</v>
      </c>
      <c r="F27" s="44">
        <f t="shared" si="11"/>
        <v>9460000</v>
      </c>
      <c r="G27" s="45">
        <f t="shared" si="11"/>
        <v>2940000</v>
      </c>
      <c r="H27" s="44">
        <f t="shared" si="11"/>
        <v>116000</v>
      </c>
      <c r="I27" s="45">
        <f t="shared" si="11"/>
        <v>94827</v>
      </c>
      <c r="J27" s="44">
        <f t="shared" si="11"/>
        <v>0</v>
      </c>
      <c r="K27" s="45">
        <f t="shared" si="11"/>
        <v>0</v>
      </c>
      <c r="L27" s="44">
        <f t="shared" si="11"/>
        <v>0</v>
      </c>
      <c r="M27" s="45">
        <f t="shared" si="11"/>
        <v>0</v>
      </c>
      <c r="N27" s="44">
        <f t="shared" si="11"/>
        <v>0</v>
      </c>
      <c r="O27" s="45">
        <f t="shared" si="11"/>
        <v>0</v>
      </c>
      <c r="P27" s="44">
        <f t="shared" si="11"/>
        <v>116000</v>
      </c>
      <c r="Q27" s="45">
        <f t="shared" si="11"/>
        <v>94827</v>
      </c>
      <c r="R27" s="20">
        <f t="shared" si="7"/>
        <v>0</v>
      </c>
      <c r="S27" s="21">
        <f t="shared" si="8"/>
        <v>0</v>
      </c>
      <c r="T27" s="20">
        <f t="shared" si="9"/>
        <v>1.2262156448202961</v>
      </c>
      <c r="U27" s="22">
        <f t="shared" si="10"/>
        <v>1.0023995771670191</v>
      </c>
      <c r="V27" s="44">
        <f t="shared" ref="V27:W27" si="12">SUM(V28:V41)</f>
        <v>0</v>
      </c>
      <c r="W27" s="45">
        <f t="shared" si="12"/>
        <v>0</v>
      </c>
    </row>
    <row r="28" spans="1:23" s="31" customFormat="1" ht="12.75" customHeight="1" x14ac:dyDescent="0.2">
      <c r="A28" s="27" t="s">
        <v>56</v>
      </c>
      <c r="B28" s="49">
        <v>0</v>
      </c>
      <c r="C28" s="49">
        <v>0</v>
      </c>
      <c r="D28" s="49"/>
      <c r="E28" s="49">
        <f t="shared" si="4"/>
        <v>0</v>
      </c>
      <c r="F28" s="50">
        <v>0</v>
      </c>
      <c r="G28" s="51">
        <v>0</v>
      </c>
      <c r="H28" s="50"/>
      <c r="I28" s="51"/>
      <c r="J28" s="50"/>
      <c r="K28" s="51"/>
      <c r="L28" s="50"/>
      <c r="M28" s="51"/>
      <c r="N28" s="50"/>
      <c r="O28" s="51"/>
      <c r="P28" s="50">
        <f t="shared" si="5"/>
        <v>0</v>
      </c>
      <c r="Q28" s="51">
        <f t="shared" si="6"/>
        <v>0</v>
      </c>
      <c r="R28" s="28">
        <f t="shared" si="7"/>
        <v>0</v>
      </c>
      <c r="S28" s="29">
        <f t="shared" si="8"/>
        <v>0</v>
      </c>
      <c r="T28" s="28">
        <f t="shared" si="9"/>
        <v>0</v>
      </c>
      <c r="U28" s="30">
        <f t="shared" si="10"/>
        <v>0</v>
      </c>
      <c r="V28" s="50">
        <v>0</v>
      </c>
      <c r="W28" s="51" t="s">
        <v>36</v>
      </c>
    </row>
    <row r="29" spans="1:23" x14ac:dyDescent="0.2">
      <c r="A29" s="23" t="s">
        <v>57</v>
      </c>
      <c r="B29" s="46">
        <v>0</v>
      </c>
      <c r="C29" s="46">
        <v>0</v>
      </c>
      <c r="D29" s="46"/>
      <c r="E29" s="46">
        <f t="shared" si="4"/>
        <v>0</v>
      </c>
      <c r="F29" s="47">
        <v>0</v>
      </c>
      <c r="G29" s="48">
        <v>0</v>
      </c>
      <c r="H29" s="47"/>
      <c r="I29" s="48"/>
      <c r="J29" s="47"/>
      <c r="K29" s="48"/>
      <c r="L29" s="47"/>
      <c r="M29" s="48"/>
      <c r="N29" s="47"/>
      <c r="O29" s="48"/>
      <c r="P29" s="47">
        <f t="shared" si="5"/>
        <v>0</v>
      </c>
      <c r="Q29" s="48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7">
        <v>0</v>
      </c>
      <c r="W29" s="48">
        <v>0</v>
      </c>
    </row>
    <row r="30" spans="1:23" x14ac:dyDescent="0.2">
      <c r="A30" s="23" t="s">
        <v>58</v>
      </c>
      <c r="B30" s="46">
        <v>2100000</v>
      </c>
      <c r="C30" s="46">
        <v>0</v>
      </c>
      <c r="D30" s="46"/>
      <c r="E30" s="46">
        <f t="shared" si="4"/>
        <v>2100000</v>
      </c>
      <c r="F30" s="47">
        <v>2100000</v>
      </c>
      <c r="G30" s="48">
        <v>2100000</v>
      </c>
      <c r="H30" s="47">
        <v>116000</v>
      </c>
      <c r="I30" s="48">
        <v>94827</v>
      </c>
      <c r="J30" s="47"/>
      <c r="K30" s="48"/>
      <c r="L30" s="47"/>
      <c r="M30" s="48"/>
      <c r="N30" s="47"/>
      <c r="O30" s="48"/>
      <c r="P30" s="47">
        <f t="shared" si="5"/>
        <v>116000</v>
      </c>
      <c r="Q30" s="48">
        <f t="shared" si="6"/>
        <v>94827</v>
      </c>
      <c r="R30" s="24">
        <f t="shared" si="7"/>
        <v>0</v>
      </c>
      <c r="S30" s="25">
        <f t="shared" si="8"/>
        <v>0</v>
      </c>
      <c r="T30" s="24">
        <f t="shared" si="9"/>
        <v>5.5238095238095237</v>
      </c>
      <c r="U30" s="26">
        <f t="shared" si="10"/>
        <v>4.5155714285714286</v>
      </c>
      <c r="V30" s="47">
        <v>0</v>
      </c>
      <c r="W30" s="48">
        <v>0</v>
      </c>
    </row>
    <row r="31" spans="1:23" x14ac:dyDescent="0.2">
      <c r="A31" s="23" t="s">
        <v>59</v>
      </c>
      <c r="B31" s="46">
        <v>0</v>
      </c>
      <c r="C31" s="46">
        <v>0</v>
      </c>
      <c r="D31" s="46"/>
      <c r="E31" s="46">
        <f t="shared" si="4"/>
        <v>0</v>
      </c>
      <c r="F31" s="47">
        <v>0</v>
      </c>
      <c r="G31" s="48">
        <v>0</v>
      </c>
      <c r="H31" s="47"/>
      <c r="I31" s="48"/>
      <c r="J31" s="47"/>
      <c r="K31" s="48"/>
      <c r="L31" s="47"/>
      <c r="M31" s="48"/>
      <c r="N31" s="47"/>
      <c r="O31" s="48"/>
      <c r="P31" s="47">
        <f t="shared" si="5"/>
        <v>0</v>
      </c>
      <c r="Q31" s="48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7">
        <v>0</v>
      </c>
      <c r="W31" s="48">
        <v>0</v>
      </c>
    </row>
    <row r="32" spans="1:23" x14ac:dyDescent="0.2">
      <c r="A32" s="23" t="s">
        <v>60</v>
      </c>
      <c r="B32" s="46">
        <v>3360000</v>
      </c>
      <c r="C32" s="46">
        <v>0</v>
      </c>
      <c r="D32" s="46"/>
      <c r="E32" s="46">
        <f t="shared" si="4"/>
        <v>3360000</v>
      </c>
      <c r="F32" s="47">
        <v>3360000</v>
      </c>
      <c r="G32" s="48">
        <v>840000</v>
      </c>
      <c r="H32" s="47"/>
      <c r="I32" s="48"/>
      <c r="J32" s="47"/>
      <c r="K32" s="48"/>
      <c r="L32" s="47"/>
      <c r="M32" s="48"/>
      <c r="N32" s="47"/>
      <c r="O32" s="48"/>
      <c r="P32" s="47">
        <f t="shared" si="5"/>
        <v>0</v>
      </c>
      <c r="Q32" s="48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7">
        <v>0</v>
      </c>
      <c r="W32" s="48">
        <v>0</v>
      </c>
    </row>
    <row r="33" spans="1:23" x14ac:dyDescent="0.2">
      <c r="A33" s="23" t="s">
        <v>61</v>
      </c>
      <c r="B33" s="46">
        <v>0</v>
      </c>
      <c r="C33" s="46">
        <v>0</v>
      </c>
      <c r="D33" s="46"/>
      <c r="E33" s="46">
        <f t="shared" si="4"/>
        <v>0</v>
      </c>
      <c r="F33" s="47">
        <v>0</v>
      </c>
      <c r="G33" s="48">
        <v>0</v>
      </c>
      <c r="H33" s="47"/>
      <c r="I33" s="48"/>
      <c r="J33" s="47"/>
      <c r="K33" s="48"/>
      <c r="L33" s="47"/>
      <c r="M33" s="48"/>
      <c r="N33" s="47"/>
      <c r="O33" s="48"/>
      <c r="P33" s="47">
        <f t="shared" si="5"/>
        <v>0</v>
      </c>
      <c r="Q33" s="48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7">
        <v>0</v>
      </c>
      <c r="W33" s="48">
        <v>0</v>
      </c>
    </row>
    <row r="34" spans="1:23" x14ac:dyDescent="0.2">
      <c r="A34" s="23" t="s">
        <v>62</v>
      </c>
      <c r="B34" s="46">
        <v>0</v>
      </c>
      <c r="C34" s="46">
        <v>0</v>
      </c>
      <c r="D34" s="46"/>
      <c r="E34" s="46">
        <f t="shared" si="4"/>
        <v>0</v>
      </c>
      <c r="F34" s="47">
        <v>0</v>
      </c>
      <c r="G34" s="48">
        <v>0</v>
      </c>
      <c r="H34" s="47"/>
      <c r="I34" s="48"/>
      <c r="J34" s="47"/>
      <c r="K34" s="48"/>
      <c r="L34" s="47"/>
      <c r="M34" s="48"/>
      <c r="N34" s="47"/>
      <c r="O34" s="48"/>
      <c r="P34" s="47">
        <f t="shared" si="5"/>
        <v>0</v>
      </c>
      <c r="Q34" s="48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7">
        <v>0</v>
      </c>
      <c r="W34" s="48" t="s">
        <v>36</v>
      </c>
    </row>
    <row r="35" spans="1:23" x14ac:dyDescent="0.2">
      <c r="A35" s="23" t="s">
        <v>63</v>
      </c>
      <c r="B35" s="46">
        <v>4000000</v>
      </c>
      <c r="C35" s="46">
        <v>0</v>
      </c>
      <c r="D35" s="46"/>
      <c r="E35" s="46">
        <f t="shared" si="4"/>
        <v>4000000</v>
      </c>
      <c r="F35" s="47">
        <v>4000000</v>
      </c>
      <c r="G35" s="48">
        <v>0</v>
      </c>
      <c r="H35" s="47"/>
      <c r="I35" s="48"/>
      <c r="J35" s="47"/>
      <c r="K35" s="48"/>
      <c r="L35" s="47"/>
      <c r="M35" s="48"/>
      <c r="N35" s="47"/>
      <c r="O35" s="48"/>
      <c r="P35" s="47">
        <f t="shared" si="5"/>
        <v>0</v>
      </c>
      <c r="Q35" s="48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7">
        <v>0</v>
      </c>
      <c r="W35" s="48">
        <v>0</v>
      </c>
    </row>
    <row r="36" spans="1:23" x14ac:dyDescent="0.2">
      <c r="A36" s="23" t="s">
        <v>64</v>
      </c>
      <c r="B36" s="46">
        <v>0</v>
      </c>
      <c r="C36" s="46">
        <v>0</v>
      </c>
      <c r="D36" s="46"/>
      <c r="E36" s="46">
        <f t="shared" si="4"/>
        <v>0</v>
      </c>
      <c r="F36" s="47">
        <v>0</v>
      </c>
      <c r="G36" s="48">
        <v>0</v>
      </c>
      <c r="H36" s="47"/>
      <c r="I36" s="48"/>
      <c r="J36" s="47"/>
      <c r="K36" s="48"/>
      <c r="L36" s="47"/>
      <c r="M36" s="48"/>
      <c r="N36" s="47"/>
      <c r="O36" s="48"/>
      <c r="P36" s="47">
        <f t="shared" si="5"/>
        <v>0</v>
      </c>
      <c r="Q36" s="48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7">
        <v>0</v>
      </c>
      <c r="W36" s="48" t="s">
        <v>36</v>
      </c>
    </row>
    <row r="37" spans="1:23" x14ac:dyDescent="0.2">
      <c r="A37" s="23" t="s">
        <v>65</v>
      </c>
      <c r="B37" s="46">
        <v>0</v>
      </c>
      <c r="C37" s="46">
        <v>0</v>
      </c>
      <c r="D37" s="46"/>
      <c r="E37" s="46">
        <f t="shared" si="4"/>
        <v>0</v>
      </c>
      <c r="F37" s="47">
        <v>0</v>
      </c>
      <c r="G37" s="48">
        <v>0</v>
      </c>
      <c r="H37" s="47"/>
      <c r="I37" s="48"/>
      <c r="J37" s="47"/>
      <c r="K37" s="48"/>
      <c r="L37" s="47"/>
      <c r="M37" s="48"/>
      <c r="N37" s="47"/>
      <c r="O37" s="48"/>
      <c r="P37" s="47">
        <f t="shared" si="5"/>
        <v>0</v>
      </c>
      <c r="Q37" s="48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7">
        <v>0</v>
      </c>
      <c r="W37" s="48" t="s">
        <v>36</v>
      </c>
    </row>
    <row r="38" spans="1:23" x14ac:dyDescent="0.2">
      <c r="A38" s="23" t="s">
        <v>66</v>
      </c>
      <c r="B38" s="46">
        <v>0</v>
      </c>
      <c r="C38" s="46">
        <v>0</v>
      </c>
      <c r="D38" s="46"/>
      <c r="E38" s="46">
        <f t="shared" si="4"/>
        <v>0</v>
      </c>
      <c r="F38" s="47">
        <v>0</v>
      </c>
      <c r="G38" s="48">
        <v>0</v>
      </c>
      <c r="H38" s="47"/>
      <c r="I38" s="48"/>
      <c r="J38" s="47"/>
      <c r="K38" s="48"/>
      <c r="L38" s="47"/>
      <c r="M38" s="48"/>
      <c r="N38" s="47"/>
      <c r="O38" s="48"/>
      <c r="P38" s="47">
        <f t="shared" si="5"/>
        <v>0</v>
      </c>
      <c r="Q38" s="48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7">
        <v>0</v>
      </c>
      <c r="W38" s="48" t="s">
        <v>36</v>
      </c>
    </row>
    <row r="39" spans="1:23" x14ac:dyDescent="0.2">
      <c r="A39" s="23" t="s">
        <v>67</v>
      </c>
      <c r="B39" s="46">
        <v>0</v>
      </c>
      <c r="C39" s="46">
        <v>0</v>
      </c>
      <c r="D39" s="46"/>
      <c r="E39" s="46">
        <f t="shared" si="4"/>
        <v>0</v>
      </c>
      <c r="F39" s="47">
        <v>0</v>
      </c>
      <c r="G39" s="48">
        <v>0</v>
      </c>
      <c r="H39" s="47"/>
      <c r="I39" s="48"/>
      <c r="J39" s="47"/>
      <c r="K39" s="48"/>
      <c r="L39" s="47"/>
      <c r="M39" s="48"/>
      <c r="N39" s="47"/>
      <c r="O39" s="48"/>
      <c r="P39" s="47">
        <f t="shared" si="5"/>
        <v>0</v>
      </c>
      <c r="Q39" s="48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7">
        <v>0</v>
      </c>
      <c r="W39" s="48" t="s">
        <v>36</v>
      </c>
    </row>
    <row r="40" spans="1:23" x14ac:dyDescent="0.2">
      <c r="A40" s="23" t="s">
        <v>68</v>
      </c>
      <c r="B40" s="46">
        <v>0</v>
      </c>
      <c r="C40" s="46">
        <v>0</v>
      </c>
      <c r="D40" s="46"/>
      <c r="E40" s="46">
        <f t="shared" si="4"/>
        <v>0</v>
      </c>
      <c r="F40" s="47">
        <v>0</v>
      </c>
      <c r="G40" s="48">
        <v>0</v>
      </c>
      <c r="H40" s="47"/>
      <c r="I40" s="48"/>
      <c r="J40" s="47"/>
      <c r="K40" s="48"/>
      <c r="L40" s="47"/>
      <c r="M40" s="48"/>
      <c r="N40" s="47"/>
      <c r="O40" s="48"/>
      <c r="P40" s="47">
        <f t="shared" si="5"/>
        <v>0</v>
      </c>
      <c r="Q40" s="48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7">
        <v>0</v>
      </c>
      <c r="W40" s="48" t="s">
        <v>36</v>
      </c>
    </row>
    <row r="41" spans="1:23" x14ac:dyDescent="0.2">
      <c r="A41" s="23" t="s">
        <v>69</v>
      </c>
      <c r="B41" s="46">
        <v>0</v>
      </c>
      <c r="C41" s="46">
        <v>0</v>
      </c>
      <c r="D41" s="46"/>
      <c r="E41" s="46">
        <f t="shared" si="4"/>
        <v>0</v>
      </c>
      <c r="F41" s="47">
        <v>0</v>
      </c>
      <c r="G41" s="48">
        <v>0</v>
      </c>
      <c r="H41" s="47"/>
      <c r="I41" s="48"/>
      <c r="J41" s="47"/>
      <c r="K41" s="48"/>
      <c r="L41" s="47"/>
      <c r="M41" s="48"/>
      <c r="N41" s="47"/>
      <c r="O41" s="48"/>
      <c r="P41" s="47">
        <f t="shared" si="5"/>
        <v>0</v>
      </c>
      <c r="Q41" s="48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7">
        <v>0</v>
      </c>
      <c r="W41" s="48" t="s">
        <v>36</v>
      </c>
    </row>
    <row r="42" spans="1:23" s="36" customFormat="1" x14ac:dyDescent="0.2">
      <c r="A42" s="32" t="s">
        <v>70</v>
      </c>
      <c r="B42" s="52">
        <f t="shared" ref="B42:Q42" si="13">+B43+B53</f>
        <v>334100000</v>
      </c>
      <c r="C42" s="52">
        <f t="shared" si="13"/>
        <v>0</v>
      </c>
      <c r="D42" s="52">
        <f t="shared" si="13"/>
        <v>0</v>
      </c>
      <c r="E42" s="52">
        <f t="shared" si="13"/>
        <v>334100000</v>
      </c>
      <c r="F42" s="53">
        <f t="shared" si="13"/>
        <v>334100000</v>
      </c>
      <c r="G42" s="54">
        <f t="shared" si="13"/>
        <v>0</v>
      </c>
      <c r="H42" s="53">
        <f t="shared" si="13"/>
        <v>0</v>
      </c>
      <c r="I42" s="54">
        <f t="shared" si="13"/>
        <v>0</v>
      </c>
      <c r="J42" s="53">
        <f t="shared" si="13"/>
        <v>0</v>
      </c>
      <c r="K42" s="54">
        <f t="shared" si="13"/>
        <v>0</v>
      </c>
      <c r="L42" s="53">
        <f t="shared" si="13"/>
        <v>0</v>
      </c>
      <c r="M42" s="54">
        <f t="shared" si="13"/>
        <v>0</v>
      </c>
      <c r="N42" s="53">
        <f t="shared" si="13"/>
        <v>0</v>
      </c>
      <c r="O42" s="54">
        <f t="shared" si="13"/>
        <v>0</v>
      </c>
      <c r="P42" s="53">
        <f t="shared" si="13"/>
        <v>0</v>
      </c>
      <c r="Q42" s="54">
        <f t="shared" si="13"/>
        <v>0</v>
      </c>
      <c r="R42" s="33">
        <f t="shared" ref="R42:R62" si="14">IF(($H42      =0),0,((($H42      -$H42      )/$H42      )*100))</f>
        <v>0</v>
      </c>
      <c r="S42" s="34">
        <f t="shared" ref="S42:S62" si="15">IF(($I42      =0),0,((($I42      -$I42      )/$I42      )*100))</f>
        <v>0</v>
      </c>
      <c r="T42" s="33">
        <f t="shared" ref="T42:T62" si="16">IF(($E42      =0),0,(($P42      /$E42      )*100))</f>
        <v>0</v>
      </c>
      <c r="U42" s="35">
        <f t="shared" ref="U42:U62" si="17">IF(($E42      =0),0,(($Q42      /$E42      )*100))</f>
        <v>0</v>
      </c>
      <c r="V42" s="53">
        <f t="shared" ref="V42:W42" si="18">+V43+V53</f>
        <v>0</v>
      </c>
      <c r="W42" s="54">
        <f t="shared" si="18"/>
        <v>0</v>
      </c>
    </row>
    <row r="43" spans="1:23" x14ac:dyDescent="0.2">
      <c r="A43" s="19" t="s">
        <v>37</v>
      </c>
      <c r="B43" s="43">
        <f t="shared" ref="B43:Q43" si="19">SUM(B44:B52)</f>
        <v>334100000</v>
      </c>
      <c r="C43" s="43">
        <f t="shared" si="19"/>
        <v>0</v>
      </c>
      <c r="D43" s="43">
        <f t="shared" si="19"/>
        <v>0</v>
      </c>
      <c r="E43" s="43">
        <f t="shared" si="19"/>
        <v>334100000</v>
      </c>
      <c r="F43" s="44">
        <f t="shared" si="19"/>
        <v>334100000</v>
      </c>
      <c r="G43" s="45">
        <f t="shared" si="19"/>
        <v>0</v>
      </c>
      <c r="H43" s="44">
        <f t="shared" si="19"/>
        <v>0</v>
      </c>
      <c r="I43" s="45">
        <f t="shared" si="19"/>
        <v>0</v>
      </c>
      <c r="J43" s="44">
        <f t="shared" si="19"/>
        <v>0</v>
      </c>
      <c r="K43" s="45">
        <f t="shared" si="19"/>
        <v>0</v>
      </c>
      <c r="L43" s="44">
        <f t="shared" si="19"/>
        <v>0</v>
      </c>
      <c r="M43" s="45">
        <f t="shared" si="19"/>
        <v>0</v>
      </c>
      <c r="N43" s="44">
        <f t="shared" si="19"/>
        <v>0</v>
      </c>
      <c r="O43" s="45">
        <f t="shared" si="19"/>
        <v>0</v>
      </c>
      <c r="P43" s="44">
        <f t="shared" si="19"/>
        <v>0</v>
      </c>
      <c r="Q43" s="45">
        <f t="shared" si="19"/>
        <v>0</v>
      </c>
      <c r="R43" s="20">
        <f t="shared" si="14"/>
        <v>0</v>
      </c>
      <c r="S43" s="21">
        <f t="shared" si="15"/>
        <v>0</v>
      </c>
      <c r="T43" s="20">
        <f t="shared" si="16"/>
        <v>0</v>
      </c>
      <c r="U43" s="22">
        <f t="shared" si="17"/>
        <v>0</v>
      </c>
      <c r="V43" s="44">
        <f t="shared" ref="V43:W43" si="20">SUM(V44:V52)</f>
        <v>0</v>
      </c>
      <c r="W43" s="45">
        <f t="shared" si="20"/>
        <v>0</v>
      </c>
    </row>
    <row r="44" spans="1:23" s="31" customFormat="1" ht="12.75" customHeight="1" x14ac:dyDescent="0.2">
      <c r="A44" s="27" t="s">
        <v>71</v>
      </c>
      <c r="B44" s="49">
        <v>277407000</v>
      </c>
      <c r="C44" s="49">
        <v>0</v>
      </c>
      <c r="D44" s="49"/>
      <c r="E44" s="49">
        <f t="shared" ref="E44:E61" si="21">$B44      +$C44      +$D44</f>
        <v>277407000</v>
      </c>
      <c r="F44" s="50">
        <v>277407000</v>
      </c>
      <c r="G44" s="51">
        <v>0</v>
      </c>
      <c r="H44" s="50"/>
      <c r="I44" s="51"/>
      <c r="J44" s="50"/>
      <c r="K44" s="51"/>
      <c r="L44" s="50"/>
      <c r="M44" s="51"/>
      <c r="N44" s="50"/>
      <c r="O44" s="51"/>
      <c r="P44" s="50">
        <f t="shared" ref="P44:P61" si="22">$H44      +$J44      +$L44      +$N44</f>
        <v>0</v>
      </c>
      <c r="Q44" s="51">
        <f t="shared" ref="Q44:Q61" si="23">$I44      +$K44      +$M44      +$O44</f>
        <v>0</v>
      </c>
      <c r="R44" s="28">
        <f t="shared" si="14"/>
        <v>0</v>
      </c>
      <c r="S44" s="29">
        <f t="shared" si="15"/>
        <v>0</v>
      </c>
      <c r="T44" s="28">
        <f t="shared" si="16"/>
        <v>0</v>
      </c>
      <c r="U44" s="30">
        <f t="shared" si="17"/>
        <v>0</v>
      </c>
      <c r="V44" s="50">
        <v>0</v>
      </c>
      <c r="W44" s="51">
        <v>0</v>
      </c>
    </row>
    <row r="45" spans="1:23" x14ac:dyDescent="0.2">
      <c r="A45" s="23" t="s">
        <v>72</v>
      </c>
      <c r="B45" s="46">
        <v>13678000</v>
      </c>
      <c r="C45" s="46">
        <v>0</v>
      </c>
      <c r="D45" s="46"/>
      <c r="E45" s="46">
        <f t="shared" si="21"/>
        <v>13678000</v>
      </c>
      <c r="F45" s="47">
        <v>13678000</v>
      </c>
      <c r="G45" s="48">
        <v>0</v>
      </c>
      <c r="H45" s="47"/>
      <c r="I45" s="48"/>
      <c r="J45" s="47"/>
      <c r="K45" s="48"/>
      <c r="L45" s="47"/>
      <c r="M45" s="48"/>
      <c r="N45" s="47"/>
      <c r="O45" s="48"/>
      <c r="P45" s="47">
        <f t="shared" si="22"/>
        <v>0</v>
      </c>
      <c r="Q45" s="48">
        <f t="shared" si="23"/>
        <v>0</v>
      </c>
      <c r="R45" s="24">
        <f t="shared" si="14"/>
        <v>0</v>
      </c>
      <c r="S45" s="25">
        <f t="shared" si="15"/>
        <v>0</v>
      </c>
      <c r="T45" s="24">
        <f t="shared" si="16"/>
        <v>0</v>
      </c>
      <c r="U45" s="26">
        <f t="shared" si="17"/>
        <v>0</v>
      </c>
      <c r="V45" s="47">
        <v>0</v>
      </c>
      <c r="W45" s="48">
        <v>0</v>
      </c>
    </row>
    <row r="46" spans="1:23" x14ac:dyDescent="0.2">
      <c r="A46" s="23" t="s">
        <v>73</v>
      </c>
      <c r="B46" s="46">
        <v>8254000</v>
      </c>
      <c r="C46" s="46">
        <v>0</v>
      </c>
      <c r="D46" s="46"/>
      <c r="E46" s="46">
        <f t="shared" si="21"/>
        <v>8254000</v>
      </c>
      <c r="F46" s="47">
        <v>8254000</v>
      </c>
      <c r="G46" s="48">
        <v>0</v>
      </c>
      <c r="H46" s="47"/>
      <c r="I46" s="48"/>
      <c r="J46" s="47"/>
      <c r="K46" s="48"/>
      <c r="L46" s="47"/>
      <c r="M46" s="48"/>
      <c r="N46" s="47"/>
      <c r="O46" s="48"/>
      <c r="P46" s="47">
        <f t="shared" si="22"/>
        <v>0</v>
      </c>
      <c r="Q46" s="48">
        <f t="shared" si="23"/>
        <v>0</v>
      </c>
      <c r="R46" s="24">
        <f t="shared" si="14"/>
        <v>0</v>
      </c>
      <c r="S46" s="25">
        <f t="shared" si="15"/>
        <v>0</v>
      </c>
      <c r="T46" s="24">
        <f t="shared" si="16"/>
        <v>0</v>
      </c>
      <c r="U46" s="26">
        <f t="shared" si="17"/>
        <v>0</v>
      </c>
      <c r="V46" s="47">
        <v>0</v>
      </c>
      <c r="W46" s="48">
        <v>0</v>
      </c>
    </row>
    <row r="47" spans="1:23" x14ac:dyDescent="0.2">
      <c r="A47" s="23" t="s">
        <v>74</v>
      </c>
      <c r="B47" s="46">
        <v>0</v>
      </c>
      <c r="C47" s="46">
        <v>0</v>
      </c>
      <c r="D47" s="46"/>
      <c r="E47" s="46">
        <f t="shared" si="21"/>
        <v>0</v>
      </c>
      <c r="F47" s="47">
        <v>0</v>
      </c>
      <c r="G47" s="48">
        <v>0</v>
      </c>
      <c r="H47" s="47"/>
      <c r="I47" s="48"/>
      <c r="J47" s="47"/>
      <c r="K47" s="48"/>
      <c r="L47" s="47"/>
      <c r="M47" s="48"/>
      <c r="N47" s="47"/>
      <c r="O47" s="48"/>
      <c r="P47" s="47">
        <f t="shared" si="22"/>
        <v>0</v>
      </c>
      <c r="Q47" s="48">
        <f t="shared" si="23"/>
        <v>0</v>
      </c>
      <c r="R47" s="24">
        <f t="shared" si="14"/>
        <v>0</v>
      </c>
      <c r="S47" s="25">
        <f t="shared" si="15"/>
        <v>0</v>
      </c>
      <c r="T47" s="24">
        <f t="shared" si="16"/>
        <v>0</v>
      </c>
      <c r="U47" s="26">
        <f t="shared" si="17"/>
        <v>0</v>
      </c>
      <c r="V47" s="47">
        <v>0</v>
      </c>
      <c r="W47" s="48" t="s">
        <v>36</v>
      </c>
    </row>
    <row r="48" spans="1:23" x14ac:dyDescent="0.2">
      <c r="A48" s="23" t="s">
        <v>75</v>
      </c>
      <c r="B48" s="46">
        <v>0</v>
      </c>
      <c r="C48" s="46">
        <v>0</v>
      </c>
      <c r="D48" s="46"/>
      <c r="E48" s="46">
        <f t="shared" si="21"/>
        <v>0</v>
      </c>
      <c r="F48" s="47">
        <v>0</v>
      </c>
      <c r="G48" s="48">
        <v>0</v>
      </c>
      <c r="H48" s="47"/>
      <c r="I48" s="48"/>
      <c r="J48" s="47"/>
      <c r="K48" s="48"/>
      <c r="L48" s="47"/>
      <c r="M48" s="48"/>
      <c r="N48" s="47"/>
      <c r="O48" s="48"/>
      <c r="P48" s="47">
        <f t="shared" si="22"/>
        <v>0</v>
      </c>
      <c r="Q48" s="48">
        <f t="shared" si="23"/>
        <v>0</v>
      </c>
      <c r="R48" s="24">
        <f t="shared" si="14"/>
        <v>0</v>
      </c>
      <c r="S48" s="25">
        <f t="shared" si="15"/>
        <v>0</v>
      </c>
      <c r="T48" s="24">
        <f t="shared" si="16"/>
        <v>0</v>
      </c>
      <c r="U48" s="26">
        <f t="shared" si="17"/>
        <v>0</v>
      </c>
      <c r="V48" s="47">
        <v>0</v>
      </c>
      <c r="W48" s="48" t="s">
        <v>36</v>
      </c>
    </row>
    <row r="49" spans="1:23" x14ac:dyDescent="0.2">
      <c r="A49" s="23" t="s">
        <v>76</v>
      </c>
      <c r="B49" s="46">
        <v>0</v>
      </c>
      <c r="C49" s="46">
        <v>0</v>
      </c>
      <c r="D49" s="46"/>
      <c r="E49" s="46">
        <f t="shared" si="21"/>
        <v>0</v>
      </c>
      <c r="F49" s="47">
        <v>0</v>
      </c>
      <c r="G49" s="48">
        <v>0</v>
      </c>
      <c r="H49" s="47"/>
      <c r="I49" s="48"/>
      <c r="J49" s="47"/>
      <c r="K49" s="48"/>
      <c r="L49" s="47"/>
      <c r="M49" s="48"/>
      <c r="N49" s="47"/>
      <c r="O49" s="48"/>
      <c r="P49" s="47">
        <f t="shared" si="22"/>
        <v>0</v>
      </c>
      <c r="Q49" s="48">
        <f t="shared" si="23"/>
        <v>0</v>
      </c>
      <c r="R49" s="24">
        <f t="shared" si="14"/>
        <v>0</v>
      </c>
      <c r="S49" s="25">
        <f t="shared" si="15"/>
        <v>0</v>
      </c>
      <c r="T49" s="24">
        <f t="shared" si="16"/>
        <v>0</v>
      </c>
      <c r="U49" s="26">
        <f t="shared" si="17"/>
        <v>0</v>
      </c>
      <c r="V49" s="47">
        <v>0</v>
      </c>
      <c r="W49" s="48" t="s">
        <v>36</v>
      </c>
    </row>
    <row r="50" spans="1:23" ht="12" customHeight="1" x14ac:dyDescent="0.2">
      <c r="A50" s="23" t="s">
        <v>77</v>
      </c>
      <c r="B50" s="46">
        <v>0</v>
      </c>
      <c r="C50" s="46">
        <v>0</v>
      </c>
      <c r="D50" s="46"/>
      <c r="E50" s="46">
        <f t="shared" si="21"/>
        <v>0</v>
      </c>
      <c r="F50" s="47">
        <v>0</v>
      </c>
      <c r="G50" s="48">
        <v>0</v>
      </c>
      <c r="H50" s="47"/>
      <c r="I50" s="48"/>
      <c r="J50" s="47"/>
      <c r="K50" s="48"/>
      <c r="L50" s="47"/>
      <c r="M50" s="48"/>
      <c r="N50" s="47"/>
      <c r="O50" s="48"/>
      <c r="P50" s="47">
        <f t="shared" si="22"/>
        <v>0</v>
      </c>
      <c r="Q50" s="48">
        <f t="shared" si="23"/>
        <v>0</v>
      </c>
      <c r="R50" s="24">
        <f t="shared" si="14"/>
        <v>0</v>
      </c>
      <c r="S50" s="25">
        <f t="shared" si="15"/>
        <v>0</v>
      </c>
      <c r="T50" s="24">
        <f t="shared" si="16"/>
        <v>0</v>
      </c>
      <c r="U50" s="26">
        <f t="shared" si="17"/>
        <v>0</v>
      </c>
      <c r="V50" s="47">
        <v>0</v>
      </c>
      <c r="W50" s="48" t="s">
        <v>36</v>
      </c>
    </row>
    <row r="51" spans="1:23" x14ac:dyDescent="0.2">
      <c r="A51" s="23" t="s">
        <v>78</v>
      </c>
      <c r="B51" s="46">
        <v>0</v>
      </c>
      <c r="C51" s="46">
        <v>0</v>
      </c>
      <c r="D51" s="46"/>
      <c r="E51" s="46">
        <f t="shared" si="21"/>
        <v>0</v>
      </c>
      <c r="F51" s="47">
        <v>0</v>
      </c>
      <c r="G51" s="48">
        <v>0</v>
      </c>
      <c r="H51" s="47"/>
      <c r="I51" s="48"/>
      <c r="J51" s="47"/>
      <c r="K51" s="48"/>
      <c r="L51" s="47"/>
      <c r="M51" s="48"/>
      <c r="N51" s="47"/>
      <c r="O51" s="48"/>
      <c r="P51" s="47">
        <f t="shared" si="22"/>
        <v>0</v>
      </c>
      <c r="Q51" s="48">
        <f t="shared" si="23"/>
        <v>0</v>
      </c>
      <c r="R51" s="24">
        <f t="shared" si="14"/>
        <v>0</v>
      </c>
      <c r="S51" s="25">
        <f t="shared" si="15"/>
        <v>0</v>
      </c>
      <c r="T51" s="24">
        <f t="shared" si="16"/>
        <v>0</v>
      </c>
      <c r="U51" s="26">
        <f t="shared" si="17"/>
        <v>0</v>
      </c>
      <c r="V51" s="47">
        <v>0</v>
      </c>
      <c r="W51" s="48" t="s">
        <v>36</v>
      </c>
    </row>
    <row r="52" spans="1:23" x14ac:dyDescent="0.2">
      <c r="A52" s="23" t="s">
        <v>79</v>
      </c>
      <c r="B52" s="46">
        <v>34761000</v>
      </c>
      <c r="C52" s="46">
        <v>0</v>
      </c>
      <c r="D52" s="46"/>
      <c r="E52" s="46">
        <f t="shared" si="21"/>
        <v>34761000</v>
      </c>
      <c r="F52" s="47">
        <v>34761000</v>
      </c>
      <c r="G52" s="48">
        <v>0</v>
      </c>
      <c r="H52" s="47"/>
      <c r="I52" s="48"/>
      <c r="J52" s="47"/>
      <c r="K52" s="48"/>
      <c r="L52" s="47"/>
      <c r="M52" s="48"/>
      <c r="N52" s="47"/>
      <c r="O52" s="48"/>
      <c r="P52" s="47">
        <f t="shared" si="22"/>
        <v>0</v>
      </c>
      <c r="Q52" s="48">
        <f t="shared" si="23"/>
        <v>0</v>
      </c>
      <c r="R52" s="24">
        <f t="shared" si="14"/>
        <v>0</v>
      </c>
      <c r="S52" s="25">
        <f t="shared" si="15"/>
        <v>0</v>
      </c>
      <c r="T52" s="24">
        <f t="shared" si="16"/>
        <v>0</v>
      </c>
      <c r="U52" s="26">
        <f t="shared" si="17"/>
        <v>0</v>
      </c>
      <c r="V52" s="47">
        <v>0</v>
      </c>
      <c r="W52" s="48">
        <v>0</v>
      </c>
    </row>
    <row r="53" spans="1:23" x14ac:dyDescent="0.2">
      <c r="A53" s="19" t="s">
        <v>55</v>
      </c>
      <c r="B53" s="43">
        <f t="shared" ref="B53:Q53" si="24">SUM(B54:B57)</f>
        <v>0</v>
      </c>
      <c r="C53" s="43">
        <f t="shared" si="24"/>
        <v>0</v>
      </c>
      <c r="D53" s="43">
        <f t="shared" si="24"/>
        <v>0</v>
      </c>
      <c r="E53" s="43">
        <f t="shared" si="24"/>
        <v>0</v>
      </c>
      <c r="F53" s="44">
        <f t="shared" si="24"/>
        <v>0</v>
      </c>
      <c r="G53" s="45">
        <f t="shared" si="24"/>
        <v>0</v>
      </c>
      <c r="H53" s="44">
        <f t="shared" si="24"/>
        <v>0</v>
      </c>
      <c r="I53" s="45">
        <f t="shared" si="24"/>
        <v>0</v>
      </c>
      <c r="J53" s="44">
        <f t="shared" si="24"/>
        <v>0</v>
      </c>
      <c r="K53" s="45">
        <f t="shared" si="24"/>
        <v>0</v>
      </c>
      <c r="L53" s="44">
        <f t="shared" si="24"/>
        <v>0</v>
      </c>
      <c r="M53" s="45">
        <f t="shared" si="24"/>
        <v>0</v>
      </c>
      <c r="N53" s="44">
        <f t="shared" si="24"/>
        <v>0</v>
      </c>
      <c r="O53" s="45">
        <f t="shared" si="24"/>
        <v>0</v>
      </c>
      <c r="P53" s="44">
        <f t="shared" si="24"/>
        <v>0</v>
      </c>
      <c r="Q53" s="45">
        <f t="shared" si="24"/>
        <v>0</v>
      </c>
      <c r="R53" s="20">
        <f t="shared" si="14"/>
        <v>0</v>
      </c>
      <c r="S53" s="21">
        <f t="shared" si="15"/>
        <v>0</v>
      </c>
      <c r="T53" s="20">
        <f t="shared" si="16"/>
        <v>0</v>
      </c>
      <c r="U53" s="22">
        <f t="shared" si="17"/>
        <v>0</v>
      </c>
      <c r="V53" s="44">
        <f t="shared" ref="V53:W53" si="25">SUM(V54:V57)</f>
        <v>0</v>
      </c>
      <c r="W53" s="45">
        <f t="shared" si="25"/>
        <v>0</v>
      </c>
    </row>
    <row r="54" spans="1:23" x14ac:dyDescent="0.2">
      <c r="A54" s="23" t="s">
        <v>80</v>
      </c>
      <c r="B54" s="46">
        <v>0</v>
      </c>
      <c r="C54" s="46">
        <v>0</v>
      </c>
      <c r="D54" s="46"/>
      <c r="E54" s="46">
        <f t="shared" si="21"/>
        <v>0</v>
      </c>
      <c r="F54" s="47">
        <v>0</v>
      </c>
      <c r="G54" s="48">
        <v>0</v>
      </c>
      <c r="H54" s="47"/>
      <c r="I54" s="48"/>
      <c r="J54" s="47"/>
      <c r="K54" s="48"/>
      <c r="L54" s="47"/>
      <c r="M54" s="48"/>
      <c r="N54" s="47"/>
      <c r="O54" s="48"/>
      <c r="P54" s="47">
        <f t="shared" si="22"/>
        <v>0</v>
      </c>
      <c r="Q54" s="48">
        <f t="shared" si="23"/>
        <v>0</v>
      </c>
      <c r="R54" s="24">
        <f t="shared" si="14"/>
        <v>0</v>
      </c>
      <c r="S54" s="25">
        <f t="shared" si="15"/>
        <v>0</v>
      </c>
      <c r="T54" s="24">
        <f t="shared" si="16"/>
        <v>0</v>
      </c>
      <c r="U54" s="26">
        <f t="shared" si="17"/>
        <v>0</v>
      </c>
      <c r="V54" s="47">
        <v>0</v>
      </c>
      <c r="W54" s="48" t="s">
        <v>36</v>
      </c>
    </row>
    <row r="55" spans="1:23" x14ac:dyDescent="0.2">
      <c r="A55" s="23" t="s">
        <v>81</v>
      </c>
      <c r="B55" s="46">
        <v>0</v>
      </c>
      <c r="C55" s="46">
        <v>0</v>
      </c>
      <c r="D55" s="46"/>
      <c r="E55" s="46">
        <f t="shared" si="21"/>
        <v>0</v>
      </c>
      <c r="F55" s="47">
        <v>0</v>
      </c>
      <c r="G55" s="48">
        <v>0</v>
      </c>
      <c r="H55" s="47"/>
      <c r="I55" s="48"/>
      <c r="J55" s="47"/>
      <c r="K55" s="48"/>
      <c r="L55" s="47"/>
      <c r="M55" s="48"/>
      <c r="N55" s="47"/>
      <c r="O55" s="48"/>
      <c r="P55" s="47">
        <f t="shared" si="22"/>
        <v>0</v>
      </c>
      <c r="Q55" s="48">
        <f t="shared" si="23"/>
        <v>0</v>
      </c>
      <c r="R55" s="24">
        <f t="shared" si="14"/>
        <v>0</v>
      </c>
      <c r="S55" s="25">
        <f t="shared" si="15"/>
        <v>0</v>
      </c>
      <c r="T55" s="24">
        <f t="shared" si="16"/>
        <v>0</v>
      </c>
      <c r="U55" s="26">
        <f t="shared" si="17"/>
        <v>0</v>
      </c>
      <c r="V55" s="47">
        <v>0</v>
      </c>
      <c r="W55" s="48" t="s">
        <v>36</v>
      </c>
    </row>
    <row r="56" spans="1:23" x14ac:dyDescent="0.2">
      <c r="A56" s="23" t="s">
        <v>82</v>
      </c>
      <c r="B56" s="46">
        <v>0</v>
      </c>
      <c r="C56" s="46">
        <v>0</v>
      </c>
      <c r="D56" s="46"/>
      <c r="E56" s="46">
        <f t="shared" si="21"/>
        <v>0</v>
      </c>
      <c r="F56" s="47">
        <v>0</v>
      </c>
      <c r="G56" s="48">
        <v>0</v>
      </c>
      <c r="H56" s="47"/>
      <c r="I56" s="48"/>
      <c r="J56" s="47"/>
      <c r="K56" s="48"/>
      <c r="L56" s="47"/>
      <c r="M56" s="48"/>
      <c r="N56" s="47"/>
      <c r="O56" s="48"/>
      <c r="P56" s="47">
        <f t="shared" si="22"/>
        <v>0</v>
      </c>
      <c r="Q56" s="48">
        <f t="shared" si="23"/>
        <v>0</v>
      </c>
      <c r="R56" s="24">
        <f t="shared" si="14"/>
        <v>0</v>
      </c>
      <c r="S56" s="25">
        <f t="shared" si="15"/>
        <v>0</v>
      </c>
      <c r="T56" s="24">
        <f t="shared" si="16"/>
        <v>0</v>
      </c>
      <c r="U56" s="26">
        <f t="shared" si="17"/>
        <v>0</v>
      </c>
      <c r="V56" s="47">
        <v>0</v>
      </c>
      <c r="W56" s="48">
        <v>0</v>
      </c>
    </row>
    <row r="57" spans="1:23" x14ac:dyDescent="0.2">
      <c r="A57" s="23" t="s">
        <v>83</v>
      </c>
      <c r="B57" s="46">
        <v>0</v>
      </c>
      <c r="C57" s="46">
        <v>0</v>
      </c>
      <c r="D57" s="46"/>
      <c r="E57" s="46">
        <f t="shared" si="21"/>
        <v>0</v>
      </c>
      <c r="F57" s="47">
        <v>0</v>
      </c>
      <c r="G57" s="48">
        <v>0</v>
      </c>
      <c r="H57" s="47"/>
      <c r="I57" s="48"/>
      <c r="J57" s="47"/>
      <c r="K57" s="48"/>
      <c r="L57" s="47"/>
      <c r="M57" s="48"/>
      <c r="N57" s="47"/>
      <c r="O57" s="48"/>
      <c r="P57" s="47">
        <f t="shared" si="22"/>
        <v>0</v>
      </c>
      <c r="Q57" s="48">
        <f t="shared" si="23"/>
        <v>0</v>
      </c>
      <c r="R57" s="24">
        <f t="shared" si="14"/>
        <v>0</v>
      </c>
      <c r="S57" s="25">
        <f t="shared" si="15"/>
        <v>0</v>
      </c>
      <c r="T57" s="24">
        <f t="shared" si="16"/>
        <v>0</v>
      </c>
      <c r="U57" s="26">
        <f t="shared" si="17"/>
        <v>0</v>
      </c>
      <c r="V57" s="47">
        <v>0</v>
      </c>
      <c r="W57" s="48" t="s">
        <v>36</v>
      </c>
    </row>
    <row r="58" spans="1:23" x14ac:dyDescent="0.2">
      <c r="A58" s="19" t="s">
        <v>84</v>
      </c>
      <c r="B58" s="43">
        <f t="shared" ref="B58:Q58" si="26">+B8+B42</f>
        <v>540834000</v>
      </c>
      <c r="C58" s="43">
        <f t="shared" si="26"/>
        <v>0</v>
      </c>
      <c r="D58" s="43">
        <f t="shared" si="26"/>
        <v>0</v>
      </c>
      <c r="E58" s="43">
        <f t="shared" si="26"/>
        <v>540834000</v>
      </c>
      <c r="F58" s="44">
        <f t="shared" si="26"/>
        <v>540834000</v>
      </c>
      <c r="G58" s="45">
        <f t="shared" si="26"/>
        <v>53893000</v>
      </c>
      <c r="H58" s="44">
        <f t="shared" si="26"/>
        <v>2093000</v>
      </c>
      <c r="I58" s="45">
        <f t="shared" si="26"/>
        <v>94827</v>
      </c>
      <c r="J58" s="44">
        <f t="shared" si="26"/>
        <v>0</v>
      </c>
      <c r="K58" s="45">
        <f t="shared" si="26"/>
        <v>0</v>
      </c>
      <c r="L58" s="44">
        <f t="shared" si="26"/>
        <v>0</v>
      </c>
      <c r="M58" s="45">
        <f t="shared" si="26"/>
        <v>0</v>
      </c>
      <c r="N58" s="44">
        <f t="shared" si="26"/>
        <v>0</v>
      </c>
      <c r="O58" s="45">
        <f t="shared" si="26"/>
        <v>0</v>
      </c>
      <c r="P58" s="44">
        <f t="shared" si="26"/>
        <v>2093000</v>
      </c>
      <c r="Q58" s="45">
        <f t="shared" si="26"/>
        <v>94827</v>
      </c>
      <c r="R58" s="20">
        <f t="shared" si="14"/>
        <v>0</v>
      </c>
      <c r="S58" s="21">
        <f t="shared" si="15"/>
        <v>0</v>
      </c>
      <c r="T58" s="20">
        <f t="shared" si="16"/>
        <v>0.38699490046853563</v>
      </c>
      <c r="U58" s="22">
        <f t="shared" si="17"/>
        <v>1.7533476075838425E-2</v>
      </c>
      <c r="V58" s="44">
        <f t="shared" ref="V58:W58" si="27">+V8+V42</f>
        <v>0</v>
      </c>
      <c r="W58" s="45">
        <f t="shared" si="27"/>
        <v>0</v>
      </c>
    </row>
    <row r="59" spans="1:23" x14ac:dyDescent="0.2">
      <c r="A59" s="19" t="s">
        <v>85</v>
      </c>
      <c r="B59" s="43">
        <f t="shared" ref="B59:Q59" si="28">SUM(B60:B61)</f>
        <v>0</v>
      </c>
      <c r="C59" s="43">
        <f t="shared" si="28"/>
        <v>0</v>
      </c>
      <c r="D59" s="43">
        <f t="shared" si="28"/>
        <v>0</v>
      </c>
      <c r="E59" s="43" t="e">
        <f t="shared" si="28"/>
        <v>#VALUE!</v>
      </c>
      <c r="F59" s="44">
        <f t="shared" si="28"/>
        <v>0</v>
      </c>
      <c r="G59" s="45">
        <f t="shared" si="28"/>
        <v>0</v>
      </c>
      <c r="H59" s="44">
        <f t="shared" si="28"/>
        <v>0</v>
      </c>
      <c r="I59" s="45">
        <f t="shared" si="28"/>
        <v>0</v>
      </c>
      <c r="J59" s="44">
        <f t="shared" si="28"/>
        <v>0</v>
      </c>
      <c r="K59" s="45">
        <f t="shared" si="28"/>
        <v>0</v>
      </c>
      <c r="L59" s="44">
        <f t="shared" si="28"/>
        <v>0</v>
      </c>
      <c r="M59" s="45">
        <f t="shared" si="28"/>
        <v>0</v>
      </c>
      <c r="N59" s="44">
        <f t="shared" si="28"/>
        <v>0</v>
      </c>
      <c r="O59" s="45">
        <f t="shared" si="28"/>
        <v>0</v>
      </c>
      <c r="P59" s="44">
        <f t="shared" si="28"/>
        <v>0</v>
      </c>
      <c r="Q59" s="45">
        <f t="shared" si="28"/>
        <v>0</v>
      </c>
      <c r="R59" s="20">
        <f t="shared" si="14"/>
        <v>0</v>
      </c>
      <c r="S59" s="21">
        <f t="shared" si="15"/>
        <v>0</v>
      </c>
      <c r="T59" s="20" t="e">
        <f t="shared" si="16"/>
        <v>#VALUE!</v>
      </c>
      <c r="U59" s="22" t="e">
        <f t="shared" si="17"/>
        <v>#VALUE!</v>
      </c>
      <c r="V59" s="44">
        <f t="shared" ref="V59:W59" si="29">SUM(V60:V61)</f>
        <v>0</v>
      </c>
      <c r="W59" s="45">
        <f t="shared" si="29"/>
        <v>0</v>
      </c>
    </row>
    <row r="60" spans="1:23" s="31" customFormat="1" ht="12.75" customHeight="1" x14ac:dyDescent="0.2">
      <c r="A60" s="27" t="s">
        <v>86</v>
      </c>
      <c r="B60" s="49">
        <v>0</v>
      </c>
      <c r="C60" s="49">
        <v>0</v>
      </c>
      <c r="D60" s="49"/>
      <c r="E60" s="49">
        <f t="shared" si="21"/>
        <v>0</v>
      </c>
      <c r="F60" s="50">
        <v>0</v>
      </c>
      <c r="G60" s="51">
        <v>0</v>
      </c>
      <c r="H60" s="50"/>
      <c r="I60" s="51"/>
      <c r="J60" s="50"/>
      <c r="K60" s="51"/>
      <c r="L60" s="50"/>
      <c r="M60" s="51"/>
      <c r="N60" s="50"/>
      <c r="O60" s="51"/>
      <c r="P60" s="50">
        <f t="shared" si="22"/>
        <v>0</v>
      </c>
      <c r="Q60" s="51">
        <f t="shared" si="23"/>
        <v>0</v>
      </c>
      <c r="R60" s="28">
        <f t="shared" si="14"/>
        <v>0</v>
      </c>
      <c r="S60" s="29">
        <f t="shared" si="15"/>
        <v>0</v>
      </c>
      <c r="T60" s="28">
        <f t="shared" si="16"/>
        <v>0</v>
      </c>
      <c r="U60" s="30">
        <f t="shared" si="17"/>
        <v>0</v>
      </c>
      <c r="V60" s="50">
        <v>0</v>
      </c>
      <c r="W60" s="51">
        <v>0</v>
      </c>
    </row>
    <row r="61" spans="1:23" ht="13.5" thickBot="1" x14ac:dyDescent="0.25">
      <c r="A61" s="23" t="s">
        <v>87</v>
      </c>
      <c r="B61" s="46" t="s">
        <v>36</v>
      </c>
      <c r="C61" s="46" t="s">
        <v>36</v>
      </c>
      <c r="D61" s="46"/>
      <c r="E61" s="46" t="e">
        <f t="shared" si="21"/>
        <v>#VALUE!</v>
      </c>
      <c r="F61" s="47" t="s">
        <v>36</v>
      </c>
      <c r="G61" s="48" t="s">
        <v>36</v>
      </c>
      <c r="H61" s="47"/>
      <c r="I61" s="48"/>
      <c r="J61" s="47"/>
      <c r="K61" s="48"/>
      <c r="L61" s="47"/>
      <c r="M61" s="48"/>
      <c r="N61" s="47"/>
      <c r="O61" s="48"/>
      <c r="P61" s="47">
        <f t="shared" si="22"/>
        <v>0</v>
      </c>
      <c r="Q61" s="48">
        <f t="shared" si="23"/>
        <v>0</v>
      </c>
      <c r="R61" s="24">
        <f t="shared" si="14"/>
        <v>0</v>
      </c>
      <c r="S61" s="25">
        <f t="shared" si="15"/>
        <v>0</v>
      </c>
      <c r="T61" s="24" t="e">
        <f t="shared" si="16"/>
        <v>#VALUE!</v>
      </c>
      <c r="U61" s="26" t="e">
        <f t="shared" si="17"/>
        <v>#VALUE!</v>
      </c>
      <c r="V61" s="47" t="s">
        <v>36</v>
      </c>
      <c r="W61" s="48" t="s">
        <v>36</v>
      </c>
    </row>
    <row r="62" spans="1:23" s="31" customFormat="1" ht="13.5" thickTop="1" x14ac:dyDescent="0.2">
      <c r="A62" s="37" t="s">
        <v>88</v>
      </c>
      <c r="B62" s="55">
        <f t="shared" ref="B62:Q62" si="30">+B58+B59</f>
        <v>540834000</v>
      </c>
      <c r="C62" s="55">
        <f t="shared" si="30"/>
        <v>0</v>
      </c>
      <c r="D62" s="55">
        <f t="shared" si="30"/>
        <v>0</v>
      </c>
      <c r="E62" s="55" t="e">
        <f t="shared" si="30"/>
        <v>#VALUE!</v>
      </c>
      <c r="F62" s="56">
        <f t="shared" si="30"/>
        <v>540834000</v>
      </c>
      <c r="G62" s="57">
        <f t="shared" si="30"/>
        <v>53893000</v>
      </c>
      <c r="H62" s="56">
        <f t="shared" si="30"/>
        <v>2093000</v>
      </c>
      <c r="I62" s="57">
        <f t="shared" si="30"/>
        <v>94827</v>
      </c>
      <c r="J62" s="56">
        <f t="shared" si="30"/>
        <v>0</v>
      </c>
      <c r="K62" s="57">
        <f t="shared" si="30"/>
        <v>0</v>
      </c>
      <c r="L62" s="56">
        <f t="shared" si="30"/>
        <v>0</v>
      </c>
      <c r="M62" s="58">
        <f t="shared" si="30"/>
        <v>0</v>
      </c>
      <c r="N62" s="56">
        <f t="shared" si="30"/>
        <v>0</v>
      </c>
      <c r="O62" s="57">
        <f t="shared" si="30"/>
        <v>0</v>
      </c>
      <c r="P62" s="56">
        <f t="shared" si="30"/>
        <v>2093000</v>
      </c>
      <c r="Q62" s="57">
        <f t="shared" si="30"/>
        <v>94827</v>
      </c>
      <c r="R62" s="38">
        <f t="shared" si="14"/>
        <v>0</v>
      </c>
      <c r="S62" s="39">
        <f t="shared" si="15"/>
        <v>0</v>
      </c>
      <c r="T62" s="38" t="e">
        <f t="shared" si="16"/>
        <v>#VALUE!</v>
      </c>
      <c r="U62" s="39" t="e">
        <f t="shared" si="17"/>
        <v>#VALUE!</v>
      </c>
      <c r="V62" s="56">
        <f>+V58+V59</f>
        <v>0</v>
      </c>
      <c r="W62" s="57">
        <f>+W58+W59</f>
        <v>0</v>
      </c>
    </row>
    <row r="63" spans="1:23" x14ac:dyDescent="0.2">
      <c r="A63" s="1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3"/>
      <c r="S63" s="3"/>
      <c r="T63" s="3"/>
      <c r="U63" s="3"/>
      <c r="V63" s="2"/>
      <c r="W63" s="2"/>
    </row>
    <row r="64" spans="1:23" x14ac:dyDescent="0.2">
      <c r="A64" s="4" t="s">
        <v>346</v>
      </c>
    </row>
    <row r="65" spans="1:23" x14ac:dyDescent="0.2">
      <c r="A65" s="4"/>
    </row>
    <row r="66" spans="1:23" x14ac:dyDescent="0.2">
      <c r="A66" s="4" t="s">
        <v>347</v>
      </c>
    </row>
    <row r="67" spans="1:23" x14ac:dyDescent="0.2">
      <c r="A67" s="4" t="s">
        <v>348</v>
      </c>
      <c r="B67" s="5"/>
      <c r="C67" s="5"/>
      <c r="D67" s="5"/>
      <c r="E67" s="5"/>
      <c r="F67" s="5"/>
      <c r="H67" s="5"/>
      <c r="I67" s="5"/>
      <c r="J67" s="5"/>
      <c r="K67" s="5"/>
      <c r="V67" s="5"/>
    </row>
    <row r="68" spans="1:23" x14ac:dyDescent="0.2">
      <c r="A68" s="4" t="s">
        <v>349</v>
      </c>
      <c r="B68" s="5"/>
      <c r="C68" s="5"/>
      <c r="D68" s="5"/>
      <c r="E68" s="5"/>
      <c r="F68" s="5"/>
      <c r="H68" s="5"/>
      <c r="I68" s="5"/>
      <c r="J68" s="5"/>
      <c r="K68" s="5"/>
      <c r="V68" s="5"/>
    </row>
    <row r="69" spans="1:23" x14ac:dyDescent="0.2">
      <c r="A69" s="4" t="s">
        <v>350</v>
      </c>
      <c r="B69" s="5"/>
      <c r="C69" s="5"/>
      <c r="D69" s="5"/>
      <c r="E69" s="5"/>
      <c r="F69" s="5"/>
      <c r="H69" s="5"/>
      <c r="I69" s="5"/>
      <c r="J69" s="5"/>
      <c r="K69" s="5"/>
      <c r="V69" s="5"/>
    </row>
    <row r="70" spans="1:23" x14ac:dyDescent="0.2">
      <c r="A70" s="4" t="s">
        <v>351</v>
      </c>
    </row>
    <row r="73" spans="1:23" x14ac:dyDescent="0.2">
      <c r="A73" s="5" t="s">
        <v>352</v>
      </c>
      <c r="G73" s="5" t="s">
        <v>353</v>
      </c>
      <c r="W73" s="5"/>
    </row>
    <row r="74" spans="1:23" x14ac:dyDescent="0.2">
      <c r="A74" s="5"/>
      <c r="G74" s="5"/>
      <c r="W74" s="5"/>
    </row>
    <row r="75" spans="1:23" x14ac:dyDescent="0.2">
      <c r="A75" s="5" t="s">
        <v>354</v>
      </c>
      <c r="G75" s="5" t="s">
        <v>354</v>
      </c>
      <c r="W75" s="5"/>
    </row>
  </sheetData>
  <sheetProtection password="F954" sheet="1" objects="1" scenarios="1"/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2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B585DF67CE9841A9B88A695FF78094" ma:contentTypeVersion="" ma:contentTypeDescription="Create a new document." ma:contentTypeScope="" ma:versionID="bd99ea5ff12c612e8372ee4496b2677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54941985-91D0-4EC6-AD14-929EF8CBB4AA}"/>
</file>

<file path=customXml/itemProps2.xml><?xml version="1.0" encoding="utf-8"?>
<ds:datastoreItem xmlns:ds="http://schemas.openxmlformats.org/officeDocument/2006/customXml" ds:itemID="{583946A0-90B1-4F20-8C47-92A6E1557CF9}"/>
</file>

<file path=customXml/itemProps3.xml><?xml version="1.0" encoding="utf-8"?>
<ds:datastoreItem xmlns:ds="http://schemas.openxmlformats.org/officeDocument/2006/customXml" ds:itemID="{38B4E320-9146-44A0-97E4-28AF86657F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2021-11-03T10:27:37Z</dcterms:created>
  <dcterms:modified xsi:type="dcterms:W3CDTF">2021-11-03T10:40:41Z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0x01010002B585DF67CE9841A9B88A695FF78094</vt:lpwstr>
  </property>
</Properties>
</file>