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WC014" sheetId="1" r:id="rId1"/>
  </sheets>
  <definedNames>
    <definedName name="_xlnm.Print_Area" localSheetId="0">'WC014'!$A$1:$AA$170</definedName>
  </definedNames>
  <calcPr fullCalcOnLoad="1"/>
</workbook>
</file>

<file path=xl/sharedStrings.xml><?xml version="1.0" encoding="utf-8"?>
<sst xmlns="http://schemas.openxmlformats.org/spreadsheetml/2006/main" count="182" uniqueCount="155">
  <si>
    <t>Western Cape: Saldanha Bay(WC014) - Table SC13d Quarterly Budget Statement - Depreciation by Asset Class ( All ) for 1st Quarter ended 30 September 2017</t>
  </si>
  <si>
    <t>Description</t>
  </si>
  <si>
    <t>Q1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</si>
  <si>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</si>
  <si>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</si>
  <si>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</si>
  <si>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</si>
  <si>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</si>
  <si>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</si>
  <si>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</si>
  <si>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</si>
  <si>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</si>
  <si>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</si>
  <si>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</si>
  <si>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</si>
  <si>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</si>
  <si>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</si>
  <si>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</si>
  <si>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</si>
  <si>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</si>
  <si>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</si>
  <si>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</si>
  <si>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</si>
  <si>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</si>
  <si>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</si>
  <si>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</si>
  <si>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</si>
  <si>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</si>
  <si>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</si>
  <si>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</si>
  <si>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</si>
  <si>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Depreciation by Asset Class/Sub-class</t>
  </si>
  <si>
    <t>Infrastructure</t>
  </si>
  <si>
    <t>Roads Infrastructure</t>
  </si>
  <si>
    <t>Roads</t>
  </si>
  <si>
    <t>Road Structures</t>
  </si>
  <si>
    <t>Road Furniture</t>
  </si>
  <si>
    <t>Capital Spares</t>
  </si>
  <si>
    <t>Storm water Infrastructure</t>
  </si>
  <si>
    <t>Drainage Collection</t>
  </si>
  <si>
    <t>Storm water Conveyance</t>
  </si>
  <si>
    <t>Attenuation</t>
  </si>
  <si>
    <t>Electrical Infrastructure</t>
  </si>
  <si>
    <t>Power Plants</t>
  </si>
  <si>
    <t>HV Substations</t>
  </si>
  <si>
    <t>HV Switching Station</t>
  </si>
  <si>
    <t>HV Transmission Conductors</t>
  </si>
  <si>
    <t>MV Substations</t>
  </si>
  <si>
    <t>MV Switching Stations</t>
  </si>
  <si>
    <t>MV Networks</t>
  </si>
  <si>
    <t>LV Networks</t>
  </si>
  <si>
    <t>Water Supply Infrastructure</t>
  </si>
  <si>
    <t>Dams and Weirs</t>
  </si>
  <si>
    <t>Boreholes</t>
  </si>
  <si>
    <t>Reservoirs</t>
  </si>
  <si>
    <t>Pump Stations</t>
  </si>
  <si>
    <t>Water Treatment Works</t>
  </si>
  <si>
    <t>Bulk Mains</t>
  </si>
  <si>
    <t>Distribution</t>
  </si>
  <si>
    <t>Distribution Points</t>
  </si>
  <si>
    <t>PRV Stations</t>
  </si>
  <si>
    <t>Sanitation Infrastructure</t>
  </si>
  <si>
    <t>Pump Station</t>
  </si>
  <si>
    <t>Reticulation</t>
  </si>
  <si>
    <t>Waste Water Treatment Works</t>
  </si>
  <si>
    <t>Outfall Sewers</t>
  </si>
  <si>
    <t>Toilet Facilities</t>
  </si>
  <si>
    <t>Solid Waste Infrastructure</t>
  </si>
  <si>
    <t>Landfill Sites</t>
  </si>
  <si>
    <t>Waste Transfer Stations</t>
  </si>
  <si>
    <t>Waste Processing Facilities</t>
  </si>
  <si>
    <t>Waste Drop-off Points</t>
  </si>
  <si>
    <t>Waste Separation Facilities</t>
  </si>
  <si>
    <t>Electricity Generation Facilities</t>
  </si>
  <si>
    <t>Rail Infrastructure</t>
  </si>
  <si>
    <t>Rail Lines</t>
  </si>
  <si>
    <t>Rail Structures</t>
  </si>
  <si>
    <t>Rail Furniture</t>
  </si>
  <si>
    <t>Coastal Infrastructure</t>
  </si>
  <si>
    <t>Sand Pumps</t>
  </si>
  <si>
    <t>Piers</t>
  </si>
  <si>
    <t>Revetments</t>
  </si>
  <si>
    <t>Promenades</t>
  </si>
  <si>
    <t>Information and Communication Infrastructure</t>
  </si>
  <si>
    <t>Data Centres</t>
  </si>
  <si>
    <t>Core Layers</t>
  </si>
  <si>
    <t>Distribution Layers</t>
  </si>
  <si>
    <t>Community Assets</t>
  </si>
  <si>
    <t>Community Facilities</t>
  </si>
  <si>
    <t>Halls</t>
  </si>
  <si>
    <t>Centres</t>
  </si>
  <si>
    <t>Crèches</t>
  </si>
  <si>
    <t>Clinics/Care Centres</t>
  </si>
  <si>
    <t>Fire/Ambulance Stations</t>
  </si>
  <si>
    <t>Testing Stations</t>
  </si>
  <si>
    <t>Museums</t>
  </si>
  <si>
    <t>Galleries</t>
  </si>
  <si>
    <t>Theatres</t>
  </si>
  <si>
    <t>Libraries</t>
  </si>
  <si>
    <t>Cemeteries/Crematoria</t>
  </si>
  <si>
    <t>Police</t>
  </si>
  <si>
    <t>Purls</t>
  </si>
  <si>
    <t>Public Open Space</t>
  </si>
  <si>
    <t>Nature Reserves</t>
  </si>
  <si>
    <t>Public Ablution Facilities</t>
  </si>
  <si>
    <t>Markets</t>
  </si>
  <si>
    <t>Stalls</t>
  </si>
  <si>
    <t>Abattoirs</t>
  </si>
  <si>
    <t>Airports</t>
  </si>
  <si>
    <t>Taxi Ranks/Bus Terminals</t>
  </si>
  <si>
    <t>Sport and Recreation Facilities</t>
  </si>
  <si>
    <t>Indoor Facilities</t>
  </si>
  <si>
    <t>Outdoor Facilities</t>
  </si>
  <si>
    <t>Heritage assets</t>
  </si>
  <si>
    <t>Monuments</t>
  </si>
  <si>
    <t>Historic Buildings</t>
  </si>
  <si>
    <t>Works of Art</t>
  </si>
  <si>
    <t>Conservation Areas</t>
  </si>
  <si>
    <t>Other Heritage</t>
  </si>
  <si>
    <t>Investment properties</t>
  </si>
  <si>
    <t>Revenue Generating</t>
  </si>
  <si>
    <t>Improved Property</t>
  </si>
  <si>
    <t>Unimproved Property</t>
  </si>
  <si>
    <t>Non-revenue Generating</t>
  </si>
  <si>
    <t>Other assets</t>
  </si>
  <si>
    <t>Operational Buildings</t>
  </si>
  <si>
    <t>Municipal Offices</t>
  </si>
  <si>
    <t>Pay/Enquiry Points</t>
  </si>
  <si>
    <t>Building Plan Offices</t>
  </si>
  <si>
    <t>Workshops</t>
  </si>
  <si>
    <t>Yards</t>
  </si>
  <si>
    <t>Stores</t>
  </si>
  <si>
    <t>Laboratories</t>
  </si>
  <si>
    <t>Training Centres</t>
  </si>
  <si>
    <t>Manufacturing Plant</t>
  </si>
  <si>
    <t>Depots</t>
  </si>
  <si>
    <t>Housing</t>
  </si>
  <si>
    <t>Staff Housing</t>
  </si>
  <si>
    <t>Social Housing</t>
  </si>
  <si>
    <t>Biological or Cultivated Assets</t>
  </si>
  <si>
    <t>Intangible Assets</t>
  </si>
  <si>
    <t>Servitudes</t>
  </si>
  <si>
    <t>Licences and Rights</t>
  </si>
  <si>
    <t>Water Rights</t>
  </si>
  <si>
    <t>Effluent Licenses</t>
  </si>
  <si>
    <t>Solid Waste Licenses</t>
  </si>
  <si>
    <t>Computer Software and Applications</t>
  </si>
  <si>
    <t>Load Settlement Software Applications</t>
  </si>
  <si>
    <t>Unspecified</t>
  </si>
  <si>
    <t>Computer Equipment</t>
  </si>
  <si>
    <t>Furniture and Office Equipment</t>
  </si>
  <si>
    <t>Machinery and Equipment</t>
  </si>
  <si>
    <t>Transport Assets</t>
  </si>
  <si>
    <t>Zoo's, Marine and Non-biological Animals</t>
  </si>
  <si>
    <t>Total Depreciation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</si>
</sst>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,_);_(* \(#,##0,\);_(* &quot;–&quot;?_);_(@_)"/>
    <numFmt numFmtId="169" formatCode="_ * #,##0.00_ ;_ * \(#,##0.00\)_ ;_ * &quot;-&quot;??_ ;_ @_ "/>
    <numFmt numFmtId="17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/>
    </border>
    <border>
      <left style="hair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9" fontId="23" fillId="0" borderId="10" xfId="0" applyNumberFormat="1" applyFont="1" applyFill="1" applyBorder="1" applyAlignment="1" applyProtection="1">
      <alignment/>
      <protection/>
    </xf>
    <xf numFmtId="169" fontId="23" fillId="0" borderId="11" xfId="0" applyNumberFormat="1" applyFont="1" applyFill="1" applyBorder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3" xfId="0" applyNumberFormat="1" applyFont="1" applyFill="1" applyBorder="1" applyAlignment="1" applyProtection="1">
      <alignment/>
      <protection/>
    </xf>
    <xf numFmtId="170" fontId="23" fillId="0" borderId="10" xfId="0" applyNumberFormat="1" applyFont="1" applyFill="1" applyBorder="1" applyAlignment="1" applyProtection="1">
      <alignment/>
      <protection/>
    </xf>
    <xf numFmtId="170" fontId="23" fillId="0" borderId="14" xfId="0" applyNumberFormat="1" applyFont="1" applyFill="1" applyBorder="1" applyAlignment="1" applyProtection="1">
      <alignment/>
      <protection/>
    </xf>
    <xf numFmtId="170" fontId="23" fillId="0" borderId="15" xfId="0" applyNumberFormat="1" applyFont="1" applyFill="1" applyBorder="1" applyAlignment="1" applyProtection="1">
      <alignment/>
      <protection/>
    </xf>
    <xf numFmtId="170" fontId="23" fillId="0" borderId="11" xfId="0" applyNumberFormat="1" applyFont="1" applyFill="1" applyBorder="1" applyAlignment="1" applyProtection="1">
      <alignment/>
      <protection/>
    </xf>
    <xf numFmtId="170" fontId="23" fillId="0" borderId="16" xfId="0" applyNumberFormat="1" applyFont="1" applyFill="1" applyBorder="1" applyAlignment="1" applyProtection="1">
      <alignment/>
      <protection/>
    </xf>
    <xf numFmtId="170" fontId="23" fillId="0" borderId="17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 applyProtection="1">
      <alignment horizontal="left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left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Border="1" applyAlignment="1" applyProtection="1">
      <alignment/>
      <protection/>
    </xf>
    <xf numFmtId="0" fontId="23" fillId="0" borderId="20" xfId="0" applyNumberFormat="1" applyFont="1" applyBorder="1" applyAlignment="1" applyProtection="1">
      <alignment horizontal="center"/>
      <protection/>
    </xf>
    <xf numFmtId="168" fontId="21" fillId="0" borderId="31" xfId="0" applyNumberFormat="1" applyFont="1" applyBorder="1" applyAlignment="1" applyProtection="1">
      <alignment horizontal="center"/>
      <protection/>
    </xf>
    <xf numFmtId="168" fontId="21" fillId="0" borderId="30" xfId="0" applyNumberFormat="1" applyFont="1" applyBorder="1" applyAlignment="1" applyProtection="1">
      <alignment horizontal="center"/>
      <protection/>
    </xf>
    <xf numFmtId="168" fontId="21" fillId="0" borderId="20" xfId="0" applyNumberFormat="1" applyFont="1" applyBorder="1" applyAlignment="1" applyProtection="1">
      <alignment horizontal="center"/>
      <protection/>
    </xf>
    <xf numFmtId="168" fontId="21" fillId="0" borderId="32" xfId="0" applyNumberFormat="1" applyFont="1" applyBorder="1" applyAlignment="1" applyProtection="1">
      <alignment horizontal="center"/>
      <protection/>
    </xf>
    <xf numFmtId="168" fontId="21" fillId="0" borderId="33" xfId="0" applyNumberFormat="1" applyFont="1" applyBorder="1" applyAlignment="1" applyProtection="1">
      <alignment horizontal="center"/>
      <protection/>
    </xf>
    <xf numFmtId="168" fontId="21" fillId="0" borderId="34" xfId="0" applyNumberFormat="1" applyFont="1" applyBorder="1" applyAlignment="1" applyProtection="1">
      <alignment horizontal="center"/>
      <protection/>
    </xf>
    <xf numFmtId="0" fontId="22" fillId="0" borderId="35" xfId="0" applyNumberFormat="1" applyFont="1" applyBorder="1" applyAlignment="1" applyProtection="1">
      <alignment/>
      <protection/>
    </xf>
    <xf numFmtId="0" fontId="23" fillId="0" borderId="11" xfId="0" applyNumberFormat="1" applyFont="1" applyBorder="1" applyAlignment="1" applyProtection="1">
      <alignment horizontal="center"/>
      <protection/>
    </xf>
    <xf numFmtId="168" fontId="21" fillId="0" borderId="0" xfId="0" applyNumberFormat="1" applyFont="1" applyBorder="1" applyAlignment="1" applyProtection="1">
      <alignment horizontal="center"/>
      <protection/>
    </xf>
    <xf numFmtId="168" fontId="21" fillId="0" borderId="35" xfId="0" applyNumberFormat="1" applyFont="1" applyBorder="1" applyAlignment="1" applyProtection="1">
      <alignment horizontal="center"/>
      <protection/>
    </xf>
    <xf numFmtId="168" fontId="21" fillId="0" borderId="11" xfId="0" applyNumberFormat="1" applyFont="1" applyBorder="1" applyAlignment="1" applyProtection="1">
      <alignment horizontal="center"/>
      <protection/>
    </xf>
    <xf numFmtId="168" fontId="21" fillId="0" borderId="36" xfId="0" applyNumberFormat="1" applyFont="1" applyBorder="1" applyAlignment="1" applyProtection="1">
      <alignment horizontal="center"/>
      <protection/>
    </xf>
    <xf numFmtId="168" fontId="21" fillId="0" borderId="14" xfId="0" applyNumberFormat="1" applyFont="1" applyBorder="1" applyAlignment="1" applyProtection="1">
      <alignment horizontal="center"/>
      <protection/>
    </xf>
    <xf numFmtId="168" fontId="21" fillId="0" borderId="37" xfId="0" applyNumberFormat="1" applyFont="1" applyBorder="1" applyAlignment="1" applyProtection="1">
      <alignment horizontal="center"/>
      <protection/>
    </xf>
    <xf numFmtId="170" fontId="21" fillId="0" borderId="0" xfId="0" applyNumberFormat="1" applyFont="1" applyFill="1" applyBorder="1" applyAlignment="1" applyProtection="1">
      <alignment/>
      <protection/>
    </xf>
    <xf numFmtId="170" fontId="21" fillId="0" borderId="35" xfId="0" applyNumberFormat="1" applyFont="1" applyFill="1" applyBorder="1" applyAlignment="1" applyProtection="1">
      <alignment/>
      <protection/>
    </xf>
    <xf numFmtId="170" fontId="21" fillId="0" borderId="11" xfId="0" applyNumberFormat="1" applyFont="1" applyFill="1" applyBorder="1" applyAlignment="1" applyProtection="1">
      <alignment/>
      <protection/>
    </xf>
    <xf numFmtId="170" fontId="21" fillId="0" borderId="36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69" fontId="21" fillId="0" borderId="11" xfId="0" applyNumberFormat="1" applyFont="1" applyFill="1" applyBorder="1" applyAlignment="1" applyProtection="1">
      <alignment/>
      <protection/>
    </xf>
    <xf numFmtId="170" fontId="21" fillId="0" borderId="37" xfId="0" applyNumberFormat="1" applyFont="1" applyFill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 horizontal="left" indent="1"/>
      <protection/>
    </xf>
    <xf numFmtId="0" fontId="24" fillId="0" borderId="35" xfId="0" applyNumberFormat="1" applyFont="1" applyBorder="1" applyAlignment="1" applyProtection="1">
      <alignment horizontal="left" indent="2"/>
      <protection/>
    </xf>
    <xf numFmtId="0" fontId="23" fillId="0" borderId="35" xfId="0" applyNumberFormat="1" applyFont="1" applyFill="1" applyBorder="1" applyAlignment="1" applyProtection="1">
      <alignment horizontal="left" indent="1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Border="1" applyAlignment="1" applyProtection="1">
      <alignment/>
      <protection/>
    </xf>
    <xf numFmtId="170" fontId="23" fillId="0" borderId="0" xfId="0" applyNumberFormat="1" applyFont="1" applyFill="1" applyBorder="1" applyAlignment="1" applyProtection="1">
      <alignment/>
      <protection/>
    </xf>
    <xf numFmtId="170" fontId="23" fillId="0" borderId="35" xfId="0" applyNumberFormat="1" applyFont="1" applyFill="1" applyBorder="1" applyAlignment="1" applyProtection="1">
      <alignment/>
      <protection/>
    </xf>
    <xf numFmtId="170" fontId="23" fillId="0" borderId="36" xfId="0" applyNumberFormat="1" applyFont="1" applyFill="1" applyBorder="1" applyAlignment="1" applyProtection="1">
      <alignment/>
      <protection/>
    </xf>
    <xf numFmtId="170" fontId="23" fillId="0" borderId="37" xfId="0" applyNumberFormat="1" applyFont="1" applyFill="1" applyBorder="1" applyAlignment="1" applyProtection="1">
      <alignment/>
      <protection/>
    </xf>
    <xf numFmtId="170" fontId="21" fillId="0" borderId="38" xfId="0" applyNumberFormat="1" applyFont="1" applyFill="1" applyBorder="1" applyAlignment="1" applyProtection="1">
      <alignment/>
      <protection/>
    </xf>
    <xf numFmtId="170" fontId="21" fillId="0" borderId="39" xfId="0" applyNumberFormat="1" applyFont="1" applyFill="1" applyBorder="1" applyAlignment="1" applyProtection="1">
      <alignment/>
      <protection/>
    </xf>
    <xf numFmtId="170" fontId="21" fillId="0" borderId="40" xfId="0" applyNumberFormat="1" applyFont="1" applyFill="1" applyBorder="1" applyAlignment="1" applyProtection="1">
      <alignment/>
      <protection/>
    </xf>
    <xf numFmtId="170" fontId="21" fillId="0" borderId="41" xfId="0" applyNumberFormat="1" applyFont="1" applyFill="1" applyBorder="1" applyAlignment="1" applyProtection="1">
      <alignment/>
      <protection/>
    </xf>
    <xf numFmtId="170" fontId="21" fillId="0" borderId="42" xfId="0" applyNumberFormat="1" applyFont="1" applyFill="1" applyBorder="1" applyAlignment="1" applyProtection="1">
      <alignment/>
      <protection/>
    </xf>
    <xf numFmtId="169" fontId="21" fillId="0" borderId="40" xfId="0" applyNumberFormat="1" applyFont="1" applyFill="1" applyBorder="1" applyAlignment="1" applyProtection="1">
      <alignment/>
      <protection/>
    </xf>
    <xf numFmtId="170" fontId="21" fillId="0" borderId="43" xfId="0" applyNumberFormat="1" applyFont="1" applyFill="1" applyBorder="1" applyAlignment="1" applyProtection="1">
      <alignment/>
      <protection/>
    </xf>
    <xf numFmtId="0" fontId="23" fillId="0" borderId="35" xfId="0" applyNumberFormat="1" applyFont="1" applyFill="1" applyBorder="1" applyAlignment="1" applyProtection="1">
      <alignment/>
      <protection/>
    </xf>
    <xf numFmtId="0" fontId="22" fillId="0" borderId="35" xfId="0" applyNumberFormat="1" applyFont="1" applyFill="1" applyBorder="1" applyAlignment="1" applyProtection="1">
      <alignment/>
      <protection/>
    </xf>
    <xf numFmtId="0" fontId="24" fillId="0" borderId="35" xfId="0" applyNumberFormat="1" applyFont="1" applyBorder="1" applyAlignment="1" applyProtection="1">
      <alignment/>
      <protection/>
    </xf>
    <xf numFmtId="170" fontId="23" fillId="0" borderId="38" xfId="0" applyNumberFormat="1" applyFont="1" applyFill="1" applyBorder="1" applyAlignment="1" applyProtection="1">
      <alignment/>
      <protection/>
    </xf>
    <xf numFmtId="170" fontId="23" fillId="0" borderId="39" xfId="0" applyNumberFormat="1" applyFont="1" applyFill="1" applyBorder="1" applyAlignment="1" applyProtection="1">
      <alignment/>
      <protection/>
    </xf>
    <xf numFmtId="170" fontId="23" fillId="0" borderId="40" xfId="0" applyNumberFormat="1" applyFont="1" applyFill="1" applyBorder="1" applyAlignment="1" applyProtection="1">
      <alignment/>
      <protection/>
    </xf>
    <xf numFmtId="170" fontId="23" fillId="0" borderId="41" xfId="0" applyNumberFormat="1" applyFont="1" applyFill="1" applyBorder="1" applyAlignment="1" applyProtection="1">
      <alignment/>
      <protection/>
    </xf>
    <xf numFmtId="170" fontId="23" fillId="0" borderId="42" xfId="0" applyNumberFormat="1" applyFont="1" applyFill="1" applyBorder="1" applyAlignment="1" applyProtection="1">
      <alignment/>
      <protection/>
    </xf>
    <xf numFmtId="169" fontId="23" fillId="0" borderId="40" xfId="0" applyNumberFormat="1" applyFont="1" applyFill="1" applyBorder="1" applyAlignment="1" applyProtection="1">
      <alignment/>
      <protection/>
    </xf>
    <xf numFmtId="170" fontId="23" fillId="0" borderId="43" xfId="0" applyNumberFormat="1" applyFont="1" applyFill="1" applyBorder="1" applyAlignment="1" applyProtection="1">
      <alignment/>
      <protection/>
    </xf>
    <xf numFmtId="0" fontId="21" fillId="0" borderId="44" xfId="0" applyNumberFormat="1" applyFont="1" applyBorder="1" applyAlignment="1" applyProtection="1">
      <alignment/>
      <protection/>
    </xf>
    <xf numFmtId="0" fontId="23" fillId="0" borderId="28" xfId="0" applyNumberFormat="1" applyFont="1" applyBorder="1" applyAlignment="1" applyProtection="1">
      <alignment horizontal="center"/>
      <protection/>
    </xf>
    <xf numFmtId="170" fontId="21" fillId="0" borderId="45" xfId="0" applyNumberFormat="1" applyFont="1" applyBorder="1" applyAlignment="1" applyProtection="1">
      <alignment/>
      <protection/>
    </xf>
    <xf numFmtId="170" fontId="21" fillId="0" borderId="44" xfId="0" applyNumberFormat="1" applyFont="1" applyBorder="1" applyAlignment="1" applyProtection="1">
      <alignment/>
      <protection/>
    </xf>
    <xf numFmtId="170" fontId="21" fillId="0" borderId="28" xfId="0" applyNumberFormat="1" applyFont="1" applyBorder="1" applyAlignment="1" applyProtection="1">
      <alignment/>
      <protection/>
    </xf>
    <xf numFmtId="170" fontId="21" fillId="0" borderId="46" xfId="0" applyNumberFormat="1" applyFont="1" applyBorder="1" applyAlignment="1" applyProtection="1">
      <alignment/>
      <protection/>
    </xf>
    <xf numFmtId="170" fontId="21" fillId="0" borderId="47" xfId="0" applyNumberFormat="1" applyFont="1" applyBorder="1" applyAlignment="1" applyProtection="1">
      <alignment/>
      <protection/>
    </xf>
    <xf numFmtId="169" fontId="21" fillId="0" borderId="28" xfId="0" applyNumberFormat="1" applyFont="1" applyBorder="1" applyAlignment="1" applyProtection="1">
      <alignment/>
      <protection/>
    </xf>
    <xf numFmtId="170" fontId="21" fillId="0" borderId="48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36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4.75" customHeight="1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</row>
    <row r="3" spans="1:27" ht="24.75" customHeight="1">
      <c r="A3" s="21" t="s">
        <v>6</v>
      </c>
      <c r="B3" s="22"/>
      <c r="C3" s="23" t="s">
        <v>7</v>
      </c>
      <c r="D3" s="24" t="s">
        <v>7</v>
      </c>
      <c r="E3" s="25" t="s">
        <v>8</v>
      </c>
      <c r="F3" s="26" t="s">
        <v>9</v>
      </c>
      <c r="G3" s="27" t="s">
        <v>10</v>
      </c>
      <c r="H3" s="25" t="s">
        <v>11</v>
      </c>
      <c r="I3" s="25" t="s">
        <v>12</v>
      </c>
      <c r="J3" s="26" t="s">
        <v>13</v>
      </c>
      <c r="K3" s="27" t="s">
        <v>14</v>
      </c>
      <c r="L3" s="25" t="s">
        <v>15</v>
      </c>
      <c r="M3" s="25" t="s">
        <v>16</v>
      </c>
      <c r="N3" s="26" t="s">
        <v>17</v>
      </c>
      <c r="O3" s="27" t="s">
        <v>18</v>
      </c>
      <c r="P3" s="25" t="s">
        <v>19</v>
      </c>
      <c r="Q3" s="25" t="s">
        <v>20</v>
      </c>
      <c r="R3" s="26" t="s">
        <v>21</v>
      </c>
      <c r="S3" s="27" t="s">
        <v>22</v>
      </c>
      <c r="T3" s="25" t="s">
        <v>23</v>
      </c>
      <c r="U3" s="25" t="s">
        <v>24</v>
      </c>
      <c r="V3" s="25" t="s">
        <v>25</v>
      </c>
      <c r="W3" s="26" t="s">
        <v>26</v>
      </c>
      <c r="X3" s="27" t="s">
        <v>27</v>
      </c>
      <c r="Y3" s="25" t="s">
        <v>28</v>
      </c>
      <c r="Z3" s="25" t="s">
        <v>29</v>
      </c>
      <c r="AA3" s="23" t="s">
        <v>30</v>
      </c>
    </row>
    <row r="4" spans="1:27" ht="15" customHeight="1">
      <c r="A4" s="28" t="s">
        <v>31</v>
      </c>
      <c r="B4" s="29"/>
      <c r="C4" s="30"/>
      <c r="D4" s="31"/>
      <c r="E4" s="32"/>
      <c r="F4" s="33"/>
      <c r="G4" s="34"/>
      <c r="H4" s="32"/>
      <c r="I4" s="32"/>
      <c r="J4" s="33"/>
      <c r="K4" s="34"/>
      <c r="L4" s="32"/>
      <c r="M4" s="32"/>
      <c r="N4" s="33"/>
      <c r="O4" s="34"/>
      <c r="P4" s="32"/>
      <c r="Q4" s="32"/>
      <c r="R4" s="33"/>
      <c r="S4" s="34"/>
      <c r="T4" s="32"/>
      <c r="U4" s="32"/>
      <c r="V4" s="32"/>
      <c r="W4" s="33"/>
      <c r="X4" s="34"/>
      <c r="Y4" s="32"/>
      <c r="Z4" s="32"/>
      <c r="AA4" s="35"/>
    </row>
    <row r="5" spans="1:27" ht="4.5" customHeight="1">
      <c r="A5" s="36"/>
      <c r="B5" s="37"/>
      <c r="C5" s="38"/>
      <c r="D5" s="39"/>
      <c r="E5" s="40"/>
      <c r="F5" s="41"/>
      <c r="G5" s="42"/>
      <c r="H5" s="40"/>
      <c r="I5" s="40"/>
      <c r="J5" s="41"/>
      <c r="K5" s="42"/>
      <c r="L5" s="40"/>
      <c r="M5" s="40"/>
      <c r="N5" s="41"/>
      <c r="O5" s="42"/>
      <c r="P5" s="40"/>
      <c r="Q5" s="40"/>
      <c r="R5" s="41"/>
      <c r="S5" s="42"/>
      <c r="T5" s="40"/>
      <c r="U5" s="40"/>
      <c r="V5" s="40"/>
      <c r="W5" s="41"/>
      <c r="X5" s="42"/>
      <c r="Y5" s="40"/>
      <c r="Z5" s="40"/>
      <c r="AA5" s="43"/>
    </row>
    <row r="6" spans="1:27" ht="12.75">
      <c r="A6" s="36" t="s">
        <v>32</v>
      </c>
      <c r="B6" s="37"/>
      <c r="C6" s="44">
        <f aca="true" t="shared" si="0" ref="C6:Y6">C7+C12+C16+C26+C37+C44+C52+C62+C68</f>
        <v>0</v>
      </c>
      <c r="D6" s="45">
        <f t="shared" si="0"/>
        <v>0</v>
      </c>
      <c r="E6" s="46">
        <f t="shared" si="0"/>
        <v>0</v>
      </c>
      <c r="F6" s="47">
        <f t="shared" si="0"/>
        <v>0</v>
      </c>
      <c r="G6" s="48">
        <f t="shared" si="0"/>
        <v>0</v>
      </c>
      <c r="H6" s="46">
        <f t="shared" si="0"/>
        <v>0</v>
      </c>
      <c r="I6" s="46">
        <f t="shared" si="0"/>
        <v>0</v>
      </c>
      <c r="J6" s="47">
        <f t="shared" si="0"/>
        <v>0</v>
      </c>
      <c r="K6" s="48">
        <f t="shared" si="0"/>
        <v>0</v>
      </c>
      <c r="L6" s="46">
        <f t="shared" si="0"/>
        <v>0</v>
      </c>
      <c r="M6" s="46">
        <f t="shared" si="0"/>
        <v>0</v>
      </c>
      <c r="N6" s="47">
        <f t="shared" si="0"/>
        <v>0</v>
      </c>
      <c r="O6" s="48">
        <f t="shared" si="0"/>
        <v>0</v>
      </c>
      <c r="P6" s="46">
        <f t="shared" si="0"/>
        <v>0</v>
      </c>
      <c r="Q6" s="46">
        <f t="shared" si="0"/>
        <v>0</v>
      </c>
      <c r="R6" s="47">
        <f t="shared" si="0"/>
        <v>0</v>
      </c>
      <c r="S6" s="48">
        <f t="shared" si="0"/>
        <v>0</v>
      </c>
      <c r="T6" s="46">
        <f t="shared" si="0"/>
        <v>0</v>
      </c>
      <c r="U6" s="46">
        <f t="shared" si="0"/>
        <v>0</v>
      </c>
      <c r="V6" s="46">
        <f t="shared" si="0"/>
        <v>0</v>
      </c>
      <c r="W6" s="47">
        <f t="shared" si="0"/>
        <v>0</v>
      </c>
      <c r="X6" s="48">
        <f t="shared" si="0"/>
        <v>0</v>
      </c>
      <c r="Y6" s="46">
        <f t="shared" si="0"/>
        <v>0</v>
      </c>
      <c r="Z6" s="49">
        <f>+IF(X6&lt;&gt;0,+(Y6/X6)*100,0)</f>
        <v>0</v>
      </c>
      <c r="AA6" s="50">
        <f>AA7+AA12+AA16+AA26+AA37+AA44+AA52+AA62+AA68</f>
        <v>0</v>
      </c>
    </row>
    <row r="7" spans="1:27" ht="12.75">
      <c r="A7" s="51" t="s">
        <v>33</v>
      </c>
      <c r="B7" s="37"/>
      <c r="C7" s="5">
        <f aca="true" t="shared" si="1" ref="C7:Y7">SUM(C8:C11)</f>
        <v>0</v>
      </c>
      <c r="D7" s="6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7">
        <f t="shared" si="1"/>
        <v>0</v>
      </c>
      <c r="X7" s="7">
        <f t="shared" si="1"/>
        <v>0</v>
      </c>
      <c r="Y7" s="7">
        <f t="shared" si="1"/>
        <v>0</v>
      </c>
      <c r="Z7" s="1">
        <f>+IF(X7&lt;&gt;0,+(Y7/X7)*100,0)</f>
        <v>0</v>
      </c>
      <c r="AA7" s="11">
        <f>SUM(AA8:AA11)</f>
        <v>0</v>
      </c>
    </row>
    <row r="8" spans="1:27" ht="12.75">
      <c r="A8" s="52" t="s">
        <v>34</v>
      </c>
      <c r="B8" s="3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"/>
      <c r="AA8" s="12"/>
    </row>
    <row r="9" spans="1:27" ht="12.75">
      <c r="A9" s="52" t="s">
        <v>35</v>
      </c>
      <c r="B9" s="3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"/>
      <c r="AA9" s="12"/>
    </row>
    <row r="10" spans="1:27" ht="12.75">
      <c r="A10" s="52" t="s">
        <v>36</v>
      </c>
      <c r="B10" s="37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"/>
      <c r="AA10" s="12"/>
    </row>
    <row r="11" spans="1:27" ht="12.75">
      <c r="A11" s="52" t="s">
        <v>37</v>
      </c>
      <c r="B11" s="3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"/>
      <c r="AA11" s="12"/>
    </row>
    <row r="12" spans="1:27" ht="12.75">
      <c r="A12" s="51" t="s">
        <v>38</v>
      </c>
      <c r="B12" s="37"/>
      <c r="C12" s="8">
        <f aca="true" t="shared" si="2" ref="C12:Y12">SUM(C13:C15)</f>
        <v>0</v>
      </c>
      <c r="D12" s="9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  <c r="Q12" s="10">
        <f t="shared" si="2"/>
        <v>0</v>
      </c>
      <c r="R12" s="10">
        <f t="shared" si="2"/>
        <v>0</v>
      </c>
      <c r="S12" s="10">
        <f t="shared" si="2"/>
        <v>0</v>
      </c>
      <c r="T12" s="10">
        <f t="shared" si="2"/>
        <v>0</v>
      </c>
      <c r="U12" s="10">
        <f t="shared" si="2"/>
        <v>0</v>
      </c>
      <c r="V12" s="10">
        <f t="shared" si="2"/>
        <v>0</v>
      </c>
      <c r="W12" s="10">
        <f t="shared" si="2"/>
        <v>0</v>
      </c>
      <c r="X12" s="10">
        <f t="shared" si="2"/>
        <v>0</v>
      </c>
      <c r="Y12" s="10">
        <f t="shared" si="2"/>
        <v>0</v>
      </c>
      <c r="Z12" s="2">
        <f>+IF(X12&lt;&gt;0,+(Y12/X12)*100,0)</f>
        <v>0</v>
      </c>
      <c r="AA12" s="12">
        <f>SUM(AA13:AA15)</f>
        <v>0</v>
      </c>
    </row>
    <row r="13" spans="1:27" ht="12.75">
      <c r="A13" s="52" t="s">
        <v>39</v>
      </c>
      <c r="B13" s="37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"/>
      <c r="AA13" s="12"/>
    </row>
    <row r="14" spans="1:27" ht="12.75">
      <c r="A14" s="52" t="s">
        <v>40</v>
      </c>
      <c r="B14" s="37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"/>
      <c r="AA14" s="12"/>
    </row>
    <row r="15" spans="1:27" ht="12.75">
      <c r="A15" s="52" t="s">
        <v>41</v>
      </c>
      <c r="B15" s="37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"/>
      <c r="AA15" s="12"/>
    </row>
    <row r="16" spans="1:27" ht="12.75">
      <c r="A16" s="51" t="s">
        <v>42</v>
      </c>
      <c r="B16" s="37"/>
      <c r="C16" s="8">
        <f aca="true" t="shared" si="3" ref="C16:Y16">SUM(C17:C25)</f>
        <v>0</v>
      </c>
      <c r="D16" s="9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0">
        <f t="shared" si="3"/>
        <v>0</v>
      </c>
      <c r="V16" s="10">
        <f t="shared" si="3"/>
        <v>0</v>
      </c>
      <c r="W16" s="10">
        <f t="shared" si="3"/>
        <v>0</v>
      </c>
      <c r="X16" s="10">
        <f t="shared" si="3"/>
        <v>0</v>
      </c>
      <c r="Y16" s="10">
        <f t="shared" si="3"/>
        <v>0</v>
      </c>
      <c r="Z16" s="2">
        <f>+IF(X16&lt;&gt;0,+(Y16/X16)*100,0)</f>
        <v>0</v>
      </c>
      <c r="AA16" s="12">
        <f>SUM(AA17:AA25)</f>
        <v>0</v>
      </c>
    </row>
    <row r="17" spans="1:27" ht="12.75">
      <c r="A17" s="52" t="s">
        <v>43</v>
      </c>
      <c r="B17" s="3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  <c r="AA17" s="12"/>
    </row>
    <row r="18" spans="1:27" ht="12.75">
      <c r="A18" s="52" t="s">
        <v>44</v>
      </c>
      <c r="B18" s="3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  <c r="AA18" s="12"/>
    </row>
    <row r="19" spans="1:27" ht="12.75">
      <c r="A19" s="52" t="s">
        <v>45</v>
      </c>
      <c r="B19" s="37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  <c r="AA19" s="12"/>
    </row>
    <row r="20" spans="1:27" ht="12.75">
      <c r="A20" s="52" t="s">
        <v>46</v>
      </c>
      <c r="B20" s="37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  <c r="AA20" s="12"/>
    </row>
    <row r="21" spans="1:27" ht="12.75">
      <c r="A21" s="52" t="s">
        <v>47</v>
      </c>
      <c r="B21" s="37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  <c r="AA21" s="12"/>
    </row>
    <row r="22" spans="1:27" ht="12.75">
      <c r="A22" s="52" t="s">
        <v>48</v>
      </c>
      <c r="B22" s="37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  <c r="AA22" s="12"/>
    </row>
    <row r="23" spans="1:27" ht="12.75">
      <c r="A23" s="52" t="s">
        <v>49</v>
      </c>
      <c r="B23" s="37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  <c r="AA23" s="12"/>
    </row>
    <row r="24" spans="1:27" ht="12.75">
      <c r="A24" s="52" t="s">
        <v>50</v>
      </c>
      <c r="B24" s="37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  <c r="AA24" s="12"/>
    </row>
    <row r="25" spans="1:27" ht="12.75">
      <c r="A25" s="52" t="s">
        <v>37</v>
      </c>
      <c r="B25" s="37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  <c r="AA25" s="12"/>
    </row>
    <row r="26" spans="1:27" ht="12.75">
      <c r="A26" s="53" t="s">
        <v>51</v>
      </c>
      <c r="B26" s="54"/>
      <c r="C26" s="8">
        <f aca="true" t="shared" si="4" ref="C26:Y26">SUM(C27:C36)</f>
        <v>0</v>
      </c>
      <c r="D26" s="9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2">
        <f>+IF(X26&lt;&gt;0,+(Y26/X26)*100,0)</f>
        <v>0</v>
      </c>
      <c r="AA26" s="12">
        <f>SUM(AA27:AA36)</f>
        <v>0</v>
      </c>
    </row>
    <row r="27" spans="1:27" ht="12.75">
      <c r="A27" s="52" t="s">
        <v>52</v>
      </c>
      <c r="B27" s="37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  <c r="AA27" s="12"/>
    </row>
    <row r="28" spans="1:27" ht="12.75">
      <c r="A28" s="52" t="s">
        <v>53</v>
      </c>
      <c r="B28" s="37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  <c r="AA28" s="12"/>
    </row>
    <row r="29" spans="1:27" ht="12.75">
      <c r="A29" s="52" t="s">
        <v>54</v>
      </c>
      <c r="B29" s="37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  <c r="AA29" s="12"/>
    </row>
    <row r="30" spans="1:27" ht="12.75">
      <c r="A30" s="52" t="s">
        <v>55</v>
      </c>
      <c r="B30" s="37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  <c r="AA30" s="12"/>
    </row>
    <row r="31" spans="1:27" ht="12.75">
      <c r="A31" s="52" t="s">
        <v>56</v>
      </c>
      <c r="B31" s="37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  <c r="AA31" s="12"/>
    </row>
    <row r="32" spans="1:27" ht="12.75">
      <c r="A32" s="52" t="s">
        <v>57</v>
      </c>
      <c r="B32" s="37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  <c r="AA32" s="12"/>
    </row>
    <row r="33" spans="1:27" ht="12.75">
      <c r="A33" s="52" t="s">
        <v>58</v>
      </c>
      <c r="B33" s="37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  <c r="AA33" s="12"/>
    </row>
    <row r="34" spans="1:27" ht="12.75">
      <c r="A34" s="52" t="s">
        <v>59</v>
      </c>
      <c r="B34" s="37"/>
      <c r="C34" s="8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  <c r="AA34" s="12"/>
    </row>
    <row r="35" spans="1:27" ht="12.75">
      <c r="A35" s="52" t="s">
        <v>60</v>
      </c>
      <c r="B35" s="37"/>
      <c r="C35" s="8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  <c r="AA35" s="12"/>
    </row>
    <row r="36" spans="1:27" ht="12.75">
      <c r="A36" s="52" t="s">
        <v>37</v>
      </c>
      <c r="B36" s="37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  <c r="AA36" s="12"/>
    </row>
    <row r="37" spans="1:27" ht="12.75">
      <c r="A37" s="53" t="s">
        <v>61</v>
      </c>
      <c r="B37" s="37"/>
      <c r="C37" s="8">
        <f aca="true" t="shared" si="5" ref="C37:Y37">SUM(C38:C43)</f>
        <v>0</v>
      </c>
      <c r="D37" s="9">
        <f t="shared" si="5"/>
        <v>0</v>
      </c>
      <c r="E37" s="10">
        <f t="shared" si="5"/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5"/>
        <v>0</v>
      </c>
      <c r="N37" s="10">
        <f t="shared" si="5"/>
        <v>0</v>
      </c>
      <c r="O37" s="10">
        <f t="shared" si="5"/>
        <v>0</v>
      </c>
      <c r="P37" s="10">
        <f t="shared" si="5"/>
        <v>0</v>
      </c>
      <c r="Q37" s="10">
        <f t="shared" si="5"/>
        <v>0</v>
      </c>
      <c r="R37" s="10">
        <f t="shared" si="5"/>
        <v>0</v>
      </c>
      <c r="S37" s="10">
        <f t="shared" si="5"/>
        <v>0</v>
      </c>
      <c r="T37" s="10">
        <f t="shared" si="5"/>
        <v>0</v>
      </c>
      <c r="U37" s="10">
        <f t="shared" si="5"/>
        <v>0</v>
      </c>
      <c r="V37" s="10">
        <f t="shared" si="5"/>
        <v>0</v>
      </c>
      <c r="W37" s="10">
        <f t="shared" si="5"/>
        <v>0</v>
      </c>
      <c r="X37" s="10">
        <f t="shared" si="5"/>
        <v>0</v>
      </c>
      <c r="Y37" s="10">
        <f t="shared" si="5"/>
        <v>0</v>
      </c>
      <c r="Z37" s="2">
        <f>+IF(X37&lt;&gt;0,+(Y37/X37)*100,0)</f>
        <v>0</v>
      </c>
      <c r="AA37" s="12">
        <f>SUM(AA38:AA43)</f>
        <v>0</v>
      </c>
    </row>
    <row r="38" spans="1:27" ht="12.75">
      <c r="A38" s="52" t="s">
        <v>62</v>
      </c>
      <c r="B38" s="37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  <c r="AA38" s="12"/>
    </row>
    <row r="39" spans="1:27" ht="12.75">
      <c r="A39" s="52" t="s">
        <v>63</v>
      </c>
      <c r="B39" s="37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  <c r="AA39" s="12"/>
    </row>
    <row r="40" spans="1:27" ht="12.75">
      <c r="A40" s="52" t="s">
        <v>64</v>
      </c>
      <c r="B40" s="37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  <c r="AA40" s="12"/>
    </row>
    <row r="41" spans="1:27" ht="12.75">
      <c r="A41" s="52" t="s">
        <v>65</v>
      </c>
      <c r="B41" s="37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  <c r="AA41" s="12"/>
    </row>
    <row r="42" spans="1:27" ht="12.75">
      <c r="A42" s="52" t="s">
        <v>66</v>
      </c>
      <c r="B42" s="37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  <c r="AA42" s="12"/>
    </row>
    <row r="43" spans="1:27" ht="12.75">
      <c r="A43" s="52" t="s">
        <v>37</v>
      </c>
      <c r="B43" s="37"/>
      <c r="C43" s="8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  <c r="AA43" s="12"/>
    </row>
    <row r="44" spans="1:27" ht="12.75">
      <c r="A44" s="53" t="s">
        <v>67</v>
      </c>
      <c r="B44" s="37"/>
      <c r="C44" s="8">
        <f aca="true" t="shared" si="6" ref="C44:Y44">SUM(C45:C51)</f>
        <v>0</v>
      </c>
      <c r="D44" s="9">
        <f t="shared" si="6"/>
        <v>0</v>
      </c>
      <c r="E44" s="10">
        <f t="shared" si="6"/>
        <v>0</v>
      </c>
      <c r="F44" s="10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0</v>
      </c>
      <c r="L44" s="10">
        <f t="shared" si="6"/>
        <v>0</v>
      </c>
      <c r="M44" s="10">
        <f t="shared" si="6"/>
        <v>0</v>
      </c>
      <c r="N44" s="10">
        <f t="shared" si="6"/>
        <v>0</v>
      </c>
      <c r="O44" s="10">
        <f t="shared" si="6"/>
        <v>0</v>
      </c>
      <c r="P44" s="10">
        <f t="shared" si="6"/>
        <v>0</v>
      </c>
      <c r="Q44" s="10">
        <f t="shared" si="6"/>
        <v>0</v>
      </c>
      <c r="R44" s="10">
        <f t="shared" si="6"/>
        <v>0</v>
      </c>
      <c r="S44" s="10">
        <f t="shared" si="6"/>
        <v>0</v>
      </c>
      <c r="T44" s="10">
        <f t="shared" si="6"/>
        <v>0</v>
      </c>
      <c r="U44" s="10">
        <f t="shared" si="6"/>
        <v>0</v>
      </c>
      <c r="V44" s="10">
        <f t="shared" si="6"/>
        <v>0</v>
      </c>
      <c r="W44" s="10">
        <f t="shared" si="6"/>
        <v>0</v>
      </c>
      <c r="X44" s="10">
        <f t="shared" si="6"/>
        <v>0</v>
      </c>
      <c r="Y44" s="10">
        <f t="shared" si="6"/>
        <v>0</v>
      </c>
      <c r="Z44" s="2">
        <f>+IF(X44&lt;&gt;0,+(Y44/X44)*100,0)</f>
        <v>0</v>
      </c>
      <c r="AA44" s="12">
        <f>SUM(AA45:AA51)</f>
        <v>0</v>
      </c>
    </row>
    <row r="45" spans="1:27" ht="12.75">
      <c r="A45" s="52" t="s">
        <v>68</v>
      </c>
      <c r="B45" s="37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  <c r="AA45" s="12"/>
    </row>
    <row r="46" spans="1:27" ht="12.75">
      <c r="A46" s="52" t="s">
        <v>69</v>
      </c>
      <c r="B46" s="37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  <c r="AA46" s="12"/>
    </row>
    <row r="47" spans="1:27" ht="12.75">
      <c r="A47" s="52" t="s">
        <v>70</v>
      </c>
      <c r="B47" s="37"/>
      <c r="C47" s="8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"/>
      <c r="AA47" s="12"/>
    </row>
    <row r="48" spans="1:27" ht="12.75">
      <c r="A48" s="52" t="s">
        <v>71</v>
      </c>
      <c r="B48" s="37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"/>
      <c r="AA48" s="12"/>
    </row>
    <row r="49" spans="1:27" ht="12.75">
      <c r="A49" s="52" t="s">
        <v>72</v>
      </c>
      <c r="B49" s="37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"/>
      <c r="AA49" s="12"/>
    </row>
    <row r="50" spans="1:27" ht="12.75">
      <c r="A50" s="52" t="s">
        <v>73</v>
      </c>
      <c r="B50" s="37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2"/>
      <c r="AA50" s="12"/>
    </row>
    <row r="51" spans="1:27" ht="12.75">
      <c r="A51" s="52" t="s">
        <v>37</v>
      </c>
      <c r="B51" s="37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"/>
      <c r="AA51" s="12"/>
    </row>
    <row r="52" spans="1:27" ht="12.75">
      <c r="A52" s="51" t="s">
        <v>74</v>
      </c>
      <c r="B52" s="37"/>
      <c r="C52" s="8">
        <f aca="true" t="shared" si="7" ref="C52:Y52">SUM(C53:C61)</f>
        <v>0</v>
      </c>
      <c r="D52" s="9">
        <f t="shared" si="7"/>
        <v>0</v>
      </c>
      <c r="E52" s="10">
        <f t="shared" si="7"/>
        <v>0</v>
      </c>
      <c r="F52" s="10">
        <f t="shared" si="7"/>
        <v>0</v>
      </c>
      <c r="G52" s="10">
        <f t="shared" si="7"/>
        <v>0</v>
      </c>
      <c r="H52" s="10">
        <f t="shared" si="7"/>
        <v>0</v>
      </c>
      <c r="I52" s="10">
        <f t="shared" si="7"/>
        <v>0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0</v>
      </c>
      <c r="N52" s="10">
        <f t="shared" si="7"/>
        <v>0</v>
      </c>
      <c r="O52" s="10">
        <f t="shared" si="7"/>
        <v>0</v>
      </c>
      <c r="P52" s="10">
        <f t="shared" si="7"/>
        <v>0</v>
      </c>
      <c r="Q52" s="10">
        <f t="shared" si="7"/>
        <v>0</v>
      </c>
      <c r="R52" s="10">
        <f t="shared" si="7"/>
        <v>0</v>
      </c>
      <c r="S52" s="10">
        <f t="shared" si="7"/>
        <v>0</v>
      </c>
      <c r="T52" s="10">
        <f t="shared" si="7"/>
        <v>0</v>
      </c>
      <c r="U52" s="10">
        <f t="shared" si="7"/>
        <v>0</v>
      </c>
      <c r="V52" s="10">
        <f t="shared" si="7"/>
        <v>0</v>
      </c>
      <c r="W52" s="10">
        <f t="shared" si="7"/>
        <v>0</v>
      </c>
      <c r="X52" s="10">
        <f t="shared" si="7"/>
        <v>0</v>
      </c>
      <c r="Y52" s="10">
        <f t="shared" si="7"/>
        <v>0</v>
      </c>
      <c r="Z52" s="2">
        <f>+IF(X52&lt;&gt;0,+(Y52/X52)*100,0)</f>
        <v>0</v>
      </c>
      <c r="AA52" s="12">
        <f>SUM(AA53:AA61)</f>
        <v>0</v>
      </c>
    </row>
    <row r="53" spans="1:27" ht="12.75">
      <c r="A53" s="52" t="s">
        <v>75</v>
      </c>
      <c r="B53" s="37"/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"/>
      <c r="AA53" s="12"/>
    </row>
    <row r="54" spans="1:27" ht="12.75">
      <c r="A54" s="52" t="s">
        <v>76</v>
      </c>
      <c r="B54" s="37"/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2"/>
      <c r="AA54" s="12"/>
    </row>
    <row r="55" spans="1:27" ht="12.75">
      <c r="A55" s="52" t="s">
        <v>77</v>
      </c>
      <c r="B55" s="37"/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2"/>
      <c r="AA55" s="12"/>
    </row>
    <row r="56" spans="1:27" ht="12.75">
      <c r="A56" s="52" t="s">
        <v>39</v>
      </c>
      <c r="B56" s="37"/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2"/>
      <c r="AA56" s="12"/>
    </row>
    <row r="57" spans="1:27" ht="12.75">
      <c r="A57" s="52" t="s">
        <v>40</v>
      </c>
      <c r="B57" s="37"/>
      <c r="C57" s="8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"/>
      <c r="AA57" s="12"/>
    </row>
    <row r="58" spans="1:27" ht="12.75">
      <c r="A58" s="52" t="s">
        <v>41</v>
      </c>
      <c r="B58" s="37"/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2"/>
      <c r="AA58" s="12"/>
    </row>
    <row r="59" spans="1:27" ht="12.75">
      <c r="A59" s="52" t="s">
        <v>47</v>
      </c>
      <c r="B59" s="37"/>
      <c r="C59" s="8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2"/>
      <c r="AA59" s="12"/>
    </row>
    <row r="60" spans="1:27" ht="12.75">
      <c r="A60" s="52" t="s">
        <v>50</v>
      </c>
      <c r="B60" s="37"/>
      <c r="C60" s="8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"/>
      <c r="AA60" s="12"/>
    </row>
    <row r="61" spans="1:27" ht="12.75">
      <c r="A61" s="52" t="s">
        <v>37</v>
      </c>
      <c r="B61" s="37"/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2"/>
      <c r="AA61" s="12"/>
    </row>
    <row r="62" spans="1:27" ht="12.75">
      <c r="A62" s="53" t="s">
        <v>78</v>
      </c>
      <c r="B62" s="37"/>
      <c r="C62" s="8">
        <f aca="true" t="shared" si="8" ref="C62:Y62">SUM(C63:C67)</f>
        <v>0</v>
      </c>
      <c r="D62" s="9">
        <f t="shared" si="8"/>
        <v>0</v>
      </c>
      <c r="E62" s="10">
        <f t="shared" si="8"/>
        <v>0</v>
      </c>
      <c r="F62" s="10">
        <f t="shared" si="8"/>
        <v>0</v>
      </c>
      <c r="G62" s="10">
        <f t="shared" si="8"/>
        <v>0</v>
      </c>
      <c r="H62" s="10">
        <f t="shared" si="8"/>
        <v>0</v>
      </c>
      <c r="I62" s="10">
        <f t="shared" si="8"/>
        <v>0</v>
      </c>
      <c r="J62" s="10">
        <f t="shared" si="8"/>
        <v>0</v>
      </c>
      <c r="K62" s="10">
        <f t="shared" si="8"/>
        <v>0</v>
      </c>
      <c r="L62" s="10">
        <f t="shared" si="8"/>
        <v>0</v>
      </c>
      <c r="M62" s="10">
        <f t="shared" si="8"/>
        <v>0</v>
      </c>
      <c r="N62" s="10">
        <f t="shared" si="8"/>
        <v>0</v>
      </c>
      <c r="O62" s="10">
        <f t="shared" si="8"/>
        <v>0</v>
      </c>
      <c r="P62" s="10">
        <f t="shared" si="8"/>
        <v>0</v>
      </c>
      <c r="Q62" s="10">
        <f t="shared" si="8"/>
        <v>0</v>
      </c>
      <c r="R62" s="10">
        <f t="shared" si="8"/>
        <v>0</v>
      </c>
      <c r="S62" s="10">
        <f t="shared" si="8"/>
        <v>0</v>
      </c>
      <c r="T62" s="10">
        <f t="shared" si="8"/>
        <v>0</v>
      </c>
      <c r="U62" s="10">
        <f t="shared" si="8"/>
        <v>0</v>
      </c>
      <c r="V62" s="10">
        <f t="shared" si="8"/>
        <v>0</v>
      </c>
      <c r="W62" s="10">
        <f t="shared" si="8"/>
        <v>0</v>
      </c>
      <c r="X62" s="10">
        <f t="shared" si="8"/>
        <v>0</v>
      </c>
      <c r="Y62" s="10">
        <f t="shared" si="8"/>
        <v>0</v>
      </c>
      <c r="Z62" s="2">
        <f>+IF(X62&lt;&gt;0,+(Y62/X62)*100,0)</f>
        <v>0</v>
      </c>
      <c r="AA62" s="12">
        <f>SUM(AA63:AA67)</f>
        <v>0</v>
      </c>
    </row>
    <row r="63" spans="1:27" ht="12.75">
      <c r="A63" s="52" t="s">
        <v>79</v>
      </c>
      <c r="B63" s="37"/>
      <c r="C63" s="8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"/>
      <c r="AA63" s="12"/>
    </row>
    <row r="64" spans="1:27" ht="12.75">
      <c r="A64" s="52" t="s">
        <v>80</v>
      </c>
      <c r="B64" s="37"/>
      <c r="C64" s="8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"/>
      <c r="AA64" s="12"/>
    </row>
    <row r="65" spans="1:27" ht="12.75">
      <c r="A65" s="52" t="s">
        <v>81</v>
      </c>
      <c r="B65" s="37"/>
      <c r="C65" s="8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"/>
      <c r="AA65" s="12"/>
    </row>
    <row r="66" spans="1:27" ht="12.75">
      <c r="A66" s="52" t="s">
        <v>82</v>
      </c>
      <c r="B66" s="37"/>
      <c r="C66" s="8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2"/>
      <c r="AA66" s="12"/>
    </row>
    <row r="67" spans="1:27" ht="12.75">
      <c r="A67" s="52" t="s">
        <v>37</v>
      </c>
      <c r="B67" s="37"/>
      <c r="C67" s="8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2"/>
      <c r="AA67" s="12"/>
    </row>
    <row r="68" spans="1:27" ht="12.75">
      <c r="A68" s="51" t="s">
        <v>83</v>
      </c>
      <c r="B68" s="37"/>
      <c r="C68" s="8">
        <f aca="true" t="shared" si="9" ref="C68:Y68">SUM(C69:C72)</f>
        <v>0</v>
      </c>
      <c r="D68" s="9">
        <f t="shared" si="9"/>
        <v>0</v>
      </c>
      <c r="E68" s="10">
        <f t="shared" si="9"/>
        <v>0</v>
      </c>
      <c r="F68" s="10">
        <f t="shared" si="9"/>
        <v>0</v>
      </c>
      <c r="G68" s="10">
        <f t="shared" si="9"/>
        <v>0</v>
      </c>
      <c r="H68" s="10">
        <f t="shared" si="9"/>
        <v>0</v>
      </c>
      <c r="I68" s="10">
        <f t="shared" si="9"/>
        <v>0</v>
      </c>
      <c r="J68" s="10">
        <f t="shared" si="9"/>
        <v>0</v>
      </c>
      <c r="K68" s="10">
        <f t="shared" si="9"/>
        <v>0</v>
      </c>
      <c r="L68" s="10">
        <f t="shared" si="9"/>
        <v>0</v>
      </c>
      <c r="M68" s="10">
        <f t="shared" si="9"/>
        <v>0</v>
      </c>
      <c r="N68" s="10">
        <f t="shared" si="9"/>
        <v>0</v>
      </c>
      <c r="O68" s="10">
        <f t="shared" si="9"/>
        <v>0</v>
      </c>
      <c r="P68" s="10">
        <f t="shared" si="9"/>
        <v>0</v>
      </c>
      <c r="Q68" s="10">
        <f t="shared" si="9"/>
        <v>0</v>
      </c>
      <c r="R68" s="10">
        <f t="shared" si="9"/>
        <v>0</v>
      </c>
      <c r="S68" s="10">
        <f t="shared" si="9"/>
        <v>0</v>
      </c>
      <c r="T68" s="10">
        <f t="shared" si="9"/>
        <v>0</v>
      </c>
      <c r="U68" s="10">
        <f t="shared" si="9"/>
        <v>0</v>
      </c>
      <c r="V68" s="10">
        <f t="shared" si="9"/>
        <v>0</v>
      </c>
      <c r="W68" s="10">
        <f t="shared" si="9"/>
        <v>0</v>
      </c>
      <c r="X68" s="10">
        <f t="shared" si="9"/>
        <v>0</v>
      </c>
      <c r="Y68" s="10">
        <f t="shared" si="9"/>
        <v>0</v>
      </c>
      <c r="Z68" s="2">
        <f>+IF(X68&lt;&gt;0,+(Y68/X68)*100,0)</f>
        <v>0</v>
      </c>
      <c r="AA68" s="12">
        <f>SUM(AA69:AA72)</f>
        <v>0</v>
      </c>
    </row>
    <row r="69" spans="1:27" ht="12.75">
      <c r="A69" s="52" t="s">
        <v>84</v>
      </c>
      <c r="B69" s="37"/>
      <c r="C69" s="8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2"/>
      <c r="AA69" s="12"/>
    </row>
    <row r="70" spans="1:27" ht="12.75">
      <c r="A70" s="52" t="s">
        <v>85</v>
      </c>
      <c r="B70" s="37"/>
      <c r="C70" s="8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2"/>
      <c r="AA70" s="12"/>
    </row>
    <row r="71" spans="1:27" ht="12.75">
      <c r="A71" s="52" t="s">
        <v>86</v>
      </c>
      <c r="B71" s="37"/>
      <c r="C71" s="8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2"/>
      <c r="AA71" s="12"/>
    </row>
    <row r="72" spans="1:27" ht="12.75">
      <c r="A72" s="52" t="s">
        <v>37</v>
      </c>
      <c r="B72" s="37"/>
      <c r="C72" s="8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2"/>
      <c r="AA72" s="12"/>
    </row>
    <row r="73" spans="1:27" ht="4.5" customHeight="1">
      <c r="A73" s="55"/>
      <c r="B73" s="37"/>
      <c r="C73" s="56"/>
      <c r="D73" s="57"/>
      <c r="E73" s="10"/>
      <c r="F73" s="58"/>
      <c r="G73" s="8"/>
      <c r="H73" s="10"/>
      <c r="I73" s="10"/>
      <c r="J73" s="58"/>
      <c r="K73" s="8"/>
      <c r="L73" s="10"/>
      <c r="M73" s="10"/>
      <c r="N73" s="58"/>
      <c r="O73" s="8"/>
      <c r="P73" s="10"/>
      <c r="Q73" s="10"/>
      <c r="R73" s="58"/>
      <c r="S73" s="8"/>
      <c r="T73" s="10"/>
      <c r="U73" s="10"/>
      <c r="V73" s="10"/>
      <c r="W73" s="58"/>
      <c r="X73" s="8"/>
      <c r="Y73" s="10"/>
      <c r="Z73" s="2"/>
      <c r="AA73" s="59"/>
    </row>
    <row r="74" spans="1:27" ht="12.75">
      <c r="A74" s="36" t="s">
        <v>87</v>
      </c>
      <c r="B74" s="37"/>
      <c r="C74" s="44">
        <f aca="true" t="shared" si="10" ref="C74:Y74">C75+C98</f>
        <v>0</v>
      </c>
      <c r="D74" s="45">
        <f t="shared" si="10"/>
        <v>0</v>
      </c>
      <c r="E74" s="46">
        <f t="shared" si="10"/>
        <v>0</v>
      </c>
      <c r="F74" s="47">
        <f t="shared" si="10"/>
        <v>0</v>
      </c>
      <c r="G74" s="48">
        <f t="shared" si="10"/>
        <v>0</v>
      </c>
      <c r="H74" s="46">
        <f t="shared" si="10"/>
        <v>0</v>
      </c>
      <c r="I74" s="46">
        <f t="shared" si="10"/>
        <v>0</v>
      </c>
      <c r="J74" s="47">
        <f t="shared" si="10"/>
        <v>0</v>
      </c>
      <c r="K74" s="48">
        <f t="shared" si="10"/>
        <v>0</v>
      </c>
      <c r="L74" s="46">
        <f t="shared" si="10"/>
        <v>0</v>
      </c>
      <c r="M74" s="46">
        <f t="shared" si="10"/>
        <v>0</v>
      </c>
      <c r="N74" s="47">
        <f t="shared" si="10"/>
        <v>0</v>
      </c>
      <c r="O74" s="48">
        <f t="shared" si="10"/>
        <v>0</v>
      </c>
      <c r="P74" s="46">
        <f t="shared" si="10"/>
        <v>0</v>
      </c>
      <c r="Q74" s="46">
        <f t="shared" si="10"/>
        <v>0</v>
      </c>
      <c r="R74" s="47">
        <f t="shared" si="10"/>
        <v>0</v>
      </c>
      <c r="S74" s="48">
        <f t="shared" si="10"/>
        <v>0</v>
      </c>
      <c r="T74" s="46">
        <f t="shared" si="10"/>
        <v>0</v>
      </c>
      <c r="U74" s="46">
        <f t="shared" si="10"/>
        <v>0</v>
      </c>
      <c r="V74" s="46">
        <f t="shared" si="10"/>
        <v>0</v>
      </c>
      <c r="W74" s="47">
        <f t="shared" si="10"/>
        <v>0</v>
      </c>
      <c r="X74" s="48">
        <f t="shared" si="10"/>
        <v>0</v>
      </c>
      <c r="Y74" s="46">
        <f t="shared" si="10"/>
        <v>0</v>
      </c>
      <c r="Z74" s="49">
        <f>+IF(X74&lt;&gt;0,+(Y74/X74)*100,0)</f>
        <v>0</v>
      </c>
      <c r="AA74" s="50">
        <f>AA75+AA98</f>
        <v>0</v>
      </c>
    </row>
    <row r="75" spans="1:27" ht="12.75">
      <c r="A75" s="51" t="s">
        <v>88</v>
      </c>
      <c r="B75" s="37"/>
      <c r="C75" s="5">
        <f aca="true" t="shared" si="11" ref="C75:Y75">SUM(C76:C97)</f>
        <v>0</v>
      </c>
      <c r="D75" s="6">
        <f t="shared" si="11"/>
        <v>0</v>
      </c>
      <c r="E75" s="7">
        <f t="shared" si="11"/>
        <v>0</v>
      </c>
      <c r="F75" s="7">
        <f t="shared" si="11"/>
        <v>0</v>
      </c>
      <c r="G75" s="7">
        <f t="shared" si="11"/>
        <v>0</v>
      </c>
      <c r="H75" s="7">
        <f t="shared" si="11"/>
        <v>0</v>
      </c>
      <c r="I75" s="7">
        <f t="shared" si="11"/>
        <v>0</v>
      </c>
      <c r="J75" s="7">
        <f t="shared" si="11"/>
        <v>0</v>
      </c>
      <c r="K75" s="7">
        <f t="shared" si="11"/>
        <v>0</v>
      </c>
      <c r="L75" s="7">
        <f t="shared" si="11"/>
        <v>0</v>
      </c>
      <c r="M75" s="7">
        <f t="shared" si="11"/>
        <v>0</v>
      </c>
      <c r="N75" s="7">
        <f t="shared" si="11"/>
        <v>0</v>
      </c>
      <c r="O75" s="7">
        <f t="shared" si="11"/>
        <v>0</v>
      </c>
      <c r="P75" s="7">
        <f t="shared" si="11"/>
        <v>0</v>
      </c>
      <c r="Q75" s="7">
        <f t="shared" si="11"/>
        <v>0</v>
      </c>
      <c r="R75" s="7">
        <f t="shared" si="11"/>
        <v>0</v>
      </c>
      <c r="S75" s="7">
        <f t="shared" si="11"/>
        <v>0</v>
      </c>
      <c r="T75" s="7">
        <f t="shared" si="11"/>
        <v>0</v>
      </c>
      <c r="U75" s="7">
        <f t="shared" si="11"/>
        <v>0</v>
      </c>
      <c r="V75" s="7">
        <f t="shared" si="11"/>
        <v>0</v>
      </c>
      <c r="W75" s="7">
        <f t="shared" si="11"/>
        <v>0</v>
      </c>
      <c r="X75" s="7">
        <f t="shared" si="11"/>
        <v>0</v>
      </c>
      <c r="Y75" s="7">
        <f t="shared" si="11"/>
        <v>0</v>
      </c>
      <c r="Z75" s="1">
        <f>+IF(X75&lt;&gt;0,+(Y75/X75)*100,0)</f>
        <v>0</v>
      </c>
      <c r="AA75" s="11">
        <f>SUM(AA76:AA97)</f>
        <v>0</v>
      </c>
    </row>
    <row r="76" spans="1:27" ht="12.75">
      <c r="A76" s="52" t="s">
        <v>89</v>
      </c>
      <c r="B76" s="37"/>
      <c r="C76" s="8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2"/>
      <c r="AA76" s="12"/>
    </row>
    <row r="77" spans="1:27" ht="12.75">
      <c r="A77" s="52" t="s">
        <v>90</v>
      </c>
      <c r="B77" s="37"/>
      <c r="C77" s="8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2"/>
      <c r="AA77" s="12"/>
    </row>
    <row r="78" spans="1:27" ht="12.75">
      <c r="A78" s="52" t="s">
        <v>91</v>
      </c>
      <c r="B78" s="37"/>
      <c r="C78" s="8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2"/>
      <c r="AA78" s="12"/>
    </row>
    <row r="79" spans="1:27" ht="12.75">
      <c r="A79" s="52" t="s">
        <v>92</v>
      </c>
      <c r="B79" s="37"/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2"/>
      <c r="AA79" s="12"/>
    </row>
    <row r="80" spans="1:27" ht="12.75">
      <c r="A80" s="52" t="s">
        <v>93</v>
      </c>
      <c r="B80" s="37"/>
      <c r="C80" s="8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2"/>
      <c r="AA80" s="12"/>
    </row>
    <row r="81" spans="1:27" ht="12.75">
      <c r="A81" s="52" t="s">
        <v>94</v>
      </c>
      <c r="B81" s="37"/>
      <c r="C81" s="8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2"/>
      <c r="AA81" s="12"/>
    </row>
    <row r="82" spans="1:27" ht="12.75">
      <c r="A82" s="52" t="s">
        <v>95</v>
      </c>
      <c r="B82" s="37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2"/>
      <c r="AA82" s="12"/>
    </row>
    <row r="83" spans="1:27" ht="12.75">
      <c r="A83" s="52" t="s">
        <v>96</v>
      </c>
      <c r="B83" s="37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2"/>
      <c r="AA83" s="12"/>
    </row>
    <row r="84" spans="1:27" ht="12.75">
      <c r="A84" s="52" t="s">
        <v>97</v>
      </c>
      <c r="B84" s="37"/>
      <c r="C84" s="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2"/>
      <c r="AA84" s="12"/>
    </row>
    <row r="85" spans="1:27" ht="12.75">
      <c r="A85" s="52" t="s">
        <v>98</v>
      </c>
      <c r="B85" s="37"/>
      <c r="C85" s="8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2"/>
      <c r="AA85" s="12"/>
    </row>
    <row r="86" spans="1:27" ht="12.75">
      <c r="A86" s="52" t="s">
        <v>99</v>
      </c>
      <c r="B86" s="37"/>
      <c r="C86" s="8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2"/>
      <c r="AA86" s="12"/>
    </row>
    <row r="87" spans="1:27" ht="12.75">
      <c r="A87" s="52" t="s">
        <v>100</v>
      </c>
      <c r="B87" s="37"/>
      <c r="C87" s="8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2"/>
      <c r="AA87" s="12"/>
    </row>
    <row r="88" spans="1:27" ht="12.75">
      <c r="A88" s="52" t="s">
        <v>101</v>
      </c>
      <c r="B88" s="37"/>
      <c r="C88" s="8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2"/>
      <c r="AA88" s="12"/>
    </row>
    <row r="89" spans="1:27" ht="12.75">
      <c r="A89" s="52" t="s">
        <v>102</v>
      </c>
      <c r="B89" s="37"/>
      <c r="C89" s="8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2"/>
      <c r="AA89" s="12"/>
    </row>
    <row r="90" spans="1:27" ht="12.75">
      <c r="A90" s="52" t="s">
        <v>103</v>
      </c>
      <c r="B90" s="37"/>
      <c r="C90" s="8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2"/>
      <c r="AA90" s="12"/>
    </row>
    <row r="91" spans="1:27" ht="12.75">
      <c r="A91" s="52" t="s">
        <v>104</v>
      </c>
      <c r="B91" s="37"/>
      <c r="C91" s="8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2"/>
      <c r="AA91" s="12"/>
    </row>
    <row r="92" spans="1:27" ht="12.75">
      <c r="A92" s="52" t="s">
        <v>105</v>
      </c>
      <c r="B92" s="37"/>
      <c r="C92" s="8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2"/>
      <c r="AA92" s="12"/>
    </row>
    <row r="93" spans="1:27" ht="12.75">
      <c r="A93" s="52" t="s">
        <v>106</v>
      </c>
      <c r="B93" s="37"/>
      <c r="C93" s="8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2"/>
      <c r="AA93" s="12"/>
    </row>
    <row r="94" spans="1:27" ht="12.75">
      <c r="A94" s="52" t="s">
        <v>107</v>
      </c>
      <c r="B94" s="37"/>
      <c r="C94" s="8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2"/>
      <c r="AA94" s="12"/>
    </row>
    <row r="95" spans="1:27" ht="12.75">
      <c r="A95" s="52" t="s">
        <v>108</v>
      </c>
      <c r="B95" s="37"/>
      <c r="C95" s="8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2"/>
      <c r="AA95" s="12"/>
    </row>
    <row r="96" spans="1:27" ht="12.75">
      <c r="A96" s="52" t="s">
        <v>109</v>
      </c>
      <c r="B96" s="37"/>
      <c r="C96" s="8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"/>
      <c r="AA96" s="12"/>
    </row>
    <row r="97" spans="1:27" ht="12.75">
      <c r="A97" s="52" t="s">
        <v>37</v>
      </c>
      <c r="B97" s="37"/>
      <c r="C97" s="8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2"/>
      <c r="AA97" s="12"/>
    </row>
    <row r="98" spans="1:27" ht="12.75">
      <c r="A98" s="51" t="s">
        <v>110</v>
      </c>
      <c r="B98" s="37"/>
      <c r="C98" s="8">
        <f aca="true" t="shared" si="12" ref="C98:Y98">SUM(C99:C101)</f>
        <v>0</v>
      </c>
      <c r="D98" s="9">
        <f t="shared" si="12"/>
        <v>0</v>
      </c>
      <c r="E98" s="10">
        <f t="shared" si="12"/>
        <v>0</v>
      </c>
      <c r="F98" s="10">
        <f t="shared" si="12"/>
        <v>0</v>
      </c>
      <c r="G98" s="10">
        <f t="shared" si="12"/>
        <v>0</v>
      </c>
      <c r="H98" s="10">
        <f t="shared" si="12"/>
        <v>0</v>
      </c>
      <c r="I98" s="10">
        <f t="shared" si="12"/>
        <v>0</v>
      </c>
      <c r="J98" s="10">
        <f t="shared" si="12"/>
        <v>0</v>
      </c>
      <c r="K98" s="10">
        <f t="shared" si="12"/>
        <v>0</v>
      </c>
      <c r="L98" s="10">
        <f t="shared" si="12"/>
        <v>0</v>
      </c>
      <c r="M98" s="10">
        <f t="shared" si="12"/>
        <v>0</v>
      </c>
      <c r="N98" s="10">
        <f t="shared" si="12"/>
        <v>0</v>
      </c>
      <c r="O98" s="10">
        <f t="shared" si="12"/>
        <v>0</v>
      </c>
      <c r="P98" s="10">
        <f t="shared" si="12"/>
        <v>0</v>
      </c>
      <c r="Q98" s="10">
        <f t="shared" si="12"/>
        <v>0</v>
      </c>
      <c r="R98" s="10">
        <f t="shared" si="12"/>
        <v>0</v>
      </c>
      <c r="S98" s="10">
        <f t="shared" si="12"/>
        <v>0</v>
      </c>
      <c r="T98" s="10">
        <f t="shared" si="12"/>
        <v>0</v>
      </c>
      <c r="U98" s="10">
        <f t="shared" si="12"/>
        <v>0</v>
      </c>
      <c r="V98" s="10">
        <f t="shared" si="12"/>
        <v>0</v>
      </c>
      <c r="W98" s="10">
        <f t="shared" si="12"/>
        <v>0</v>
      </c>
      <c r="X98" s="10">
        <f t="shared" si="12"/>
        <v>0</v>
      </c>
      <c r="Y98" s="10">
        <f t="shared" si="12"/>
        <v>0</v>
      </c>
      <c r="Z98" s="2">
        <f>+IF(X98&lt;&gt;0,+(Y98/X98)*100,0)</f>
        <v>0</v>
      </c>
      <c r="AA98" s="12">
        <f>SUM(AA99:AA101)</f>
        <v>0</v>
      </c>
    </row>
    <row r="99" spans="1:27" ht="12.75">
      <c r="A99" s="52" t="s">
        <v>111</v>
      </c>
      <c r="B99" s="37"/>
      <c r="C99" s="8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2"/>
      <c r="AA99" s="12"/>
    </row>
    <row r="100" spans="1:27" ht="12.75">
      <c r="A100" s="52" t="s">
        <v>112</v>
      </c>
      <c r="B100" s="37"/>
      <c r="C100" s="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2"/>
      <c r="AA100" s="12"/>
    </row>
    <row r="101" spans="1:27" ht="12.75">
      <c r="A101" s="52" t="s">
        <v>37</v>
      </c>
      <c r="B101" s="37"/>
      <c r="C101" s="8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2"/>
      <c r="AA101" s="12"/>
    </row>
    <row r="102" spans="1:27" ht="4.5" customHeight="1">
      <c r="A102" s="55"/>
      <c r="B102" s="37"/>
      <c r="C102" s="56"/>
      <c r="D102" s="57"/>
      <c r="E102" s="10"/>
      <c r="F102" s="58"/>
      <c r="G102" s="8"/>
      <c r="H102" s="10"/>
      <c r="I102" s="10"/>
      <c r="J102" s="58"/>
      <c r="K102" s="8"/>
      <c r="L102" s="10"/>
      <c r="M102" s="10"/>
      <c r="N102" s="58"/>
      <c r="O102" s="8"/>
      <c r="P102" s="10"/>
      <c r="Q102" s="10"/>
      <c r="R102" s="58"/>
      <c r="S102" s="8"/>
      <c r="T102" s="10"/>
      <c r="U102" s="10"/>
      <c r="V102" s="10"/>
      <c r="W102" s="58"/>
      <c r="X102" s="8"/>
      <c r="Y102" s="10"/>
      <c r="Z102" s="2"/>
      <c r="AA102" s="59"/>
    </row>
    <row r="103" spans="1:27" ht="12.75">
      <c r="A103" s="36" t="s">
        <v>113</v>
      </c>
      <c r="B103" s="37"/>
      <c r="C103" s="60">
        <f aca="true" t="shared" si="13" ref="C103:Y103">SUM(C104:C108)</f>
        <v>0</v>
      </c>
      <c r="D103" s="61">
        <f t="shared" si="13"/>
        <v>0</v>
      </c>
      <c r="E103" s="62">
        <f t="shared" si="13"/>
        <v>0</v>
      </c>
      <c r="F103" s="63">
        <f t="shared" si="13"/>
        <v>0</v>
      </c>
      <c r="G103" s="64">
        <f t="shared" si="13"/>
        <v>0</v>
      </c>
      <c r="H103" s="62">
        <f t="shared" si="13"/>
        <v>0</v>
      </c>
      <c r="I103" s="62">
        <f t="shared" si="13"/>
        <v>0</v>
      </c>
      <c r="J103" s="63">
        <f t="shared" si="13"/>
        <v>0</v>
      </c>
      <c r="K103" s="64">
        <f t="shared" si="13"/>
        <v>0</v>
      </c>
      <c r="L103" s="62">
        <f t="shared" si="13"/>
        <v>0</v>
      </c>
      <c r="M103" s="62">
        <f t="shared" si="13"/>
        <v>0</v>
      </c>
      <c r="N103" s="63">
        <f t="shared" si="13"/>
        <v>0</v>
      </c>
      <c r="O103" s="64">
        <f t="shared" si="13"/>
        <v>0</v>
      </c>
      <c r="P103" s="62">
        <f t="shared" si="13"/>
        <v>0</v>
      </c>
      <c r="Q103" s="62">
        <f t="shared" si="13"/>
        <v>0</v>
      </c>
      <c r="R103" s="63">
        <f t="shared" si="13"/>
        <v>0</v>
      </c>
      <c r="S103" s="64">
        <f t="shared" si="13"/>
        <v>0</v>
      </c>
      <c r="T103" s="62">
        <f t="shared" si="13"/>
        <v>0</v>
      </c>
      <c r="U103" s="62">
        <f t="shared" si="13"/>
        <v>0</v>
      </c>
      <c r="V103" s="62">
        <f t="shared" si="13"/>
        <v>0</v>
      </c>
      <c r="W103" s="63">
        <f t="shared" si="13"/>
        <v>0</v>
      </c>
      <c r="X103" s="64">
        <f t="shared" si="13"/>
        <v>0</v>
      </c>
      <c r="Y103" s="62">
        <f t="shared" si="13"/>
        <v>0</v>
      </c>
      <c r="Z103" s="65">
        <f>+IF(X103&lt;&gt;0,+(Y103/X103)*100,0)</f>
        <v>0</v>
      </c>
      <c r="AA103" s="66">
        <f>SUM(AA104:AA108)</f>
        <v>0</v>
      </c>
    </row>
    <row r="104" spans="1:27" ht="12.75">
      <c r="A104" s="51" t="s">
        <v>114</v>
      </c>
      <c r="B104" s="37"/>
      <c r="C104" s="8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"/>
      <c r="AA104" s="12"/>
    </row>
    <row r="105" spans="1:27" ht="12.75">
      <c r="A105" s="53" t="s">
        <v>115</v>
      </c>
      <c r="B105" s="37"/>
      <c r="C105" s="8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2"/>
      <c r="AA105" s="12"/>
    </row>
    <row r="106" spans="1:27" ht="12.75">
      <c r="A106" s="51" t="s">
        <v>116</v>
      </c>
      <c r="B106" s="37"/>
      <c r="C106" s="8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2"/>
      <c r="AA106" s="12"/>
    </row>
    <row r="107" spans="1:27" ht="12.75">
      <c r="A107" s="51" t="s">
        <v>117</v>
      </c>
      <c r="B107" s="37"/>
      <c r="C107" s="8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2"/>
      <c r="AA107" s="12"/>
    </row>
    <row r="108" spans="1:27" ht="12.75">
      <c r="A108" s="53" t="s">
        <v>118</v>
      </c>
      <c r="B108" s="37"/>
      <c r="C108" s="8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2"/>
      <c r="AA108" s="12"/>
    </row>
    <row r="109" spans="1:27" ht="4.5" customHeight="1">
      <c r="A109" s="67"/>
      <c r="B109" s="37"/>
      <c r="C109" s="56"/>
      <c r="D109" s="57"/>
      <c r="E109" s="10"/>
      <c r="F109" s="58"/>
      <c r="G109" s="8"/>
      <c r="H109" s="10"/>
      <c r="I109" s="10"/>
      <c r="J109" s="58"/>
      <c r="K109" s="8"/>
      <c r="L109" s="10"/>
      <c r="M109" s="10"/>
      <c r="N109" s="58"/>
      <c r="O109" s="8"/>
      <c r="P109" s="10"/>
      <c r="Q109" s="10"/>
      <c r="R109" s="58"/>
      <c r="S109" s="8"/>
      <c r="T109" s="10"/>
      <c r="U109" s="10"/>
      <c r="V109" s="10"/>
      <c r="W109" s="58"/>
      <c r="X109" s="8"/>
      <c r="Y109" s="10"/>
      <c r="Z109" s="2"/>
      <c r="AA109" s="59"/>
    </row>
    <row r="110" spans="1:27" ht="12.75">
      <c r="A110" s="68" t="s">
        <v>119</v>
      </c>
      <c r="B110" s="37"/>
      <c r="C110" s="44">
        <f aca="true" t="shared" si="14" ref="C110:Y110">+C111+C114</f>
        <v>0</v>
      </c>
      <c r="D110" s="45">
        <f t="shared" si="14"/>
        <v>0</v>
      </c>
      <c r="E110" s="46">
        <f t="shared" si="14"/>
        <v>0</v>
      </c>
      <c r="F110" s="47">
        <f t="shared" si="14"/>
        <v>0</v>
      </c>
      <c r="G110" s="48">
        <f t="shared" si="14"/>
        <v>0</v>
      </c>
      <c r="H110" s="46">
        <f t="shared" si="14"/>
        <v>0</v>
      </c>
      <c r="I110" s="46">
        <f t="shared" si="14"/>
        <v>0</v>
      </c>
      <c r="J110" s="47">
        <f t="shared" si="14"/>
        <v>0</v>
      </c>
      <c r="K110" s="48">
        <f t="shared" si="14"/>
        <v>0</v>
      </c>
      <c r="L110" s="46">
        <f t="shared" si="14"/>
        <v>0</v>
      </c>
      <c r="M110" s="46">
        <f t="shared" si="14"/>
        <v>0</v>
      </c>
      <c r="N110" s="47">
        <f t="shared" si="14"/>
        <v>0</v>
      </c>
      <c r="O110" s="48">
        <f t="shared" si="14"/>
        <v>0</v>
      </c>
      <c r="P110" s="46">
        <f t="shared" si="14"/>
        <v>0</v>
      </c>
      <c r="Q110" s="46">
        <f t="shared" si="14"/>
        <v>0</v>
      </c>
      <c r="R110" s="47">
        <f t="shared" si="14"/>
        <v>0</v>
      </c>
      <c r="S110" s="48">
        <f t="shared" si="14"/>
        <v>0</v>
      </c>
      <c r="T110" s="46">
        <f t="shared" si="14"/>
        <v>0</v>
      </c>
      <c r="U110" s="46">
        <f t="shared" si="14"/>
        <v>0</v>
      </c>
      <c r="V110" s="46">
        <f t="shared" si="14"/>
        <v>0</v>
      </c>
      <c r="W110" s="47">
        <f t="shared" si="14"/>
        <v>0</v>
      </c>
      <c r="X110" s="48">
        <f t="shared" si="14"/>
        <v>0</v>
      </c>
      <c r="Y110" s="46">
        <f t="shared" si="14"/>
        <v>0</v>
      </c>
      <c r="Z110" s="49">
        <f>+IF(X110&lt;&gt;0,+(Y110/X110)*100,0)</f>
        <v>0</v>
      </c>
      <c r="AA110" s="50">
        <f>+AA111+AA114</f>
        <v>0</v>
      </c>
    </row>
    <row r="111" spans="1:27" ht="12.75">
      <c r="A111" s="51" t="s">
        <v>120</v>
      </c>
      <c r="B111" s="37"/>
      <c r="C111" s="5">
        <f aca="true" t="shared" si="15" ref="C111:Y111">SUM(C112:C113)</f>
        <v>0</v>
      </c>
      <c r="D111" s="6">
        <f t="shared" si="15"/>
        <v>0</v>
      </c>
      <c r="E111" s="7">
        <f t="shared" si="15"/>
        <v>0</v>
      </c>
      <c r="F111" s="7">
        <f t="shared" si="15"/>
        <v>0</v>
      </c>
      <c r="G111" s="7">
        <f t="shared" si="15"/>
        <v>0</v>
      </c>
      <c r="H111" s="7">
        <f t="shared" si="15"/>
        <v>0</v>
      </c>
      <c r="I111" s="7">
        <f t="shared" si="15"/>
        <v>0</v>
      </c>
      <c r="J111" s="7">
        <f t="shared" si="15"/>
        <v>0</v>
      </c>
      <c r="K111" s="7">
        <f t="shared" si="15"/>
        <v>0</v>
      </c>
      <c r="L111" s="7">
        <f t="shared" si="15"/>
        <v>0</v>
      </c>
      <c r="M111" s="7">
        <f t="shared" si="15"/>
        <v>0</v>
      </c>
      <c r="N111" s="7">
        <f t="shared" si="15"/>
        <v>0</v>
      </c>
      <c r="O111" s="7">
        <f t="shared" si="15"/>
        <v>0</v>
      </c>
      <c r="P111" s="7">
        <f t="shared" si="15"/>
        <v>0</v>
      </c>
      <c r="Q111" s="7">
        <f t="shared" si="15"/>
        <v>0</v>
      </c>
      <c r="R111" s="7">
        <f t="shared" si="15"/>
        <v>0</v>
      </c>
      <c r="S111" s="7">
        <f t="shared" si="15"/>
        <v>0</v>
      </c>
      <c r="T111" s="7">
        <f t="shared" si="15"/>
        <v>0</v>
      </c>
      <c r="U111" s="7">
        <f t="shared" si="15"/>
        <v>0</v>
      </c>
      <c r="V111" s="7">
        <f t="shared" si="15"/>
        <v>0</v>
      </c>
      <c r="W111" s="7">
        <f t="shared" si="15"/>
        <v>0</v>
      </c>
      <c r="X111" s="7">
        <f t="shared" si="15"/>
        <v>0</v>
      </c>
      <c r="Y111" s="7">
        <f t="shared" si="15"/>
        <v>0</v>
      </c>
      <c r="Z111" s="1">
        <f>+IF(X111&lt;&gt;0,+(Y111/X111)*100,0)</f>
        <v>0</v>
      </c>
      <c r="AA111" s="11">
        <f>SUM(AA112:AA113)</f>
        <v>0</v>
      </c>
    </row>
    <row r="112" spans="1:27" ht="12.75">
      <c r="A112" s="52" t="s">
        <v>121</v>
      </c>
      <c r="B112" s="37"/>
      <c r="C112" s="8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2"/>
      <c r="AA112" s="12"/>
    </row>
    <row r="113" spans="1:27" ht="12.75">
      <c r="A113" s="52" t="s">
        <v>122</v>
      </c>
      <c r="B113" s="37"/>
      <c r="C113" s="8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2"/>
      <c r="AA113" s="12"/>
    </row>
    <row r="114" spans="1:27" ht="12.75">
      <c r="A114" s="51" t="s">
        <v>123</v>
      </c>
      <c r="B114" s="37"/>
      <c r="C114" s="8">
        <f aca="true" t="shared" si="16" ref="C114:Y114">SUM(C115:C116)</f>
        <v>0</v>
      </c>
      <c r="D114" s="9">
        <f t="shared" si="16"/>
        <v>0</v>
      </c>
      <c r="E114" s="10">
        <f t="shared" si="16"/>
        <v>0</v>
      </c>
      <c r="F114" s="10">
        <f t="shared" si="16"/>
        <v>0</v>
      </c>
      <c r="G114" s="10">
        <f t="shared" si="16"/>
        <v>0</v>
      </c>
      <c r="H114" s="10">
        <f t="shared" si="16"/>
        <v>0</v>
      </c>
      <c r="I114" s="10">
        <f t="shared" si="16"/>
        <v>0</v>
      </c>
      <c r="J114" s="10">
        <f t="shared" si="16"/>
        <v>0</v>
      </c>
      <c r="K114" s="10">
        <f t="shared" si="16"/>
        <v>0</v>
      </c>
      <c r="L114" s="10">
        <f t="shared" si="16"/>
        <v>0</v>
      </c>
      <c r="M114" s="10">
        <f t="shared" si="16"/>
        <v>0</v>
      </c>
      <c r="N114" s="10">
        <f t="shared" si="16"/>
        <v>0</v>
      </c>
      <c r="O114" s="10">
        <f t="shared" si="16"/>
        <v>0</v>
      </c>
      <c r="P114" s="10">
        <f t="shared" si="16"/>
        <v>0</v>
      </c>
      <c r="Q114" s="10">
        <f t="shared" si="16"/>
        <v>0</v>
      </c>
      <c r="R114" s="10">
        <f t="shared" si="16"/>
        <v>0</v>
      </c>
      <c r="S114" s="10">
        <f t="shared" si="16"/>
        <v>0</v>
      </c>
      <c r="T114" s="10">
        <f t="shared" si="16"/>
        <v>0</v>
      </c>
      <c r="U114" s="10">
        <f t="shared" si="16"/>
        <v>0</v>
      </c>
      <c r="V114" s="10">
        <f t="shared" si="16"/>
        <v>0</v>
      </c>
      <c r="W114" s="10">
        <f t="shared" si="16"/>
        <v>0</v>
      </c>
      <c r="X114" s="10">
        <f t="shared" si="16"/>
        <v>0</v>
      </c>
      <c r="Y114" s="10">
        <f t="shared" si="16"/>
        <v>0</v>
      </c>
      <c r="Z114" s="2">
        <f>+IF(X114&lt;&gt;0,+(Y114/X114)*100,0)</f>
        <v>0</v>
      </c>
      <c r="AA114" s="12">
        <f>SUM(AA115:AA116)</f>
        <v>0</v>
      </c>
    </row>
    <row r="115" spans="1:27" ht="12.75">
      <c r="A115" s="52" t="s">
        <v>121</v>
      </c>
      <c r="B115" s="37"/>
      <c r="C115" s="8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2"/>
      <c r="AA115" s="12"/>
    </row>
    <row r="116" spans="1:27" ht="12.75">
      <c r="A116" s="52" t="s">
        <v>122</v>
      </c>
      <c r="B116" s="37"/>
      <c r="C116" s="8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2"/>
      <c r="AA116" s="12"/>
    </row>
    <row r="117" spans="1:27" ht="4.5" customHeight="1">
      <c r="A117" s="67"/>
      <c r="B117" s="37"/>
      <c r="C117" s="56"/>
      <c r="D117" s="57"/>
      <c r="E117" s="10"/>
      <c r="F117" s="58"/>
      <c r="G117" s="8"/>
      <c r="H117" s="10"/>
      <c r="I117" s="10"/>
      <c r="J117" s="58"/>
      <c r="K117" s="8"/>
      <c r="L117" s="10"/>
      <c r="M117" s="10"/>
      <c r="N117" s="58"/>
      <c r="O117" s="8"/>
      <c r="P117" s="10"/>
      <c r="Q117" s="10"/>
      <c r="R117" s="58"/>
      <c r="S117" s="8"/>
      <c r="T117" s="10"/>
      <c r="U117" s="10"/>
      <c r="V117" s="10"/>
      <c r="W117" s="58"/>
      <c r="X117" s="8"/>
      <c r="Y117" s="10"/>
      <c r="Z117" s="2"/>
      <c r="AA117" s="59"/>
    </row>
    <row r="118" spans="1:27" ht="12.75">
      <c r="A118" s="68" t="s">
        <v>124</v>
      </c>
      <c r="B118" s="37"/>
      <c r="C118" s="44">
        <f aca="true" t="shared" si="17" ref="C118:Y118">+C119+C131</f>
        <v>0</v>
      </c>
      <c r="D118" s="45">
        <f t="shared" si="17"/>
        <v>0</v>
      </c>
      <c r="E118" s="46">
        <f t="shared" si="17"/>
        <v>0</v>
      </c>
      <c r="F118" s="47">
        <f t="shared" si="17"/>
        <v>0</v>
      </c>
      <c r="G118" s="48">
        <f t="shared" si="17"/>
        <v>0</v>
      </c>
      <c r="H118" s="46">
        <f t="shared" si="17"/>
        <v>0</v>
      </c>
      <c r="I118" s="46">
        <f t="shared" si="17"/>
        <v>0</v>
      </c>
      <c r="J118" s="47">
        <f t="shared" si="17"/>
        <v>0</v>
      </c>
      <c r="K118" s="48">
        <f t="shared" si="17"/>
        <v>0</v>
      </c>
      <c r="L118" s="46">
        <f t="shared" si="17"/>
        <v>0</v>
      </c>
      <c r="M118" s="46">
        <f t="shared" si="17"/>
        <v>0</v>
      </c>
      <c r="N118" s="47">
        <f t="shared" si="17"/>
        <v>0</v>
      </c>
      <c r="O118" s="48">
        <f t="shared" si="17"/>
        <v>0</v>
      </c>
      <c r="P118" s="46">
        <f t="shared" si="17"/>
        <v>0</v>
      </c>
      <c r="Q118" s="46">
        <f t="shared" si="17"/>
        <v>0</v>
      </c>
      <c r="R118" s="47">
        <f t="shared" si="17"/>
        <v>0</v>
      </c>
      <c r="S118" s="48">
        <f t="shared" si="17"/>
        <v>0</v>
      </c>
      <c r="T118" s="46">
        <f t="shared" si="17"/>
        <v>0</v>
      </c>
      <c r="U118" s="46">
        <f t="shared" si="17"/>
        <v>0</v>
      </c>
      <c r="V118" s="46">
        <f t="shared" si="17"/>
        <v>0</v>
      </c>
      <c r="W118" s="47">
        <f t="shared" si="17"/>
        <v>0</v>
      </c>
      <c r="X118" s="48">
        <f t="shared" si="17"/>
        <v>0</v>
      </c>
      <c r="Y118" s="46">
        <f t="shared" si="17"/>
        <v>0</v>
      </c>
      <c r="Z118" s="49">
        <f>+IF(X118&lt;&gt;0,+(Y118/X118)*100,0)</f>
        <v>0</v>
      </c>
      <c r="AA118" s="50">
        <f>+AA119+AA131</f>
        <v>0</v>
      </c>
    </row>
    <row r="119" spans="1:27" ht="12.75">
      <c r="A119" s="51" t="s">
        <v>125</v>
      </c>
      <c r="B119" s="37"/>
      <c r="C119" s="5">
        <f aca="true" t="shared" si="18" ref="C119:Y119">SUM(C120:C130)</f>
        <v>0</v>
      </c>
      <c r="D119" s="6">
        <f t="shared" si="18"/>
        <v>0</v>
      </c>
      <c r="E119" s="7">
        <f t="shared" si="18"/>
        <v>0</v>
      </c>
      <c r="F119" s="7">
        <f t="shared" si="18"/>
        <v>0</v>
      </c>
      <c r="G119" s="7">
        <f t="shared" si="18"/>
        <v>0</v>
      </c>
      <c r="H119" s="7">
        <f t="shared" si="18"/>
        <v>0</v>
      </c>
      <c r="I119" s="7">
        <f t="shared" si="18"/>
        <v>0</v>
      </c>
      <c r="J119" s="7">
        <f t="shared" si="18"/>
        <v>0</v>
      </c>
      <c r="K119" s="7">
        <f t="shared" si="18"/>
        <v>0</v>
      </c>
      <c r="L119" s="7">
        <f t="shared" si="18"/>
        <v>0</v>
      </c>
      <c r="M119" s="7">
        <f t="shared" si="18"/>
        <v>0</v>
      </c>
      <c r="N119" s="7">
        <f t="shared" si="18"/>
        <v>0</v>
      </c>
      <c r="O119" s="7">
        <f t="shared" si="18"/>
        <v>0</v>
      </c>
      <c r="P119" s="7">
        <f t="shared" si="18"/>
        <v>0</v>
      </c>
      <c r="Q119" s="7">
        <f t="shared" si="18"/>
        <v>0</v>
      </c>
      <c r="R119" s="7">
        <f t="shared" si="18"/>
        <v>0</v>
      </c>
      <c r="S119" s="7">
        <f t="shared" si="18"/>
        <v>0</v>
      </c>
      <c r="T119" s="7">
        <f t="shared" si="18"/>
        <v>0</v>
      </c>
      <c r="U119" s="7">
        <f t="shared" si="18"/>
        <v>0</v>
      </c>
      <c r="V119" s="7">
        <f t="shared" si="18"/>
        <v>0</v>
      </c>
      <c r="W119" s="7">
        <f t="shared" si="18"/>
        <v>0</v>
      </c>
      <c r="X119" s="7">
        <f t="shared" si="18"/>
        <v>0</v>
      </c>
      <c r="Y119" s="7">
        <f t="shared" si="18"/>
        <v>0</v>
      </c>
      <c r="Z119" s="1">
        <f>+IF(X119&lt;&gt;0,+(Y119/X119)*100,0)</f>
        <v>0</v>
      </c>
      <c r="AA119" s="11">
        <f>SUM(AA120:AA130)</f>
        <v>0</v>
      </c>
    </row>
    <row r="120" spans="1:27" ht="12.75">
      <c r="A120" s="52" t="s">
        <v>126</v>
      </c>
      <c r="B120" s="37"/>
      <c r="C120" s="8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2"/>
      <c r="AA120" s="12"/>
    </row>
    <row r="121" spans="1:27" ht="12.75">
      <c r="A121" s="52" t="s">
        <v>127</v>
      </c>
      <c r="B121" s="37"/>
      <c r="C121" s="8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2"/>
      <c r="AA121" s="12"/>
    </row>
    <row r="122" spans="1:27" ht="12.75">
      <c r="A122" s="52" t="s">
        <v>128</v>
      </c>
      <c r="B122" s="37"/>
      <c r="C122" s="8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2"/>
      <c r="AA122" s="12"/>
    </row>
    <row r="123" spans="1:27" ht="12.75">
      <c r="A123" s="52" t="s">
        <v>129</v>
      </c>
      <c r="B123" s="37"/>
      <c r="C123" s="8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2"/>
      <c r="AA123" s="12"/>
    </row>
    <row r="124" spans="1:27" ht="12.75">
      <c r="A124" s="52" t="s">
        <v>130</v>
      </c>
      <c r="B124" s="37"/>
      <c r="C124" s="8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2"/>
      <c r="AA124" s="12"/>
    </row>
    <row r="125" spans="1:27" ht="12.75">
      <c r="A125" s="52" t="s">
        <v>131</v>
      </c>
      <c r="B125" s="37"/>
      <c r="C125" s="8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2"/>
      <c r="AA125" s="12"/>
    </row>
    <row r="126" spans="1:27" ht="12.75">
      <c r="A126" s="52" t="s">
        <v>132</v>
      </c>
      <c r="B126" s="37"/>
      <c r="C126" s="8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2"/>
      <c r="AA126" s="12"/>
    </row>
    <row r="127" spans="1:27" ht="12.75">
      <c r="A127" s="52" t="s">
        <v>133</v>
      </c>
      <c r="B127" s="37"/>
      <c r="C127" s="8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2"/>
      <c r="AA127" s="12"/>
    </row>
    <row r="128" spans="1:27" ht="12.75">
      <c r="A128" s="52" t="s">
        <v>134</v>
      </c>
      <c r="B128" s="37"/>
      <c r="C128" s="8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2"/>
      <c r="AA128" s="12"/>
    </row>
    <row r="129" spans="1:27" ht="12.75">
      <c r="A129" s="52" t="s">
        <v>135</v>
      </c>
      <c r="B129" s="37"/>
      <c r="C129" s="8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2"/>
      <c r="AA129" s="12"/>
    </row>
    <row r="130" spans="1:27" ht="12.75">
      <c r="A130" s="52" t="s">
        <v>37</v>
      </c>
      <c r="B130" s="37"/>
      <c r="C130" s="8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2"/>
      <c r="AA130" s="12"/>
    </row>
    <row r="131" spans="1:27" ht="12.75">
      <c r="A131" s="51" t="s">
        <v>136</v>
      </c>
      <c r="B131" s="37"/>
      <c r="C131" s="8">
        <f aca="true" t="shared" si="19" ref="C131:Y131">SUM(C132:C134)</f>
        <v>0</v>
      </c>
      <c r="D131" s="9">
        <f t="shared" si="19"/>
        <v>0</v>
      </c>
      <c r="E131" s="10">
        <f t="shared" si="19"/>
        <v>0</v>
      </c>
      <c r="F131" s="10">
        <f t="shared" si="19"/>
        <v>0</v>
      </c>
      <c r="G131" s="10">
        <f t="shared" si="19"/>
        <v>0</v>
      </c>
      <c r="H131" s="10">
        <f t="shared" si="19"/>
        <v>0</v>
      </c>
      <c r="I131" s="10">
        <f t="shared" si="19"/>
        <v>0</v>
      </c>
      <c r="J131" s="10">
        <f t="shared" si="19"/>
        <v>0</v>
      </c>
      <c r="K131" s="10">
        <f t="shared" si="19"/>
        <v>0</v>
      </c>
      <c r="L131" s="10">
        <f t="shared" si="19"/>
        <v>0</v>
      </c>
      <c r="M131" s="10">
        <f t="shared" si="19"/>
        <v>0</v>
      </c>
      <c r="N131" s="10">
        <f t="shared" si="19"/>
        <v>0</v>
      </c>
      <c r="O131" s="10">
        <f t="shared" si="19"/>
        <v>0</v>
      </c>
      <c r="P131" s="10">
        <f t="shared" si="19"/>
        <v>0</v>
      </c>
      <c r="Q131" s="10">
        <f t="shared" si="19"/>
        <v>0</v>
      </c>
      <c r="R131" s="10">
        <f t="shared" si="19"/>
        <v>0</v>
      </c>
      <c r="S131" s="10">
        <f t="shared" si="19"/>
        <v>0</v>
      </c>
      <c r="T131" s="10">
        <f t="shared" si="19"/>
        <v>0</v>
      </c>
      <c r="U131" s="10">
        <f t="shared" si="19"/>
        <v>0</v>
      </c>
      <c r="V131" s="10">
        <f t="shared" si="19"/>
        <v>0</v>
      </c>
      <c r="W131" s="10">
        <f t="shared" si="19"/>
        <v>0</v>
      </c>
      <c r="X131" s="10">
        <f t="shared" si="19"/>
        <v>0</v>
      </c>
      <c r="Y131" s="10">
        <f t="shared" si="19"/>
        <v>0</v>
      </c>
      <c r="Z131" s="2">
        <f>+IF(X131&lt;&gt;0,+(Y131/X131)*100,0)</f>
        <v>0</v>
      </c>
      <c r="AA131" s="12">
        <f>SUM(AA132:AA134)</f>
        <v>0</v>
      </c>
    </row>
    <row r="132" spans="1:27" ht="12.75">
      <c r="A132" s="52" t="s">
        <v>137</v>
      </c>
      <c r="B132" s="37"/>
      <c r="C132" s="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2"/>
      <c r="AA132" s="12"/>
    </row>
    <row r="133" spans="1:27" ht="12.75">
      <c r="A133" s="52" t="s">
        <v>138</v>
      </c>
      <c r="B133" s="37"/>
      <c r="C133" s="8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2"/>
      <c r="AA133" s="12"/>
    </row>
    <row r="134" spans="1:27" ht="12.75">
      <c r="A134" s="52" t="s">
        <v>37</v>
      </c>
      <c r="B134" s="37"/>
      <c r="C134" s="8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2"/>
      <c r="AA134" s="12"/>
    </row>
    <row r="135" spans="1:27" ht="4.5" customHeight="1">
      <c r="A135" s="69"/>
      <c r="B135" s="37"/>
      <c r="C135" s="56"/>
      <c r="D135" s="57"/>
      <c r="E135" s="10"/>
      <c r="F135" s="58"/>
      <c r="G135" s="8"/>
      <c r="H135" s="10"/>
      <c r="I135" s="10"/>
      <c r="J135" s="58"/>
      <c r="K135" s="8"/>
      <c r="L135" s="10"/>
      <c r="M135" s="10"/>
      <c r="N135" s="58"/>
      <c r="O135" s="8"/>
      <c r="P135" s="10"/>
      <c r="Q135" s="10"/>
      <c r="R135" s="58"/>
      <c r="S135" s="8"/>
      <c r="T135" s="10"/>
      <c r="U135" s="10"/>
      <c r="V135" s="10"/>
      <c r="W135" s="58"/>
      <c r="X135" s="8"/>
      <c r="Y135" s="10"/>
      <c r="Z135" s="2"/>
      <c r="AA135" s="59"/>
    </row>
    <row r="136" spans="1:27" ht="12.75">
      <c r="A136" s="36" t="s">
        <v>139</v>
      </c>
      <c r="B136" s="37"/>
      <c r="C136" s="70">
        <f aca="true" t="shared" si="20" ref="C136:AA136">SUM(C137:C137)</f>
        <v>0</v>
      </c>
      <c r="D136" s="71">
        <f t="shared" si="20"/>
        <v>0</v>
      </c>
      <c r="E136" s="72">
        <f t="shared" si="20"/>
        <v>0</v>
      </c>
      <c r="F136" s="73">
        <f t="shared" si="20"/>
        <v>0</v>
      </c>
      <c r="G136" s="74">
        <f t="shared" si="20"/>
        <v>0</v>
      </c>
      <c r="H136" s="72">
        <f t="shared" si="20"/>
        <v>0</v>
      </c>
      <c r="I136" s="72">
        <f t="shared" si="20"/>
        <v>0</v>
      </c>
      <c r="J136" s="73">
        <f t="shared" si="20"/>
        <v>0</v>
      </c>
      <c r="K136" s="74">
        <f t="shared" si="20"/>
        <v>0</v>
      </c>
      <c r="L136" s="72">
        <f t="shared" si="20"/>
        <v>0</v>
      </c>
      <c r="M136" s="72">
        <f t="shared" si="20"/>
        <v>0</v>
      </c>
      <c r="N136" s="73">
        <f t="shared" si="20"/>
        <v>0</v>
      </c>
      <c r="O136" s="74">
        <f t="shared" si="20"/>
        <v>0</v>
      </c>
      <c r="P136" s="72">
        <f t="shared" si="20"/>
        <v>0</v>
      </c>
      <c r="Q136" s="72">
        <f t="shared" si="20"/>
        <v>0</v>
      </c>
      <c r="R136" s="73">
        <f t="shared" si="20"/>
        <v>0</v>
      </c>
      <c r="S136" s="74">
        <f t="shared" si="20"/>
        <v>0</v>
      </c>
      <c r="T136" s="72">
        <f t="shared" si="20"/>
        <v>0</v>
      </c>
      <c r="U136" s="72">
        <f t="shared" si="20"/>
        <v>0</v>
      </c>
      <c r="V136" s="72">
        <f t="shared" si="20"/>
        <v>0</v>
      </c>
      <c r="W136" s="73">
        <f t="shared" si="20"/>
        <v>0</v>
      </c>
      <c r="X136" s="74">
        <f t="shared" si="20"/>
        <v>0</v>
      </c>
      <c r="Y136" s="72">
        <f t="shared" si="20"/>
        <v>0</v>
      </c>
      <c r="Z136" s="75">
        <f>+IF(X136&lt;&gt;0,+(Y136/X136)*100,0)</f>
        <v>0</v>
      </c>
      <c r="AA136" s="76">
        <f t="shared" si="20"/>
        <v>0</v>
      </c>
    </row>
    <row r="137" spans="1:27" ht="12.75">
      <c r="A137" s="51" t="s">
        <v>139</v>
      </c>
      <c r="B137" s="37"/>
      <c r="C137" s="8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2"/>
      <c r="AA137" s="12"/>
    </row>
    <row r="138" spans="1:27" ht="4.5" customHeight="1">
      <c r="A138" s="55"/>
      <c r="B138" s="37"/>
      <c r="C138" s="56"/>
      <c r="D138" s="57"/>
      <c r="E138" s="10"/>
      <c r="F138" s="58"/>
      <c r="G138" s="8"/>
      <c r="H138" s="10"/>
      <c r="I138" s="10"/>
      <c r="J138" s="58"/>
      <c r="K138" s="8"/>
      <c r="L138" s="10"/>
      <c r="M138" s="10"/>
      <c r="N138" s="58"/>
      <c r="O138" s="8"/>
      <c r="P138" s="10"/>
      <c r="Q138" s="10"/>
      <c r="R138" s="58"/>
      <c r="S138" s="8"/>
      <c r="T138" s="10"/>
      <c r="U138" s="10"/>
      <c r="V138" s="10"/>
      <c r="W138" s="58"/>
      <c r="X138" s="8"/>
      <c r="Y138" s="10"/>
      <c r="Z138" s="2"/>
      <c r="AA138" s="59"/>
    </row>
    <row r="139" spans="1:27" ht="12.75">
      <c r="A139" s="36" t="s">
        <v>140</v>
      </c>
      <c r="B139" s="37"/>
      <c r="C139" s="70">
        <f aca="true" t="shared" si="21" ref="C139:Y139">+C140+C141</f>
        <v>0</v>
      </c>
      <c r="D139" s="71">
        <f t="shared" si="21"/>
        <v>0</v>
      </c>
      <c r="E139" s="72">
        <f t="shared" si="21"/>
        <v>0</v>
      </c>
      <c r="F139" s="73">
        <f t="shared" si="21"/>
        <v>0</v>
      </c>
      <c r="G139" s="74">
        <f t="shared" si="21"/>
        <v>0</v>
      </c>
      <c r="H139" s="72">
        <f t="shared" si="21"/>
        <v>0</v>
      </c>
      <c r="I139" s="72">
        <f t="shared" si="21"/>
        <v>0</v>
      </c>
      <c r="J139" s="73">
        <f t="shared" si="21"/>
        <v>0</v>
      </c>
      <c r="K139" s="74">
        <f t="shared" si="21"/>
        <v>0</v>
      </c>
      <c r="L139" s="72">
        <f t="shared" si="21"/>
        <v>0</v>
      </c>
      <c r="M139" s="72">
        <f t="shared" si="21"/>
        <v>0</v>
      </c>
      <c r="N139" s="73">
        <f t="shared" si="21"/>
        <v>0</v>
      </c>
      <c r="O139" s="74">
        <f t="shared" si="21"/>
        <v>0</v>
      </c>
      <c r="P139" s="72">
        <f t="shared" si="21"/>
        <v>0</v>
      </c>
      <c r="Q139" s="72">
        <f t="shared" si="21"/>
        <v>0</v>
      </c>
      <c r="R139" s="73">
        <f t="shared" si="21"/>
        <v>0</v>
      </c>
      <c r="S139" s="74">
        <f t="shared" si="21"/>
        <v>0</v>
      </c>
      <c r="T139" s="72">
        <f t="shared" si="21"/>
        <v>0</v>
      </c>
      <c r="U139" s="72">
        <f t="shared" si="21"/>
        <v>0</v>
      </c>
      <c r="V139" s="72">
        <f t="shared" si="21"/>
        <v>0</v>
      </c>
      <c r="W139" s="73">
        <f t="shared" si="21"/>
        <v>0</v>
      </c>
      <c r="X139" s="74">
        <f t="shared" si="21"/>
        <v>0</v>
      </c>
      <c r="Y139" s="72">
        <f t="shared" si="21"/>
        <v>0</v>
      </c>
      <c r="Z139" s="75">
        <f>+IF(X139&lt;&gt;0,+(Y139/X139)*100,0)</f>
        <v>0</v>
      </c>
      <c r="AA139" s="76">
        <f>+AA140+AA141</f>
        <v>0</v>
      </c>
    </row>
    <row r="140" spans="1:27" ht="12.75">
      <c r="A140" s="53" t="s">
        <v>141</v>
      </c>
      <c r="B140" s="37"/>
      <c r="C140" s="8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2"/>
      <c r="AA140" s="12"/>
    </row>
    <row r="141" spans="1:27" ht="12.75">
      <c r="A141" s="53" t="s">
        <v>142</v>
      </c>
      <c r="B141" s="37"/>
      <c r="C141" s="8">
        <f aca="true" t="shared" si="22" ref="C141:Y141">SUM(C142:C147)</f>
        <v>0</v>
      </c>
      <c r="D141" s="9">
        <f t="shared" si="22"/>
        <v>0</v>
      </c>
      <c r="E141" s="10">
        <f t="shared" si="22"/>
        <v>0</v>
      </c>
      <c r="F141" s="10">
        <f t="shared" si="22"/>
        <v>0</v>
      </c>
      <c r="G141" s="10">
        <f t="shared" si="22"/>
        <v>0</v>
      </c>
      <c r="H141" s="10">
        <f t="shared" si="22"/>
        <v>0</v>
      </c>
      <c r="I141" s="10">
        <f t="shared" si="22"/>
        <v>0</v>
      </c>
      <c r="J141" s="10">
        <f t="shared" si="22"/>
        <v>0</v>
      </c>
      <c r="K141" s="10">
        <f t="shared" si="22"/>
        <v>0</v>
      </c>
      <c r="L141" s="10">
        <f t="shared" si="22"/>
        <v>0</v>
      </c>
      <c r="M141" s="10">
        <f t="shared" si="22"/>
        <v>0</v>
      </c>
      <c r="N141" s="10">
        <f t="shared" si="22"/>
        <v>0</v>
      </c>
      <c r="O141" s="10">
        <f t="shared" si="22"/>
        <v>0</v>
      </c>
      <c r="P141" s="10">
        <f t="shared" si="22"/>
        <v>0</v>
      </c>
      <c r="Q141" s="10">
        <f t="shared" si="22"/>
        <v>0</v>
      </c>
      <c r="R141" s="10">
        <f t="shared" si="22"/>
        <v>0</v>
      </c>
      <c r="S141" s="10">
        <f t="shared" si="22"/>
        <v>0</v>
      </c>
      <c r="T141" s="10">
        <f t="shared" si="22"/>
        <v>0</v>
      </c>
      <c r="U141" s="10">
        <f t="shared" si="22"/>
        <v>0</v>
      </c>
      <c r="V141" s="10">
        <f t="shared" si="22"/>
        <v>0</v>
      </c>
      <c r="W141" s="10">
        <f t="shared" si="22"/>
        <v>0</v>
      </c>
      <c r="X141" s="10">
        <f t="shared" si="22"/>
        <v>0</v>
      </c>
      <c r="Y141" s="10">
        <f t="shared" si="22"/>
        <v>0</v>
      </c>
      <c r="Z141" s="2">
        <f>+IF(X141&lt;&gt;0,+(Y141/X141)*100,0)</f>
        <v>0</v>
      </c>
      <c r="AA141" s="12">
        <f>SUM(AA142:AA147)</f>
        <v>0</v>
      </c>
    </row>
    <row r="142" spans="1:27" ht="12.75">
      <c r="A142" s="52" t="s">
        <v>143</v>
      </c>
      <c r="B142" s="37"/>
      <c r="C142" s="8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2"/>
      <c r="AA142" s="12"/>
    </row>
    <row r="143" spans="1:27" ht="12.75">
      <c r="A143" s="52" t="s">
        <v>144</v>
      </c>
      <c r="B143" s="37"/>
      <c r="C143" s="8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2"/>
      <c r="AA143" s="12"/>
    </row>
    <row r="144" spans="1:27" ht="12.75">
      <c r="A144" s="52" t="s">
        <v>145</v>
      </c>
      <c r="B144" s="37"/>
      <c r="C144" s="8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2"/>
      <c r="AA144" s="12"/>
    </row>
    <row r="145" spans="1:27" ht="12.75">
      <c r="A145" s="52" t="s">
        <v>146</v>
      </c>
      <c r="B145" s="37"/>
      <c r="C145" s="8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2"/>
      <c r="AA145" s="12"/>
    </row>
    <row r="146" spans="1:27" ht="12.75">
      <c r="A146" s="52" t="s">
        <v>147</v>
      </c>
      <c r="B146" s="37"/>
      <c r="C146" s="8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2"/>
      <c r="AA146" s="12"/>
    </row>
    <row r="147" spans="1:27" ht="12.75">
      <c r="A147" s="52" t="s">
        <v>148</v>
      </c>
      <c r="B147" s="37"/>
      <c r="C147" s="8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2"/>
      <c r="AA147" s="12"/>
    </row>
    <row r="148" spans="1:27" ht="4.5" customHeight="1">
      <c r="A148" s="55"/>
      <c r="B148" s="37"/>
      <c r="C148" s="44"/>
      <c r="D148" s="45"/>
      <c r="E148" s="46"/>
      <c r="F148" s="47"/>
      <c r="G148" s="48"/>
      <c r="H148" s="46"/>
      <c r="I148" s="46"/>
      <c r="J148" s="47"/>
      <c r="K148" s="48"/>
      <c r="L148" s="46"/>
      <c r="M148" s="46"/>
      <c r="N148" s="47"/>
      <c r="O148" s="48"/>
      <c r="P148" s="46"/>
      <c r="Q148" s="46"/>
      <c r="R148" s="47"/>
      <c r="S148" s="48"/>
      <c r="T148" s="46"/>
      <c r="U148" s="46"/>
      <c r="V148" s="46"/>
      <c r="W148" s="47"/>
      <c r="X148" s="48"/>
      <c r="Y148" s="46"/>
      <c r="Z148" s="49"/>
      <c r="AA148" s="50"/>
    </row>
    <row r="149" spans="1:27" ht="12.75">
      <c r="A149" s="36" t="s">
        <v>149</v>
      </c>
      <c r="B149" s="37"/>
      <c r="C149" s="70">
        <f aca="true" t="shared" si="23" ref="C149:AA149">SUM(C150:C150)</f>
        <v>0</v>
      </c>
      <c r="D149" s="71">
        <f t="shared" si="23"/>
        <v>0</v>
      </c>
      <c r="E149" s="72">
        <f t="shared" si="23"/>
        <v>0</v>
      </c>
      <c r="F149" s="73">
        <f t="shared" si="23"/>
        <v>0</v>
      </c>
      <c r="G149" s="74">
        <f t="shared" si="23"/>
        <v>0</v>
      </c>
      <c r="H149" s="72">
        <f t="shared" si="23"/>
        <v>0</v>
      </c>
      <c r="I149" s="72">
        <f t="shared" si="23"/>
        <v>0</v>
      </c>
      <c r="J149" s="73">
        <f t="shared" si="23"/>
        <v>0</v>
      </c>
      <c r="K149" s="74">
        <f t="shared" si="23"/>
        <v>0</v>
      </c>
      <c r="L149" s="72">
        <f t="shared" si="23"/>
        <v>0</v>
      </c>
      <c r="M149" s="72">
        <f t="shared" si="23"/>
        <v>0</v>
      </c>
      <c r="N149" s="73">
        <f t="shared" si="23"/>
        <v>0</v>
      </c>
      <c r="O149" s="74">
        <f t="shared" si="23"/>
        <v>0</v>
      </c>
      <c r="P149" s="72">
        <f t="shared" si="23"/>
        <v>0</v>
      </c>
      <c r="Q149" s="72">
        <f t="shared" si="23"/>
        <v>0</v>
      </c>
      <c r="R149" s="73">
        <f t="shared" si="23"/>
        <v>0</v>
      </c>
      <c r="S149" s="74">
        <f t="shared" si="23"/>
        <v>0</v>
      </c>
      <c r="T149" s="72">
        <f t="shared" si="23"/>
        <v>0</v>
      </c>
      <c r="U149" s="72">
        <f t="shared" si="23"/>
        <v>0</v>
      </c>
      <c r="V149" s="72">
        <f t="shared" si="23"/>
        <v>0</v>
      </c>
      <c r="W149" s="73">
        <f t="shared" si="23"/>
        <v>0</v>
      </c>
      <c r="X149" s="74">
        <f t="shared" si="23"/>
        <v>0</v>
      </c>
      <c r="Y149" s="72">
        <f t="shared" si="23"/>
        <v>0</v>
      </c>
      <c r="Z149" s="75">
        <f>+IF(X149&lt;&gt;0,+(Y149/X149)*100,0)</f>
        <v>0</v>
      </c>
      <c r="AA149" s="76">
        <f t="shared" si="23"/>
        <v>0</v>
      </c>
    </row>
    <row r="150" spans="1:27" ht="12.75">
      <c r="A150" s="51" t="s">
        <v>149</v>
      </c>
      <c r="B150" s="37"/>
      <c r="C150" s="8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2"/>
      <c r="AA150" s="12"/>
    </row>
    <row r="151" spans="1:27" ht="4.5" customHeight="1">
      <c r="A151" s="55"/>
      <c r="B151" s="37"/>
      <c r="C151" s="56"/>
      <c r="D151" s="57"/>
      <c r="E151" s="10"/>
      <c r="F151" s="58"/>
      <c r="G151" s="8"/>
      <c r="H151" s="10"/>
      <c r="I151" s="10"/>
      <c r="J151" s="58"/>
      <c r="K151" s="8"/>
      <c r="L151" s="10"/>
      <c r="M151" s="10"/>
      <c r="N151" s="58"/>
      <c r="O151" s="8"/>
      <c r="P151" s="10"/>
      <c r="Q151" s="10"/>
      <c r="R151" s="58"/>
      <c r="S151" s="8"/>
      <c r="T151" s="10"/>
      <c r="U151" s="10"/>
      <c r="V151" s="10"/>
      <c r="W151" s="58"/>
      <c r="X151" s="8"/>
      <c r="Y151" s="10"/>
      <c r="Z151" s="2"/>
      <c r="AA151" s="59"/>
    </row>
    <row r="152" spans="1:27" ht="12.75">
      <c r="A152" s="36" t="s">
        <v>150</v>
      </c>
      <c r="B152" s="37"/>
      <c r="C152" s="70">
        <f aca="true" t="shared" si="24" ref="C152:AA152">SUM(C153:C153)</f>
        <v>0</v>
      </c>
      <c r="D152" s="71">
        <f t="shared" si="24"/>
        <v>0</v>
      </c>
      <c r="E152" s="72">
        <f t="shared" si="24"/>
        <v>0</v>
      </c>
      <c r="F152" s="73">
        <f t="shared" si="24"/>
        <v>0</v>
      </c>
      <c r="G152" s="74">
        <f t="shared" si="24"/>
        <v>0</v>
      </c>
      <c r="H152" s="72">
        <f t="shared" si="24"/>
        <v>0</v>
      </c>
      <c r="I152" s="72">
        <f t="shared" si="24"/>
        <v>0</v>
      </c>
      <c r="J152" s="73">
        <f t="shared" si="24"/>
        <v>0</v>
      </c>
      <c r="K152" s="74">
        <f t="shared" si="24"/>
        <v>0</v>
      </c>
      <c r="L152" s="72">
        <f t="shared" si="24"/>
        <v>0</v>
      </c>
      <c r="M152" s="72">
        <f t="shared" si="24"/>
        <v>0</v>
      </c>
      <c r="N152" s="73">
        <f t="shared" si="24"/>
        <v>0</v>
      </c>
      <c r="O152" s="74">
        <f t="shared" si="24"/>
        <v>0</v>
      </c>
      <c r="P152" s="72">
        <f t="shared" si="24"/>
        <v>0</v>
      </c>
      <c r="Q152" s="72">
        <f t="shared" si="24"/>
        <v>0</v>
      </c>
      <c r="R152" s="73">
        <f t="shared" si="24"/>
        <v>0</v>
      </c>
      <c r="S152" s="74">
        <f t="shared" si="24"/>
        <v>0</v>
      </c>
      <c r="T152" s="72">
        <f t="shared" si="24"/>
        <v>0</v>
      </c>
      <c r="U152" s="72">
        <f t="shared" si="24"/>
        <v>0</v>
      </c>
      <c r="V152" s="72">
        <f t="shared" si="24"/>
        <v>0</v>
      </c>
      <c r="W152" s="73">
        <f t="shared" si="24"/>
        <v>0</v>
      </c>
      <c r="X152" s="74">
        <f t="shared" si="24"/>
        <v>0</v>
      </c>
      <c r="Y152" s="72">
        <f t="shared" si="24"/>
        <v>0</v>
      </c>
      <c r="Z152" s="75">
        <f>+IF(X152&lt;&gt;0,+(Y152/X152)*100,0)</f>
        <v>0</v>
      </c>
      <c r="AA152" s="76">
        <f t="shared" si="24"/>
        <v>0</v>
      </c>
    </row>
    <row r="153" spans="1:27" ht="12.75">
      <c r="A153" s="51" t="s">
        <v>150</v>
      </c>
      <c r="B153" s="37"/>
      <c r="C153" s="8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2"/>
      <c r="AA153" s="12"/>
    </row>
    <row r="154" spans="1:27" ht="4.5" customHeight="1">
      <c r="A154" s="55"/>
      <c r="B154" s="37"/>
      <c r="C154" s="56"/>
      <c r="D154" s="57"/>
      <c r="E154" s="10"/>
      <c r="F154" s="58"/>
      <c r="G154" s="8"/>
      <c r="H154" s="10"/>
      <c r="I154" s="10"/>
      <c r="J154" s="58"/>
      <c r="K154" s="8"/>
      <c r="L154" s="10"/>
      <c r="M154" s="10"/>
      <c r="N154" s="58"/>
      <c r="O154" s="8"/>
      <c r="P154" s="10"/>
      <c r="Q154" s="10"/>
      <c r="R154" s="58"/>
      <c r="S154" s="8"/>
      <c r="T154" s="10"/>
      <c r="U154" s="10"/>
      <c r="V154" s="10"/>
      <c r="W154" s="58"/>
      <c r="X154" s="8"/>
      <c r="Y154" s="10"/>
      <c r="Z154" s="2"/>
      <c r="AA154" s="59"/>
    </row>
    <row r="155" spans="1:27" ht="12.75">
      <c r="A155" s="36" t="s">
        <v>151</v>
      </c>
      <c r="B155" s="37"/>
      <c r="C155" s="70">
        <f aca="true" t="shared" si="25" ref="C155:AA155">SUM(C156:C156)</f>
        <v>0</v>
      </c>
      <c r="D155" s="71">
        <f t="shared" si="25"/>
        <v>0</v>
      </c>
      <c r="E155" s="72">
        <f t="shared" si="25"/>
        <v>0</v>
      </c>
      <c r="F155" s="73">
        <f t="shared" si="25"/>
        <v>0</v>
      </c>
      <c r="G155" s="74">
        <f t="shared" si="25"/>
        <v>0</v>
      </c>
      <c r="H155" s="72">
        <f t="shared" si="25"/>
        <v>0</v>
      </c>
      <c r="I155" s="72">
        <f t="shared" si="25"/>
        <v>0</v>
      </c>
      <c r="J155" s="73">
        <f t="shared" si="25"/>
        <v>0</v>
      </c>
      <c r="K155" s="74">
        <f t="shared" si="25"/>
        <v>0</v>
      </c>
      <c r="L155" s="72">
        <f t="shared" si="25"/>
        <v>0</v>
      </c>
      <c r="M155" s="72">
        <f t="shared" si="25"/>
        <v>0</v>
      </c>
      <c r="N155" s="73">
        <f t="shared" si="25"/>
        <v>0</v>
      </c>
      <c r="O155" s="74">
        <f t="shared" si="25"/>
        <v>0</v>
      </c>
      <c r="P155" s="72">
        <f t="shared" si="25"/>
        <v>0</v>
      </c>
      <c r="Q155" s="72">
        <f t="shared" si="25"/>
        <v>0</v>
      </c>
      <c r="R155" s="73">
        <f t="shared" si="25"/>
        <v>0</v>
      </c>
      <c r="S155" s="74">
        <f t="shared" si="25"/>
        <v>0</v>
      </c>
      <c r="T155" s="72">
        <f t="shared" si="25"/>
        <v>0</v>
      </c>
      <c r="U155" s="72">
        <f t="shared" si="25"/>
        <v>0</v>
      </c>
      <c r="V155" s="72">
        <f t="shared" si="25"/>
        <v>0</v>
      </c>
      <c r="W155" s="73">
        <f t="shared" si="25"/>
        <v>0</v>
      </c>
      <c r="X155" s="74">
        <f t="shared" si="25"/>
        <v>0</v>
      </c>
      <c r="Y155" s="72">
        <f t="shared" si="25"/>
        <v>0</v>
      </c>
      <c r="Z155" s="75">
        <f>+IF(X155&lt;&gt;0,+(Y155/X155)*100,0)</f>
        <v>0</v>
      </c>
      <c r="AA155" s="76">
        <f t="shared" si="25"/>
        <v>0</v>
      </c>
    </row>
    <row r="156" spans="1:27" ht="12.75">
      <c r="A156" s="51" t="s">
        <v>151</v>
      </c>
      <c r="B156" s="37"/>
      <c r="C156" s="8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2"/>
      <c r="AA156" s="12"/>
    </row>
    <row r="157" spans="1:27" ht="4.5" customHeight="1">
      <c r="A157" s="55"/>
      <c r="B157" s="37"/>
      <c r="C157" s="56"/>
      <c r="D157" s="57"/>
      <c r="E157" s="10"/>
      <c r="F157" s="58"/>
      <c r="G157" s="8"/>
      <c r="H157" s="10"/>
      <c r="I157" s="10"/>
      <c r="J157" s="58"/>
      <c r="K157" s="8"/>
      <c r="L157" s="10"/>
      <c r="M157" s="10"/>
      <c r="N157" s="58"/>
      <c r="O157" s="8"/>
      <c r="P157" s="10"/>
      <c r="Q157" s="10"/>
      <c r="R157" s="58"/>
      <c r="S157" s="8"/>
      <c r="T157" s="10"/>
      <c r="U157" s="10"/>
      <c r="V157" s="10"/>
      <c r="W157" s="58"/>
      <c r="X157" s="8"/>
      <c r="Y157" s="10"/>
      <c r="Z157" s="2"/>
      <c r="AA157" s="59"/>
    </row>
    <row r="158" spans="1:27" ht="12.75">
      <c r="A158" s="36" t="s">
        <v>152</v>
      </c>
      <c r="B158" s="37"/>
      <c r="C158" s="70">
        <f aca="true" t="shared" si="26" ref="C158:AA158">SUM(C159:C159)</f>
        <v>0</v>
      </c>
      <c r="D158" s="71">
        <f t="shared" si="26"/>
        <v>0</v>
      </c>
      <c r="E158" s="72">
        <f t="shared" si="26"/>
        <v>0</v>
      </c>
      <c r="F158" s="73">
        <f t="shared" si="26"/>
        <v>0</v>
      </c>
      <c r="G158" s="74">
        <f t="shared" si="26"/>
        <v>0</v>
      </c>
      <c r="H158" s="72">
        <f t="shared" si="26"/>
        <v>0</v>
      </c>
      <c r="I158" s="72">
        <f t="shared" si="26"/>
        <v>0</v>
      </c>
      <c r="J158" s="73">
        <f t="shared" si="26"/>
        <v>0</v>
      </c>
      <c r="K158" s="74">
        <f t="shared" si="26"/>
        <v>0</v>
      </c>
      <c r="L158" s="72">
        <f t="shared" si="26"/>
        <v>0</v>
      </c>
      <c r="M158" s="72">
        <f t="shared" si="26"/>
        <v>0</v>
      </c>
      <c r="N158" s="73">
        <f t="shared" si="26"/>
        <v>0</v>
      </c>
      <c r="O158" s="74">
        <f t="shared" si="26"/>
        <v>0</v>
      </c>
      <c r="P158" s="72">
        <f t="shared" si="26"/>
        <v>0</v>
      </c>
      <c r="Q158" s="72">
        <f t="shared" si="26"/>
        <v>0</v>
      </c>
      <c r="R158" s="73">
        <f t="shared" si="26"/>
        <v>0</v>
      </c>
      <c r="S158" s="74">
        <f t="shared" si="26"/>
        <v>0</v>
      </c>
      <c r="T158" s="72">
        <f t="shared" si="26"/>
        <v>0</v>
      </c>
      <c r="U158" s="72">
        <f t="shared" si="26"/>
        <v>0</v>
      </c>
      <c r="V158" s="72">
        <f t="shared" si="26"/>
        <v>0</v>
      </c>
      <c r="W158" s="73">
        <f t="shared" si="26"/>
        <v>0</v>
      </c>
      <c r="X158" s="74">
        <f t="shared" si="26"/>
        <v>0</v>
      </c>
      <c r="Y158" s="72">
        <f t="shared" si="26"/>
        <v>0</v>
      </c>
      <c r="Z158" s="75">
        <f>+IF(X158&lt;&gt;0,+(Y158/X158)*100,0)</f>
        <v>0</v>
      </c>
      <c r="AA158" s="76">
        <f t="shared" si="26"/>
        <v>0</v>
      </c>
    </row>
    <row r="159" spans="1:27" ht="12.75">
      <c r="A159" s="51" t="s">
        <v>152</v>
      </c>
      <c r="B159" s="37"/>
      <c r="C159" s="8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2"/>
      <c r="AA159" s="12"/>
    </row>
    <row r="160" spans="1:27" ht="4.5" customHeight="1">
      <c r="A160" s="55"/>
      <c r="B160" s="37"/>
      <c r="C160" s="56"/>
      <c r="D160" s="57"/>
      <c r="E160" s="10"/>
      <c r="F160" s="58"/>
      <c r="G160" s="8"/>
      <c r="H160" s="10"/>
      <c r="I160" s="10"/>
      <c r="J160" s="58"/>
      <c r="K160" s="8"/>
      <c r="L160" s="10"/>
      <c r="M160" s="10"/>
      <c r="N160" s="58"/>
      <c r="O160" s="8"/>
      <c r="P160" s="10"/>
      <c r="Q160" s="10"/>
      <c r="R160" s="58"/>
      <c r="S160" s="8"/>
      <c r="T160" s="10"/>
      <c r="U160" s="10"/>
      <c r="V160" s="10"/>
      <c r="W160" s="58"/>
      <c r="X160" s="8"/>
      <c r="Y160" s="10"/>
      <c r="Z160" s="2"/>
      <c r="AA160" s="59"/>
    </row>
    <row r="161" spans="1:27" ht="12.75">
      <c r="A161" s="36" t="s">
        <v>98</v>
      </c>
      <c r="B161" s="37"/>
      <c r="C161" s="70">
        <f aca="true" t="shared" si="27" ref="C161:AA161">SUM(C162:C162)</f>
        <v>0</v>
      </c>
      <c r="D161" s="71">
        <f t="shared" si="27"/>
        <v>0</v>
      </c>
      <c r="E161" s="72">
        <f t="shared" si="27"/>
        <v>0</v>
      </c>
      <c r="F161" s="73">
        <f t="shared" si="27"/>
        <v>0</v>
      </c>
      <c r="G161" s="74">
        <f t="shared" si="27"/>
        <v>0</v>
      </c>
      <c r="H161" s="72">
        <f t="shared" si="27"/>
        <v>0</v>
      </c>
      <c r="I161" s="72">
        <f t="shared" si="27"/>
        <v>0</v>
      </c>
      <c r="J161" s="73">
        <f t="shared" si="27"/>
        <v>0</v>
      </c>
      <c r="K161" s="74">
        <f t="shared" si="27"/>
        <v>0</v>
      </c>
      <c r="L161" s="72">
        <f t="shared" si="27"/>
        <v>0</v>
      </c>
      <c r="M161" s="72">
        <f t="shared" si="27"/>
        <v>0</v>
      </c>
      <c r="N161" s="73">
        <f t="shared" si="27"/>
        <v>0</v>
      </c>
      <c r="O161" s="74">
        <f t="shared" si="27"/>
        <v>0</v>
      </c>
      <c r="P161" s="72">
        <f t="shared" si="27"/>
        <v>0</v>
      </c>
      <c r="Q161" s="72">
        <f t="shared" si="27"/>
        <v>0</v>
      </c>
      <c r="R161" s="73">
        <f t="shared" si="27"/>
        <v>0</v>
      </c>
      <c r="S161" s="74">
        <f t="shared" si="27"/>
        <v>0</v>
      </c>
      <c r="T161" s="72">
        <f t="shared" si="27"/>
        <v>0</v>
      </c>
      <c r="U161" s="72">
        <f t="shared" si="27"/>
        <v>0</v>
      </c>
      <c r="V161" s="72">
        <f t="shared" si="27"/>
        <v>0</v>
      </c>
      <c r="W161" s="73">
        <f t="shared" si="27"/>
        <v>0</v>
      </c>
      <c r="X161" s="74">
        <f t="shared" si="27"/>
        <v>0</v>
      </c>
      <c r="Y161" s="72">
        <f t="shared" si="27"/>
        <v>0</v>
      </c>
      <c r="Z161" s="75">
        <f>+IF(X161&lt;&gt;0,+(Y161/X161)*100,0)</f>
        <v>0</v>
      </c>
      <c r="AA161" s="76">
        <f t="shared" si="27"/>
        <v>0</v>
      </c>
    </row>
    <row r="162" spans="1:27" ht="12.75">
      <c r="A162" s="51" t="s">
        <v>98</v>
      </c>
      <c r="B162" s="37"/>
      <c r="C162" s="8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2"/>
      <c r="AA162" s="12"/>
    </row>
    <row r="163" spans="1:27" ht="4.5" customHeight="1">
      <c r="A163" s="55"/>
      <c r="B163" s="37"/>
      <c r="C163" s="56"/>
      <c r="D163" s="57"/>
      <c r="E163" s="10"/>
      <c r="F163" s="58"/>
      <c r="G163" s="8"/>
      <c r="H163" s="10"/>
      <c r="I163" s="10"/>
      <c r="J163" s="58"/>
      <c r="K163" s="8"/>
      <c r="L163" s="10"/>
      <c r="M163" s="10"/>
      <c r="N163" s="58"/>
      <c r="O163" s="8"/>
      <c r="P163" s="10"/>
      <c r="Q163" s="10"/>
      <c r="R163" s="58"/>
      <c r="S163" s="8"/>
      <c r="T163" s="10"/>
      <c r="U163" s="10"/>
      <c r="V163" s="10"/>
      <c r="W163" s="58"/>
      <c r="X163" s="8"/>
      <c r="Y163" s="10"/>
      <c r="Z163" s="2"/>
      <c r="AA163" s="59"/>
    </row>
    <row r="164" spans="1:27" ht="12.75">
      <c r="A164" s="36" t="s">
        <v>153</v>
      </c>
      <c r="B164" s="37"/>
      <c r="C164" s="70">
        <f aca="true" t="shared" si="28" ref="C164:AA164">SUM(C165:C165)</f>
        <v>0</v>
      </c>
      <c r="D164" s="71">
        <f t="shared" si="28"/>
        <v>0</v>
      </c>
      <c r="E164" s="72">
        <f t="shared" si="28"/>
        <v>0</v>
      </c>
      <c r="F164" s="73">
        <f t="shared" si="28"/>
        <v>0</v>
      </c>
      <c r="G164" s="74">
        <f t="shared" si="28"/>
        <v>0</v>
      </c>
      <c r="H164" s="72">
        <f t="shared" si="28"/>
        <v>0</v>
      </c>
      <c r="I164" s="72">
        <f t="shared" si="28"/>
        <v>0</v>
      </c>
      <c r="J164" s="73">
        <f t="shared" si="28"/>
        <v>0</v>
      </c>
      <c r="K164" s="74">
        <f t="shared" si="28"/>
        <v>0</v>
      </c>
      <c r="L164" s="72">
        <f t="shared" si="28"/>
        <v>0</v>
      </c>
      <c r="M164" s="72">
        <f t="shared" si="28"/>
        <v>0</v>
      </c>
      <c r="N164" s="73">
        <f t="shared" si="28"/>
        <v>0</v>
      </c>
      <c r="O164" s="74">
        <f t="shared" si="28"/>
        <v>0</v>
      </c>
      <c r="P164" s="72">
        <f t="shared" si="28"/>
        <v>0</v>
      </c>
      <c r="Q164" s="72">
        <f t="shared" si="28"/>
        <v>0</v>
      </c>
      <c r="R164" s="73">
        <f t="shared" si="28"/>
        <v>0</v>
      </c>
      <c r="S164" s="74">
        <f t="shared" si="28"/>
        <v>0</v>
      </c>
      <c r="T164" s="72">
        <f t="shared" si="28"/>
        <v>0</v>
      </c>
      <c r="U164" s="72">
        <f t="shared" si="28"/>
        <v>0</v>
      </c>
      <c r="V164" s="72">
        <f t="shared" si="28"/>
        <v>0</v>
      </c>
      <c r="W164" s="73">
        <f t="shared" si="28"/>
        <v>0</v>
      </c>
      <c r="X164" s="74">
        <f t="shared" si="28"/>
        <v>0</v>
      </c>
      <c r="Y164" s="72">
        <f t="shared" si="28"/>
        <v>0</v>
      </c>
      <c r="Z164" s="75">
        <f t="shared" si="28"/>
        <v>0</v>
      </c>
      <c r="AA164" s="76">
        <f t="shared" si="28"/>
        <v>0</v>
      </c>
    </row>
    <row r="165" spans="1:27" ht="12.75">
      <c r="A165" s="51" t="s">
        <v>153</v>
      </c>
      <c r="B165" s="37"/>
      <c r="C165" s="8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2"/>
      <c r="AA165" s="12"/>
    </row>
    <row r="166" spans="1:27" ht="4.5" customHeight="1">
      <c r="A166" s="55"/>
      <c r="B166" s="37"/>
      <c r="C166" s="56"/>
      <c r="D166" s="57"/>
      <c r="E166" s="10"/>
      <c r="F166" s="58"/>
      <c r="G166" s="8"/>
      <c r="H166" s="10"/>
      <c r="I166" s="10"/>
      <c r="J166" s="58"/>
      <c r="K166" s="8"/>
      <c r="L166" s="10"/>
      <c r="M166" s="10"/>
      <c r="N166" s="58"/>
      <c r="O166" s="8"/>
      <c r="P166" s="10"/>
      <c r="Q166" s="10"/>
      <c r="R166" s="58"/>
      <c r="S166" s="8"/>
      <c r="T166" s="10"/>
      <c r="U166" s="10"/>
      <c r="V166" s="10"/>
      <c r="W166" s="58"/>
      <c r="X166" s="8"/>
      <c r="Y166" s="10"/>
      <c r="Z166" s="2"/>
      <c r="AA166" s="59"/>
    </row>
    <row r="167" spans="1:27" ht="12.75">
      <c r="A167" s="77" t="s">
        <v>154</v>
      </c>
      <c r="B167" s="78"/>
      <c r="C167" s="79">
        <f aca="true" t="shared" si="29" ref="C167:Y167">C6+C74+C103+C110+C118+C136+C139+C149+C152+C155+C158+C161+C164</f>
        <v>0</v>
      </c>
      <c r="D167" s="80">
        <f t="shared" si="29"/>
        <v>0</v>
      </c>
      <c r="E167" s="81">
        <f t="shared" si="29"/>
        <v>0</v>
      </c>
      <c r="F167" s="82">
        <f t="shared" si="29"/>
        <v>0</v>
      </c>
      <c r="G167" s="83">
        <f t="shared" si="29"/>
        <v>0</v>
      </c>
      <c r="H167" s="81">
        <f t="shared" si="29"/>
        <v>0</v>
      </c>
      <c r="I167" s="81">
        <f t="shared" si="29"/>
        <v>0</v>
      </c>
      <c r="J167" s="82">
        <f t="shared" si="29"/>
        <v>0</v>
      </c>
      <c r="K167" s="83">
        <f t="shared" si="29"/>
        <v>0</v>
      </c>
      <c r="L167" s="81">
        <f t="shared" si="29"/>
        <v>0</v>
      </c>
      <c r="M167" s="81">
        <f t="shared" si="29"/>
        <v>0</v>
      </c>
      <c r="N167" s="82">
        <f t="shared" si="29"/>
        <v>0</v>
      </c>
      <c r="O167" s="83">
        <f t="shared" si="29"/>
        <v>0</v>
      </c>
      <c r="P167" s="81">
        <f t="shared" si="29"/>
        <v>0</v>
      </c>
      <c r="Q167" s="81">
        <f t="shared" si="29"/>
        <v>0</v>
      </c>
      <c r="R167" s="82">
        <f t="shared" si="29"/>
        <v>0</v>
      </c>
      <c r="S167" s="83">
        <f t="shared" si="29"/>
        <v>0</v>
      </c>
      <c r="T167" s="81">
        <f t="shared" si="29"/>
        <v>0</v>
      </c>
      <c r="U167" s="81">
        <f t="shared" si="29"/>
        <v>0</v>
      </c>
      <c r="V167" s="81">
        <f t="shared" si="29"/>
        <v>0</v>
      </c>
      <c r="W167" s="82">
        <f t="shared" si="29"/>
        <v>0</v>
      </c>
      <c r="X167" s="83">
        <f t="shared" si="29"/>
        <v>0</v>
      </c>
      <c r="Y167" s="81">
        <f t="shared" si="29"/>
        <v>0</v>
      </c>
      <c r="Z167" s="84">
        <f>+IF(X167&lt;&gt;0,+(Y167/X167)*100,0)</f>
        <v>0</v>
      </c>
      <c r="AA167" s="85">
        <f>AA6+AA74+AA103+AA110+AA118+AA136+AA139+AA149+AA152+AA155+AA158+AA161+AA164</f>
        <v>0</v>
      </c>
    </row>
    <row r="168" spans="1:27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</row>
    <row r="169" spans="1:27" ht="12.75">
      <c r="A169" s="3"/>
      <c r="B169" s="87"/>
      <c r="C169" s="87"/>
      <c r="D169" s="87"/>
      <c r="E169" s="87"/>
      <c r="F169" s="88"/>
      <c r="G169" s="89"/>
      <c r="H169" s="87"/>
      <c r="I169" s="87"/>
      <c r="J169" s="88"/>
      <c r="K169" s="89"/>
      <c r="L169" s="87"/>
      <c r="M169" s="87"/>
      <c r="N169" s="88"/>
      <c r="O169" s="89"/>
      <c r="P169" s="87"/>
      <c r="Q169" s="87"/>
      <c r="R169" s="88"/>
      <c r="S169" s="89"/>
      <c r="T169" s="87"/>
      <c r="U169" s="87"/>
      <c r="V169" s="87"/>
      <c r="W169" s="88"/>
      <c r="X169" s="89"/>
      <c r="Y169" s="87"/>
      <c r="Z169" s="87"/>
      <c r="AA169" s="87"/>
    </row>
    <row r="170" spans="1:27" ht="12.75">
      <c r="A170" s="4"/>
      <c r="B170" s="87"/>
      <c r="C170" s="87"/>
      <c r="D170" s="87"/>
      <c r="E170" s="87"/>
      <c r="F170" s="88"/>
      <c r="G170" s="89"/>
      <c r="H170" s="87"/>
      <c r="I170" s="87"/>
      <c r="J170" s="88"/>
      <c r="K170" s="89"/>
      <c r="L170" s="87"/>
      <c r="M170" s="87"/>
      <c r="N170" s="88"/>
      <c r="O170" s="89"/>
      <c r="P170" s="87"/>
      <c r="Q170" s="87"/>
      <c r="R170" s="88"/>
      <c r="S170" s="89"/>
      <c r="T170" s="87"/>
      <c r="U170" s="87"/>
      <c r="V170" s="87"/>
      <c r="W170" s="88"/>
      <c r="X170" s="89"/>
      <c r="Y170" s="87"/>
      <c r="Z170" s="87"/>
      <c r="AA170" s="87"/>
    </row>
  </sheetData>
  <sheetProtection/>
  <mergeCells count="3">
    <mergeCell ref="A1:AA1"/>
    <mergeCell ref="D2:F2"/>
    <mergeCell ref="G2:AA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2017-03-02T05:48:07Z</dcterms:created>
  <dcterms:modified xsi:type="dcterms:W3CDTF">2017-03-02T05:48:07Z</dcterms:modified>
  <cp:category/>
  <cp:version/>
  <cp:contentType/>
  <cp:contentStatus/>
</cp:coreProperties>
</file>