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Free State" sheetId="1" r:id="rId1"/>
  </sheets>
  <definedNames>
    <definedName name="_xlnm.Print_Area" localSheetId="0">'Free State'!$A$1:$V$32</definedName>
  </definedNames>
  <calcPr fullCalcOnLoad="1"/>
</workbook>
</file>

<file path=xl/sharedStrings.xml><?xml version="1.0" encoding="utf-8"?>
<sst xmlns="http://schemas.openxmlformats.org/spreadsheetml/2006/main" count="288" uniqueCount="83">
  <si>
    <t>Free State Municipalities</t>
  </si>
  <si>
    <t>Municipality</t>
  </si>
  <si>
    <t>Code</t>
  </si>
  <si>
    <t>Did the municipality table the 2010/11 budget by
31 March 2010?</t>
  </si>
  <si>
    <t>If Yes, please provide the date the 2010/11 budget was tabled</t>
  </si>
  <si>
    <t>If No, please provide the planned date to table the 2010/11 budget</t>
  </si>
  <si>
    <t>Was the 2010/11 budget prepared by municipal officials?</t>
  </si>
  <si>
    <t>If No, please provide the name of service provider that prepared the budget for the municipality</t>
  </si>
  <si>
    <t xml:space="preserve">Number of Adjustments to the Adopted Budget for 2009/10 </t>
  </si>
  <si>
    <t xml:space="preserve">Please provide the date the last adjustment to the adopted budget for 2009/10 
</t>
  </si>
  <si>
    <t>Has the municipality submitted the latest adjustment budget to:</t>
  </si>
  <si>
    <t>Municipality to table another adjustment budget for 2009/10</t>
  </si>
  <si>
    <t>Do all adjustment budget comply with section 28(7)</t>
  </si>
  <si>
    <t>Yes</t>
  </si>
  <si>
    <t>No</t>
  </si>
  <si>
    <t>NT</t>
  </si>
  <si>
    <t>PT</t>
  </si>
  <si>
    <t>22(b) submissions after tabling</t>
  </si>
  <si>
    <t>24(3) submissions after adoption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</si>
  <si>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</si>
  <si>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</si>
  <si>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</si>
  <si>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</si>
  <si>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</si>
  <si>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</si>
  <si>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</si>
  <si>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</si>
  <si>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</si>
  <si>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</si>
  <si>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</si>
  <si>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</si>
  <si>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</si>
  <si>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</si>
  <si>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</si>
  <si>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</si>
  <si>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</si>
  <si>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</si>
  <si>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</si>
  <si>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</si>
  <si>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</si>
  <si>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</si>
  <si>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</si>
  <si>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</si>
  <si>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</si>
  <si>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</si>
  <si>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</si>
  <si>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</si>
  <si>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</si>
  <si>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</si>
  <si>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</si>
  <si>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</si>
  <si>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</si>
  <si>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</si>
  <si>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</si>
  <si>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</si>
  <si>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</si>
  <si>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</si>
  <si>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</si>
  <si>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</si>
  <si>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</si>
  <si>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</si>
  <si>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</si>
  <si>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</si>
  <si>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</si>
  <si>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</si>
  <si>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</si>
  <si>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</si>
  <si>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</si>
  <si>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</si>
  <si>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25 Municipalities in total</t>
  </si>
  <si>
    <t>Late</t>
  </si>
  <si>
    <t>No Data</t>
  </si>
  <si>
    <t>Data</t>
  </si>
  <si>
    <t>Actual date 2010/11 Final budget adopted</t>
  </si>
  <si>
    <t>31 June 2010</t>
  </si>
  <si>
    <t>Smit&amp; Kruger</t>
  </si>
  <si>
    <t>Ramathe consultants</t>
  </si>
  <si>
    <t>DBSA Deployee</t>
  </si>
  <si>
    <t>Dinatla</t>
  </si>
  <si>
    <t/>
  </si>
  <si>
    <t>MRL Inc.</t>
  </si>
  <si>
    <t>Smit &amp; Kruger</t>
  </si>
  <si>
    <t>Tabling of Annual Budgets, 2010/11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</si>
</sst>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  <font>
      <b/>
      <i/>
      <u val="single"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30" fillId="24" borderId="0" xfId="0" applyFont="1" applyFill="1" applyBorder="1" applyAlignment="1">
      <alignment wrapText="1"/>
    </xf>
    <xf numFmtId="0" fontId="30" fillId="24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wrapText="1"/>
    </xf>
    <xf numFmtId="0" fontId="31" fillId="24" borderId="0" xfId="0" applyFont="1" applyFill="1" applyBorder="1" applyAlignment="1">
      <alignment wrapText="1"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Border="1" applyAlignment="1" applyProtection="1">
      <alignment wrapText="1"/>
      <protection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21" fillId="25" borderId="0" xfId="0" applyFont="1" applyFill="1" applyAlignment="1" applyProtection="1">
      <alignment/>
      <protection locked="0"/>
    </xf>
    <xf numFmtId="0" fontId="22" fillId="25" borderId="0" xfId="0" applyFont="1" applyFill="1" applyAlignment="1" applyProtection="1">
      <alignment horizontal="center"/>
      <protection locked="0"/>
    </xf>
    <xf numFmtId="0" fontId="0" fillId="25" borderId="0" xfId="0" applyFont="1" applyFill="1" applyAlignment="1" applyProtection="1">
      <alignment horizontal="center" vertic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0" fontId="22" fillId="25" borderId="0" xfId="0" applyFont="1" applyFill="1" applyAlignment="1" applyProtection="1">
      <alignment horizontal="left"/>
      <protection locked="0"/>
    </xf>
    <xf numFmtId="0" fontId="22" fillId="25" borderId="0" xfId="0" applyFont="1" applyFill="1" applyAlignment="1" applyProtection="1">
      <alignment horizontal="center" wrapText="1"/>
      <protection locked="0"/>
    </xf>
    <xf numFmtId="0" fontId="22" fillId="25" borderId="0" xfId="0" applyFont="1" applyFill="1" applyAlignment="1" applyProtection="1">
      <alignment horizontal="center" vertical="center"/>
      <protection locked="0"/>
    </xf>
    <xf numFmtId="0" fontId="22" fillId="25" borderId="0" xfId="0" applyFont="1" applyFill="1" applyAlignment="1" applyProtection="1">
      <alignment/>
      <protection/>
    </xf>
    <xf numFmtId="0" fontId="23" fillId="25" borderId="10" xfId="0" applyFont="1" applyFill="1" applyBorder="1" applyAlignment="1" applyProtection="1">
      <alignment vertical="top" wrapText="1"/>
      <protection/>
    </xf>
    <xf numFmtId="0" fontId="26" fillId="25" borderId="11" xfId="0" applyFont="1" applyFill="1" applyBorder="1" applyAlignment="1" applyProtection="1">
      <alignment horizontal="left"/>
      <protection/>
    </xf>
    <xf numFmtId="0" fontId="26" fillId="25" borderId="12" xfId="0" applyFont="1" applyFill="1" applyBorder="1" applyAlignment="1" applyProtection="1">
      <alignment horizontal="left"/>
      <protection/>
    </xf>
    <xf numFmtId="49" fontId="20" fillId="25" borderId="13" xfId="0" applyNumberFormat="1" applyFont="1" applyFill="1" applyBorder="1" applyAlignment="1" applyProtection="1">
      <alignment horizontal="right" vertical="center"/>
      <protection locked="0"/>
    </xf>
    <xf numFmtId="0" fontId="20" fillId="25" borderId="14" xfId="0" applyNumberFormat="1" applyFont="1" applyFill="1" applyBorder="1" applyAlignment="1" applyProtection="1">
      <alignment horizontal="right" vertical="center"/>
      <protection/>
    </xf>
    <xf numFmtId="184" fontId="20" fillId="25" borderId="15" xfId="0" applyNumberFormat="1" applyFont="1" applyFill="1" applyBorder="1" applyAlignment="1" applyProtection="1">
      <alignment horizontal="center" vertical="center"/>
      <protection locked="0"/>
    </xf>
    <xf numFmtId="184" fontId="20" fillId="25" borderId="16" xfId="0" applyNumberFormat="1" applyFont="1" applyFill="1" applyBorder="1" applyAlignment="1" applyProtection="1">
      <alignment horizontal="center" vertical="center"/>
      <protection locked="0"/>
    </xf>
    <xf numFmtId="49" fontId="20" fillId="25" borderId="14" xfId="0" applyNumberFormat="1" applyFont="1" applyFill="1" applyBorder="1" applyAlignment="1" applyProtection="1">
      <alignment horizontal="right" vertical="center"/>
      <protection/>
    </xf>
    <xf numFmtId="184" fontId="20" fillId="25" borderId="17" xfId="0" applyNumberFormat="1" applyFont="1" applyFill="1" applyBorder="1" applyAlignment="1" applyProtection="1">
      <alignment horizontal="left" vertical="center"/>
      <protection locked="0"/>
    </xf>
    <xf numFmtId="41" fontId="20" fillId="25" borderId="18" xfId="0" applyNumberFormat="1" applyFont="1" applyFill="1" applyBorder="1" applyAlignment="1" applyProtection="1">
      <alignment horizontal="center" vertical="center"/>
      <protection locked="0"/>
    </xf>
    <xf numFmtId="49" fontId="20" fillId="25" borderId="19" xfId="0" applyNumberFormat="1" applyFont="1" applyFill="1" applyBorder="1" applyAlignment="1" applyProtection="1">
      <alignment horizontal="right" vertical="center"/>
      <protection locked="0"/>
    </xf>
    <xf numFmtId="49" fontId="20" fillId="25" borderId="14" xfId="0" applyNumberFormat="1" applyFont="1" applyFill="1" applyBorder="1" applyAlignment="1" applyProtection="1">
      <alignment horizontal="right" vertical="center"/>
      <protection locked="0"/>
    </xf>
    <xf numFmtId="49" fontId="20" fillId="25" borderId="20" xfId="0" applyNumberFormat="1" applyFont="1" applyFill="1" applyBorder="1" applyAlignment="1" applyProtection="1">
      <alignment horizontal="right" vertical="center"/>
      <protection/>
    </xf>
    <xf numFmtId="49" fontId="20" fillId="25" borderId="21" xfId="0" applyNumberFormat="1" applyFont="1" applyFill="1" applyBorder="1" applyAlignment="1" applyProtection="1">
      <alignment horizontal="right" vertical="center"/>
      <protection/>
    </xf>
    <xf numFmtId="49" fontId="20" fillId="25" borderId="22" xfId="0" applyNumberFormat="1" applyFont="1" applyFill="1" applyBorder="1" applyAlignment="1" applyProtection="1">
      <alignment horizontal="right" vertical="center"/>
      <protection locked="0"/>
    </xf>
    <xf numFmtId="184" fontId="20" fillId="25" borderId="23" xfId="0" applyNumberFormat="1" applyFont="1" applyFill="1" applyBorder="1" applyAlignment="1" applyProtection="1">
      <alignment horizontal="center" vertical="center"/>
      <protection/>
    </xf>
    <xf numFmtId="49" fontId="20" fillId="25" borderId="17" xfId="0" applyNumberFormat="1" applyFont="1" applyFill="1" applyBorder="1" applyAlignment="1" applyProtection="1">
      <alignment horizontal="right" vertical="center"/>
      <protection/>
    </xf>
    <xf numFmtId="0" fontId="26" fillId="25" borderId="24" xfId="0" applyFont="1" applyFill="1" applyBorder="1" applyAlignment="1" applyProtection="1">
      <alignment horizontal="left"/>
      <protection/>
    </xf>
    <xf numFmtId="0" fontId="26" fillId="25" borderId="25" xfId="0" applyFont="1" applyFill="1" applyBorder="1" applyAlignment="1" applyProtection="1">
      <alignment horizontal="left"/>
      <protection/>
    </xf>
    <xf numFmtId="49" fontId="20" fillId="25" borderId="26" xfId="0" applyNumberFormat="1" applyFont="1" applyFill="1" applyBorder="1" applyAlignment="1" applyProtection="1">
      <alignment horizontal="right" vertical="center"/>
      <protection locked="0"/>
    </xf>
    <xf numFmtId="0" fontId="20" fillId="25" borderId="15" xfId="0" applyNumberFormat="1" applyFont="1" applyFill="1" applyBorder="1" applyAlignment="1" applyProtection="1">
      <alignment horizontal="right" vertical="center"/>
      <protection/>
    </xf>
    <xf numFmtId="49" fontId="20" fillId="25" borderId="15" xfId="0" applyNumberFormat="1" applyFont="1" applyFill="1" applyBorder="1" applyAlignment="1" applyProtection="1">
      <alignment horizontal="right" vertical="center"/>
      <protection/>
    </xf>
    <xf numFmtId="184" fontId="20" fillId="25" borderId="16" xfId="0" applyNumberFormat="1" applyFont="1" applyFill="1" applyBorder="1" applyAlignment="1" applyProtection="1">
      <alignment horizontal="left" vertical="center"/>
      <protection locked="0"/>
    </xf>
    <xf numFmtId="49" fontId="20" fillId="25" borderId="27" xfId="0" applyNumberFormat="1" applyFont="1" applyFill="1" applyBorder="1" applyAlignment="1" applyProtection="1">
      <alignment horizontal="right" vertical="center"/>
      <protection locked="0"/>
    </xf>
    <xf numFmtId="49" fontId="20" fillId="25" borderId="15" xfId="0" applyNumberFormat="1" applyFont="1" applyFill="1" applyBorder="1" applyAlignment="1" applyProtection="1">
      <alignment horizontal="right" vertical="center"/>
      <protection locked="0"/>
    </xf>
    <xf numFmtId="49" fontId="20" fillId="25" borderId="18" xfId="0" applyNumberFormat="1" applyFont="1" applyFill="1" applyBorder="1" applyAlignment="1" applyProtection="1">
      <alignment horizontal="right" vertical="center"/>
      <protection/>
    </xf>
    <xf numFmtId="49" fontId="20" fillId="25" borderId="28" xfId="0" applyNumberFormat="1" applyFont="1" applyFill="1" applyBorder="1" applyAlignment="1" applyProtection="1">
      <alignment horizontal="right" vertical="center"/>
      <protection/>
    </xf>
    <xf numFmtId="49" fontId="20" fillId="25" borderId="16" xfId="0" applyNumberFormat="1" applyFont="1" applyFill="1" applyBorder="1" applyAlignment="1" applyProtection="1">
      <alignment horizontal="right" vertical="center"/>
      <protection/>
    </xf>
    <xf numFmtId="49" fontId="27" fillId="25" borderId="29" xfId="0" applyNumberFormat="1" applyFont="1" applyFill="1" applyBorder="1" applyAlignment="1" applyProtection="1">
      <alignment horizontal="left" vertical="center" wrapText="1"/>
      <protection/>
    </xf>
    <xf numFmtId="184" fontId="27" fillId="25" borderId="29" xfId="0" applyNumberFormat="1" applyFont="1" applyFill="1" applyBorder="1" applyAlignment="1" applyProtection="1">
      <alignment horizontal="left" vertical="center" wrapText="1"/>
      <protection/>
    </xf>
    <xf numFmtId="1" fontId="27" fillId="25" borderId="30" xfId="0" applyNumberFormat="1" applyFont="1" applyFill="1" applyBorder="1" applyAlignment="1" applyProtection="1">
      <alignment horizontal="center" vertical="center" wrapText="1"/>
      <protection/>
    </xf>
    <xf numFmtId="0" fontId="27" fillId="25" borderId="31" xfId="0" applyNumberFormat="1" applyFont="1" applyFill="1" applyBorder="1" applyAlignment="1" applyProtection="1">
      <alignment horizontal="center" vertical="center" wrapText="1"/>
      <protection/>
    </xf>
    <xf numFmtId="184" fontId="27" fillId="25" borderId="31" xfId="0" applyNumberFormat="1" applyFont="1" applyFill="1" applyBorder="1" applyAlignment="1" applyProtection="1">
      <alignment horizontal="center" vertical="center" wrapText="1"/>
      <protection/>
    </xf>
    <xf numFmtId="184" fontId="27" fillId="25" borderId="32" xfId="0" applyNumberFormat="1" applyFont="1" applyFill="1" applyBorder="1" applyAlignment="1" applyProtection="1">
      <alignment horizontal="center" vertical="center" wrapText="1"/>
      <protection/>
    </xf>
    <xf numFmtId="0" fontId="27" fillId="25" borderId="33" xfId="0" applyNumberFormat="1" applyFont="1" applyFill="1" applyBorder="1" applyAlignment="1" applyProtection="1">
      <alignment horizontal="center" vertical="center" wrapText="1"/>
      <protection/>
    </xf>
    <xf numFmtId="184" fontId="20" fillId="25" borderId="32" xfId="0" applyNumberFormat="1" applyFont="1" applyFill="1" applyBorder="1" applyAlignment="1" applyProtection="1">
      <alignment horizontal="center" vertical="center"/>
      <protection/>
    </xf>
    <xf numFmtId="41" fontId="27" fillId="25" borderId="30" xfId="0" applyNumberFormat="1" applyFont="1" applyFill="1" applyBorder="1" applyAlignment="1" applyProtection="1">
      <alignment horizontal="center" vertical="center" wrapText="1"/>
      <protection/>
    </xf>
    <xf numFmtId="0" fontId="27" fillId="25" borderId="32" xfId="0" applyNumberFormat="1" applyFont="1" applyFill="1" applyBorder="1" applyAlignment="1" applyProtection="1">
      <alignment horizontal="center" vertical="center" wrapText="1"/>
      <protection/>
    </xf>
    <xf numFmtId="0" fontId="27" fillId="25" borderId="34" xfId="0" applyNumberFormat="1" applyFont="1" applyFill="1" applyBorder="1" applyAlignment="1" applyProtection="1">
      <alignment horizontal="center" vertical="center" wrapText="1"/>
      <protection/>
    </xf>
    <xf numFmtId="0" fontId="27" fillId="25" borderId="35" xfId="0" applyNumberFormat="1" applyFont="1" applyFill="1" applyBorder="1" applyAlignment="1" applyProtection="1">
      <alignment horizontal="center" vertical="center" wrapText="1"/>
      <protection/>
    </xf>
    <xf numFmtId="0" fontId="21" fillId="25" borderId="0" xfId="0" applyFont="1" applyFill="1" applyAlignment="1" applyProtection="1">
      <alignment horizontal="right" vertical="center"/>
      <protection locked="0"/>
    </xf>
    <xf numFmtId="0" fontId="33" fillId="25" borderId="10" xfId="0" applyFont="1" applyFill="1" applyBorder="1" applyAlignment="1" applyProtection="1">
      <alignment horizontal="left" vertical="top" wrapText="1"/>
      <protection/>
    </xf>
    <xf numFmtId="0" fontId="24" fillId="25" borderId="10" xfId="0" applyFont="1" applyFill="1" applyBorder="1" applyAlignment="1" applyProtection="1">
      <alignment horizontal="left" vertical="top" wrapText="1"/>
      <protection/>
    </xf>
    <xf numFmtId="0" fontId="25" fillId="25" borderId="10" xfId="0" applyFont="1" applyFill="1" applyBorder="1" applyAlignment="1" applyProtection="1">
      <alignment horizontal="left" vertical="top" wrapText="1"/>
      <protection/>
    </xf>
    <xf numFmtId="49" fontId="27" fillId="25" borderId="36" xfId="0" applyNumberFormat="1" applyFont="1" applyFill="1" applyBorder="1" applyAlignment="1" applyProtection="1">
      <alignment horizontal="center" vertical="top" wrapText="1"/>
      <protection/>
    </xf>
    <xf numFmtId="49" fontId="27" fillId="25" borderId="37" xfId="0" applyNumberFormat="1" applyFont="1" applyFill="1" applyBorder="1" applyAlignment="1" applyProtection="1">
      <alignment horizontal="center" vertical="top" wrapText="1"/>
      <protection/>
    </xf>
    <xf numFmtId="49" fontId="27" fillId="25" borderId="30" xfId="0" applyNumberFormat="1" applyFont="1" applyFill="1" applyBorder="1" applyAlignment="1" applyProtection="1">
      <alignment horizontal="center" vertical="top" wrapText="1"/>
      <protection/>
    </xf>
    <xf numFmtId="49" fontId="27" fillId="25" borderId="38" xfId="0" applyNumberFormat="1" applyFont="1" applyFill="1" applyBorder="1" applyAlignment="1" applyProtection="1">
      <alignment horizontal="center" vertical="top" wrapText="1"/>
      <protection/>
    </xf>
    <xf numFmtId="49" fontId="27" fillId="25" borderId="39" xfId="0" applyNumberFormat="1" applyFont="1" applyFill="1" applyBorder="1" applyAlignment="1" applyProtection="1">
      <alignment horizontal="center" vertical="top" wrapText="1"/>
      <protection/>
    </xf>
    <xf numFmtId="49" fontId="27" fillId="25" borderId="40" xfId="0" applyNumberFormat="1" applyFont="1" applyFill="1" applyBorder="1" applyAlignment="1" applyProtection="1">
      <alignment horizontal="center" vertical="top" wrapText="1"/>
      <protection/>
    </xf>
    <xf numFmtId="49" fontId="27" fillId="25" borderId="41" xfId="0" applyNumberFormat="1" applyFont="1" applyFill="1" applyBorder="1" applyAlignment="1" applyProtection="1">
      <alignment horizontal="center" vertical="top" wrapText="1"/>
      <protection/>
    </xf>
    <xf numFmtId="49" fontId="27" fillId="25" borderId="42" xfId="0" applyNumberFormat="1" applyFont="1" applyFill="1" applyBorder="1" applyAlignment="1" applyProtection="1">
      <alignment horizontal="center" vertical="top" wrapText="1"/>
      <protection/>
    </xf>
    <xf numFmtId="49" fontId="27" fillId="25" borderId="43" xfId="0" applyNumberFormat="1" applyFont="1" applyFill="1" applyBorder="1" applyAlignment="1" applyProtection="1">
      <alignment horizontal="center" vertical="top" wrapText="1"/>
      <protection/>
    </xf>
    <xf numFmtId="49" fontId="27" fillId="25" borderId="12" xfId="0" applyNumberFormat="1" applyFont="1" applyFill="1" applyBorder="1" applyAlignment="1" applyProtection="1">
      <alignment horizontal="center" vertical="top" wrapText="1"/>
      <protection/>
    </xf>
    <xf numFmtId="49" fontId="27" fillId="25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Alignment="1">
      <alignment/>
    </xf>
    <xf numFmtId="49" fontId="27" fillId="25" borderId="45" xfId="0" applyNumberFormat="1" applyFont="1" applyFill="1" applyBorder="1" applyAlignment="1" applyProtection="1">
      <alignment horizontal="center" vertical="top" wrapText="1"/>
      <protection/>
    </xf>
    <xf numFmtId="49" fontId="27" fillId="25" borderId="46" xfId="0" applyNumberFormat="1" applyFont="1" applyFill="1" applyBorder="1" applyAlignment="1" applyProtection="1">
      <alignment horizontal="center" vertical="top" wrapText="1"/>
      <protection/>
    </xf>
    <xf numFmtId="49" fontId="27" fillId="25" borderId="47" xfId="0" applyNumberFormat="1" applyFont="1" applyFill="1" applyBorder="1" applyAlignment="1" applyProtection="1">
      <alignment horizontal="center" vertical="top" wrapText="1"/>
      <protection/>
    </xf>
    <xf numFmtId="49" fontId="27" fillId="25" borderId="48" xfId="0" applyNumberFormat="1" applyFont="1" applyFill="1" applyBorder="1" applyAlignment="1" applyProtection="1">
      <alignment horizontal="center" vertical="top" wrapText="1"/>
      <protection/>
    </xf>
    <xf numFmtId="49" fontId="27" fillId="25" borderId="49" xfId="0" applyNumberFormat="1" applyFont="1" applyFill="1" applyBorder="1" applyAlignment="1" applyProtection="1">
      <alignment horizontal="center" vertical="top" wrapText="1"/>
      <protection/>
    </xf>
    <xf numFmtId="0" fontId="27" fillId="25" borderId="27" xfId="0" applyFont="1" applyFill="1" applyBorder="1" applyAlignment="1" applyProtection="1">
      <alignment horizontal="center" vertical="top" wrapText="1"/>
      <protection/>
    </xf>
    <xf numFmtId="0" fontId="27" fillId="25" borderId="18" xfId="0" applyFont="1" applyFill="1" applyBorder="1" applyAlignment="1" applyProtection="1">
      <alignment horizontal="center" vertical="top" wrapText="1"/>
      <protection/>
    </xf>
    <xf numFmtId="0" fontId="27" fillId="25" borderId="23" xfId="0" applyFont="1" applyFill="1" applyBorder="1" applyAlignment="1" applyProtection="1">
      <alignment horizontal="center" vertical="top" wrapText="1"/>
      <protection/>
    </xf>
    <xf numFmtId="0" fontId="27" fillId="25" borderId="25" xfId="0" applyFont="1" applyFill="1" applyBorder="1" applyAlignment="1" applyProtection="1">
      <alignment horizontal="center" vertical="top" wrapText="1"/>
      <protection/>
    </xf>
    <xf numFmtId="49" fontId="27" fillId="25" borderId="50" xfId="0" applyNumberFormat="1" applyFont="1" applyFill="1" applyBorder="1" applyAlignment="1" applyProtection="1">
      <alignment horizontal="center" vertical="top" wrapText="1"/>
      <protection/>
    </xf>
    <xf numFmtId="49" fontId="27" fillId="25" borderId="51" xfId="0" applyNumberFormat="1" applyFont="1" applyFill="1" applyBorder="1" applyAlignment="1" applyProtection="1">
      <alignment horizontal="center" vertical="top" wrapText="1"/>
      <protection/>
    </xf>
    <xf numFmtId="49" fontId="27" fillId="25" borderId="52" xfId="0" applyNumberFormat="1" applyFont="1" applyFill="1" applyBorder="1" applyAlignment="1" applyProtection="1">
      <alignment horizontal="center" vertical="top" wrapText="1"/>
      <protection/>
    </xf>
    <xf numFmtId="49" fontId="27" fillId="25" borderId="53" xfId="0" applyNumberFormat="1" applyFont="1" applyFill="1" applyBorder="1" applyAlignment="1" applyProtection="1">
      <alignment horizontal="center" vertical="top" wrapText="1"/>
      <protection/>
    </xf>
    <xf numFmtId="49" fontId="27" fillId="25" borderId="54" xfId="0" applyNumberFormat="1" applyFont="1" applyFill="1" applyBorder="1" applyAlignment="1" applyProtection="1">
      <alignment horizontal="center" vertical="top" wrapText="1"/>
      <protection/>
    </xf>
    <xf numFmtId="0" fontId="27" fillId="25" borderId="55" xfId="0" applyFont="1" applyFill="1" applyBorder="1" applyAlignment="1" applyProtection="1">
      <alignment horizontal="center" vertical="top" wrapText="1"/>
      <protection/>
    </xf>
    <xf numFmtId="0" fontId="27" fillId="25" borderId="56" xfId="0" applyFont="1" applyFill="1" applyBorder="1" applyAlignment="1" applyProtection="1">
      <alignment horizontal="center" vertical="top" wrapText="1"/>
      <protection/>
    </xf>
    <xf numFmtId="0" fontId="27" fillId="25" borderId="57" xfId="0" applyFont="1" applyFill="1" applyBorder="1" applyAlignment="1" applyProtection="1">
      <alignment horizontal="center" vertical="top" wrapText="1"/>
      <protection/>
    </xf>
    <xf numFmtId="0" fontId="27" fillId="25" borderId="58" xfId="0" applyFont="1" applyFill="1" applyBorder="1" applyAlignment="1" applyProtection="1">
      <alignment horizontal="center" vertical="top" wrapText="1"/>
      <protection/>
    </xf>
    <xf numFmtId="0" fontId="27" fillId="25" borderId="59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>
      <alignment/>
    </xf>
    <xf numFmtId="184" fontId="20" fillId="25" borderId="23" xfId="0" applyNumberFormat="1" applyFont="1" applyFill="1" applyBorder="1" applyAlignment="1" applyProtection="1">
      <alignment horizontal="center" vertical="center"/>
      <protection locked="0"/>
    </xf>
    <xf numFmtId="49" fontId="27" fillId="25" borderId="60" xfId="0" applyNumberFormat="1" applyFont="1" applyFill="1" applyBorder="1" applyAlignment="1" applyProtection="1">
      <alignment horizontal="center" vertical="top" wrapText="1"/>
      <protection/>
    </xf>
    <xf numFmtId="49" fontId="27" fillId="25" borderId="61" xfId="0" applyNumberFormat="1" applyFont="1" applyFill="1" applyBorder="1" applyAlignment="1" applyProtection="1">
      <alignment horizontal="center" vertical="top" wrapText="1"/>
      <protection/>
    </xf>
    <xf numFmtId="49" fontId="20" fillId="25" borderId="56" xfId="0" applyNumberFormat="1" applyFont="1" applyFill="1" applyBorder="1" applyAlignment="1" applyProtection="1">
      <alignment horizontal="right" vertical="center"/>
      <protection locked="0"/>
    </xf>
    <xf numFmtId="49" fontId="20" fillId="25" borderId="56" xfId="0" applyNumberFormat="1" applyFont="1" applyFill="1" applyBorder="1" applyAlignment="1" applyProtection="1">
      <alignment horizontal="right" vertical="center"/>
      <protection/>
    </xf>
    <xf numFmtId="0" fontId="26" fillId="26" borderId="24" xfId="0" applyFont="1" applyFill="1" applyBorder="1" applyAlignment="1" applyProtection="1">
      <alignment horizontal="left"/>
      <protection/>
    </xf>
    <xf numFmtId="0" fontId="26" fillId="26" borderId="25" xfId="0" applyFont="1" applyFill="1" applyBorder="1" applyAlignment="1" applyProtection="1">
      <alignment horizontal="left"/>
      <protection/>
    </xf>
    <xf numFmtId="49" fontId="20" fillId="26" borderId="26" xfId="0" applyNumberFormat="1" applyFont="1" applyFill="1" applyBorder="1" applyAlignment="1" applyProtection="1">
      <alignment horizontal="right" vertical="center"/>
      <protection locked="0"/>
    </xf>
    <xf numFmtId="0" fontId="20" fillId="26" borderId="15" xfId="0" applyNumberFormat="1" applyFont="1" applyFill="1" applyBorder="1" applyAlignment="1" applyProtection="1">
      <alignment horizontal="right" vertical="center"/>
      <protection/>
    </xf>
    <xf numFmtId="184" fontId="20" fillId="26" borderId="15" xfId="0" applyNumberFormat="1" applyFont="1" applyFill="1" applyBorder="1" applyAlignment="1" applyProtection="1">
      <alignment horizontal="center" vertical="center"/>
      <protection locked="0"/>
    </xf>
    <xf numFmtId="184" fontId="20" fillId="26" borderId="23" xfId="0" applyNumberFormat="1" applyFont="1" applyFill="1" applyBorder="1" applyAlignment="1" applyProtection="1">
      <alignment horizontal="center" vertical="center"/>
      <protection locked="0"/>
    </xf>
    <xf numFmtId="49" fontId="20" fillId="26" borderId="15" xfId="0" applyNumberFormat="1" applyFont="1" applyFill="1" applyBorder="1" applyAlignment="1" applyProtection="1">
      <alignment horizontal="right" vertical="center"/>
      <protection locked="0"/>
    </xf>
    <xf numFmtId="49" fontId="20" fillId="26" borderId="15" xfId="0" applyNumberFormat="1" applyFont="1" applyFill="1" applyBorder="1" applyAlignment="1" applyProtection="1">
      <alignment horizontal="right" vertical="center"/>
      <protection/>
    </xf>
    <xf numFmtId="184" fontId="20" fillId="26" borderId="16" xfId="0" applyNumberFormat="1" applyFont="1" applyFill="1" applyBorder="1" applyAlignment="1" applyProtection="1">
      <alignment horizontal="left" vertical="center"/>
      <protection locked="0"/>
    </xf>
    <xf numFmtId="41" fontId="20" fillId="26" borderId="18" xfId="0" applyNumberFormat="1" applyFont="1" applyFill="1" applyBorder="1" applyAlignment="1" applyProtection="1">
      <alignment horizontal="center" vertical="center"/>
      <protection locked="0"/>
    </xf>
    <xf numFmtId="184" fontId="20" fillId="26" borderId="16" xfId="0" applyNumberFormat="1" applyFont="1" applyFill="1" applyBorder="1" applyAlignment="1" applyProtection="1">
      <alignment horizontal="center" vertical="center"/>
      <protection locked="0"/>
    </xf>
    <xf numFmtId="49" fontId="20" fillId="26" borderId="27" xfId="0" applyNumberFormat="1" applyFont="1" applyFill="1" applyBorder="1" applyAlignment="1" applyProtection="1">
      <alignment horizontal="right" vertical="center"/>
      <protection locked="0"/>
    </xf>
    <xf numFmtId="49" fontId="20" fillId="26" borderId="18" xfId="0" applyNumberFormat="1" applyFont="1" applyFill="1" applyBorder="1" applyAlignment="1" applyProtection="1">
      <alignment horizontal="right" vertical="center"/>
      <protection/>
    </xf>
    <xf numFmtId="49" fontId="20" fillId="26" borderId="28" xfId="0" applyNumberFormat="1" applyFont="1" applyFill="1" applyBorder="1" applyAlignment="1" applyProtection="1">
      <alignment horizontal="right" vertical="center"/>
      <protection/>
    </xf>
    <xf numFmtId="184" fontId="20" fillId="26" borderId="23" xfId="0" applyNumberFormat="1" applyFont="1" applyFill="1" applyBorder="1" applyAlignment="1" applyProtection="1">
      <alignment horizontal="center" vertical="center"/>
      <protection/>
    </xf>
    <xf numFmtId="49" fontId="20" fillId="26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G583"/>
  <sheetViews>
    <sheetView showGridLines="0" tabSelected="1" zoomScaleSheetLayoutView="85" zoomScalePageLayoutView="0" workbookViewId="0" topLeftCell="A1">
      <selection activeCell="F16" sqref="F16"/>
    </sheetView>
  </sheetViews>
  <sheetFormatPr defaultColWidth="9.140625" defaultRowHeight="12.75"/>
  <cols>
    <col min="1" max="1" width="21.421875" style="21" customWidth="1"/>
    <col min="2" max="2" width="7.421875" style="23" customWidth="1"/>
    <col min="3" max="4" width="10.7109375" style="23" customWidth="1"/>
    <col min="5" max="5" width="16.57421875" style="23" customWidth="1"/>
    <col min="6" max="6" width="16.28125" style="23" customWidth="1"/>
    <col min="7" max="7" width="15.7109375" style="23" customWidth="1"/>
    <col min="8" max="9" width="8.7109375" style="23" customWidth="1"/>
    <col min="10" max="10" width="24.57421875" style="23" customWidth="1"/>
    <col min="11" max="11" width="14.140625" style="23" customWidth="1"/>
    <col min="12" max="12" width="18.28125" style="23" customWidth="1"/>
    <col min="13" max="16" width="7.7109375" style="23" customWidth="1"/>
    <col min="17" max="22" width="8.7109375" style="23" customWidth="1"/>
    <col min="23" max="23" width="30.28125" style="4" hidden="1" customWidth="1"/>
    <col min="24" max="28" width="9.140625" style="4" hidden="1" customWidth="1"/>
    <col min="29" max="32" width="0" style="4" hidden="1" customWidth="1"/>
    <col min="33" max="16384" width="9.140625" style="4" customWidth="1"/>
  </cols>
  <sheetData>
    <row r="1" spans="1:22" s="1" customFormat="1" ht="15" customHeight="1">
      <c r="A1" s="25" t="s">
        <v>82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7"/>
      <c r="S1" s="27"/>
      <c r="T1" s="27"/>
      <c r="U1" s="73"/>
      <c r="V1" s="73"/>
    </row>
    <row r="2" spans="1:22" s="2" customFormat="1" ht="9.75" customHeight="1">
      <c r="A2" s="29"/>
      <c r="B2" s="30"/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1"/>
      <c r="T2" s="31"/>
      <c r="U2" s="31"/>
      <c r="V2" s="31"/>
    </row>
    <row r="3" spans="1:22" s="1" customFormat="1" ht="14.25">
      <c r="A3" s="32" t="s">
        <v>0</v>
      </c>
      <c r="B3" s="33"/>
      <c r="C3" s="74"/>
      <c r="D3" s="75"/>
      <c r="E3" s="75"/>
      <c r="F3" s="75"/>
      <c r="G3" s="75"/>
      <c r="H3" s="75"/>
      <c r="I3" s="75"/>
      <c r="J3" s="75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s="88" customFormat="1" ht="36.75" customHeight="1">
      <c r="A4" s="77" t="s">
        <v>1</v>
      </c>
      <c r="B4" s="77" t="s">
        <v>2</v>
      </c>
      <c r="C4" s="78" t="s">
        <v>3</v>
      </c>
      <c r="D4" s="79"/>
      <c r="E4" s="80" t="s">
        <v>4</v>
      </c>
      <c r="F4" s="80" t="s">
        <v>5</v>
      </c>
      <c r="G4" s="81" t="s">
        <v>73</v>
      </c>
      <c r="H4" s="81" t="s">
        <v>6</v>
      </c>
      <c r="I4" s="110"/>
      <c r="J4" s="82" t="s">
        <v>7</v>
      </c>
      <c r="K4" s="83" t="s">
        <v>8</v>
      </c>
      <c r="L4" s="82" t="s">
        <v>9</v>
      </c>
      <c r="M4" s="84" t="s">
        <v>10</v>
      </c>
      <c r="N4" s="85"/>
      <c r="O4" s="85"/>
      <c r="P4" s="86"/>
      <c r="Q4" s="78" t="s">
        <v>11</v>
      </c>
      <c r="R4" s="79"/>
      <c r="S4" s="87" t="s">
        <v>12</v>
      </c>
      <c r="T4" s="85"/>
      <c r="U4" s="85"/>
      <c r="V4" s="86"/>
    </row>
    <row r="5" spans="1:22" s="88" customFormat="1" ht="11.25">
      <c r="A5" s="89"/>
      <c r="B5" s="89"/>
      <c r="C5" s="83" t="s">
        <v>13</v>
      </c>
      <c r="D5" s="80" t="s">
        <v>14</v>
      </c>
      <c r="E5" s="90"/>
      <c r="F5" s="90"/>
      <c r="G5" s="91"/>
      <c r="H5" s="111" t="s">
        <v>13</v>
      </c>
      <c r="I5" s="111" t="s">
        <v>14</v>
      </c>
      <c r="J5" s="92"/>
      <c r="K5" s="93"/>
      <c r="L5" s="92"/>
      <c r="M5" s="94" t="s">
        <v>15</v>
      </c>
      <c r="N5" s="95"/>
      <c r="O5" s="96" t="s">
        <v>16</v>
      </c>
      <c r="P5" s="97"/>
      <c r="Q5" s="83" t="s">
        <v>13</v>
      </c>
      <c r="R5" s="80" t="s">
        <v>14</v>
      </c>
      <c r="S5" s="96" t="s">
        <v>17</v>
      </c>
      <c r="T5" s="95"/>
      <c r="U5" s="96" t="s">
        <v>18</v>
      </c>
      <c r="V5" s="97"/>
    </row>
    <row r="6" spans="1:22" s="108" customFormat="1" ht="11.25">
      <c r="A6" s="98"/>
      <c r="B6" s="98"/>
      <c r="C6" s="99"/>
      <c r="D6" s="100"/>
      <c r="E6" s="100"/>
      <c r="F6" s="100"/>
      <c r="G6" s="101"/>
      <c r="H6" s="100"/>
      <c r="I6" s="100"/>
      <c r="J6" s="102"/>
      <c r="K6" s="99"/>
      <c r="L6" s="102"/>
      <c r="M6" s="103" t="s">
        <v>13</v>
      </c>
      <c r="N6" s="104" t="s">
        <v>14</v>
      </c>
      <c r="O6" s="104" t="s">
        <v>13</v>
      </c>
      <c r="P6" s="105" t="s">
        <v>14</v>
      </c>
      <c r="Q6" s="99"/>
      <c r="R6" s="100"/>
      <c r="S6" s="104" t="s">
        <v>13</v>
      </c>
      <c r="T6" s="106" t="s">
        <v>14</v>
      </c>
      <c r="U6" s="104" t="s">
        <v>13</v>
      </c>
      <c r="V6" s="107" t="s">
        <v>14</v>
      </c>
    </row>
    <row r="7" spans="1:22" s="3" customFormat="1" ht="13.5" customHeight="1">
      <c r="A7" s="34" t="s">
        <v>19</v>
      </c>
      <c r="B7" s="35" t="s">
        <v>20</v>
      </c>
      <c r="C7" s="36" t="s">
        <v>13</v>
      </c>
      <c r="D7" s="37"/>
      <c r="E7" s="38">
        <v>40268</v>
      </c>
      <c r="F7" s="38"/>
      <c r="G7" s="109">
        <v>40339</v>
      </c>
      <c r="H7" s="44" t="s">
        <v>13</v>
      </c>
      <c r="I7" s="40"/>
      <c r="J7" s="41"/>
      <c r="K7" s="42">
        <v>1</v>
      </c>
      <c r="L7" s="39">
        <v>40235</v>
      </c>
      <c r="M7" s="43" t="s">
        <v>13</v>
      </c>
      <c r="N7" s="40"/>
      <c r="O7" s="44"/>
      <c r="P7" s="45" t="s">
        <v>14</v>
      </c>
      <c r="Q7" s="36" t="s">
        <v>13</v>
      </c>
      <c r="R7" s="46"/>
      <c r="S7" s="47" t="s">
        <v>13</v>
      </c>
      <c r="T7" s="48"/>
      <c r="U7" s="47"/>
      <c r="V7" s="49" t="s">
        <v>14</v>
      </c>
    </row>
    <row r="8" spans="1:22" s="3" customFormat="1" ht="13.5" customHeight="1">
      <c r="A8" s="50" t="s">
        <v>21</v>
      </c>
      <c r="B8" s="51" t="s">
        <v>22</v>
      </c>
      <c r="C8" s="52" t="s">
        <v>13</v>
      </c>
      <c r="D8" s="53"/>
      <c r="E8" s="38">
        <v>40268</v>
      </c>
      <c r="F8" s="38"/>
      <c r="G8" s="109">
        <v>40329</v>
      </c>
      <c r="H8" s="57" t="s">
        <v>13</v>
      </c>
      <c r="I8" s="54"/>
      <c r="J8" s="55"/>
      <c r="K8" s="42"/>
      <c r="L8" s="39"/>
      <c r="M8" s="56" t="s">
        <v>13</v>
      </c>
      <c r="N8" s="54"/>
      <c r="O8" s="57" t="s">
        <v>13</v>
      </c>
      <c r="P8" s="58"/>
      <c r="Q8" s="52"/>
      <c r="R8" s="59" t="s">
        <v>14</v>
      </c>
      <c r="S8" s="57" t="s">
        <v>13</v>
      </c>
      <c r="T8" s="48"/>
      <c r="U8" s="57" t="s">
        <v>13</v>
      </c>
      <c r="V8" s="60"/>
    </row>
    <row r="9" spans="1:22" s="3" customFormat="1" ht="13.5" customHeight="1">
      <c r="A9" s="50" t="s">
        <v>23</v>
      </c>
      <c r="B9" s="51" t="s">
        <v>24</v>
      </c>
      <c r="C9" s="52" t="s">
        <v>13</v>
      </c>
      <c r="D9" s="53"/>
      <c r="E9" s="38">
        <v>40268</v>
      </c>
      <c r="F9" s="38"/>
      <c r="G9" s="109" t="s">
        <v>74</v>
      </c>
      <c r="H9" s="57"/>
      <c r="I9" s="54" t="s">
        <v>14</v>
      </c>
      <c r="J9" s="55" t="s">
        <v>75</v>
      </c>
      <c r="K9" s="42">
        <v>1</v>
      </c>
      <c r="L9" s="39">
        <v>40228</v>
      </c>
      <c r="M9" s="56" t="s">
        <v>13</v>
      </c>
      <c r="N9" s="54"/>
      <c r="O9" s="57"/>
      <c r="P9" s="58" t="s">
        <v>14</v>
      </c>
      <c r="Q9" s="52" t="s">
        <v>13</v>
      </c>
      <c r="R9" s="59"/>
      <c r="S9" s="57" t="s">
        <v>13</v>
      </c>
      <c r="T9" s="48"/>
      <c r="U9" s="57"/>
      <c r="V9" s="60" t="s">
        <v>14</v>
      </c>
    </row>
    <row r="10" spans="1:22" s="3" customFormat="1" ht="13.5" customHeight="1">
      <c r="A10" s="50" t="s">
        <v>25</v>
      </c>
      <c r="B10" s="51" t="s">
        <v>26</v>
      </c>
      <c r="C10" s="52" t="s">
        <v>13</v>
      </c>
      <c r="D10" s="53"/>
      <c r="E10" s="38">
        <v>40267</v>
      </c>
      <c r="F10" s="38"/>
      <c r="G10" s="109">
        <v>40359</v>
      </c>
      <c r="H10" s="57" t="s">
        <v>13</v>
      </c>
      <c r="I10" s="54"/>
      <c r="J10" s="55"/>
      <c r="K10" s="42">
        <v>1</v>
      </c>
      <c r="L10" s="39">
        <v>40227</v>
      </c>
      <c r="M10" s="56"/>
      <c r="N10" s="54" t="s">
        <v>14</v>
      </c>
      <c r="O10" s="57" t="s">
        <v>13</v>
      </c>
      <c r="P10" s="58"/>
      <c r="Q10" s="52" t="s">
        <v>13</v>
      </c>
      <c r="R10" s="59"/>
      <c r="S10" s="57"/>
      <c r="T10" s="48" t="s">
        <v>14</v>
      </c>
      <c r="U10" s="57" t="s">
        <v>13</v>
      </c>
      <c r="V10" s="60"/>
    </row>
    <row r="11" spans="1:22" s="3" customFormat="1" ht="13.5" customHeight="1">
      <c r="A11" s="50" t="s">
        <v>27</v>
      </c>
      <c r="B11" s="51" t="s">
        <v>28</v>
      </c>
      <c r="C11" s="52" t="s">
        <v>13</v>
      </c>
      <c r="D11" s="53"/>
      <c r="E11" s="38">
        <v>40268</v>
      </c>
      <c r="F11" s="38"/>
      <c r="G11" s="109">
        <v>40354</v>
      </c>
      <c r="H11" s="57"/>
      <c r="I11" s="54" t="s">
        <v>14</v>
      </c>
      <c r="J11" s="55" t="s">
        <v>76</v>
      </c>
      <c r="K11" s="42">
        <v>1</v>
      </c>
      <c r="L11" s="39">
        <v>40260</v>
      </c>
      <c r="M11" s="56" t="s">
        <v>13</v>
      </c>
      <c r="N11" s="54"/>
      <c r="O11" s="57" t="s">
        <v>13</v>
      </c>
      <c r="P11" s="58"/>
      <c r="Q11" s="52" t="s">
        <v>13</v>
      </c>
      <c r="R11" s="59"/>
      <c r="S11" s="57" t="s">
        <v>13</v>
      </c>
      <c r="T11" s="48"/>
      <c r="U11" s="57" t="s">
        <v>13</v>
      </c>
      <c r="V11" s="60"/>
    </row>
    <row r="12" spans="1:22" s="3" customFormat="1" ht="13.5" customHeight="1">
      <c r="A12" s="114" t="s">
        <v>29</v>
      </c>
      <c r="B12" s="115" t="s">
        <v>30</v>
      </c>
      <c r="C12" s="116"/>
      <c r="D12" s="117" t="s">
        <v>14</v>
      </c>
      <c r="E12" s="118"/>
      <c r="F12" s="118">
        <v>40298</v>
      </c>
      <c r="G12" s="119">
        <v>40358</v>
      </c>
      <c r="H12" s="120" t="s">
        <v>13</v>
      </c>
      <c r="I12" s="121"/>
      <c r="J12" s="122"/>
      <c r="K12" s="123">
        <v>1</v>
      </c>
      <c r="L12" s="124">
        <v>40298</v>
      </c>
      <c r="M12" s="125" t="s">
        <v>13</v>
      </c>
      <c r="N12" s="121"/>
      <c r="O12" s="120" t="s">
        <v>13</v>
      </c>
      <c r="P12" s="126"/>
      <c r="Q12" s="116"/>
      <c r="R12" s="127" t="s">
        <v>14</v>
      </c>
      <c r="S12" s="120" t="s">
        <v>13</v>
      </c>
      <c r="T12" s="128"/>
      <c r="U12" s="120" t="s">
        <v>13</v>
      </c>
      <c r="V12" s="129"/>
    </row>
    <row r="13" spans="1:22" s="3" customFormat="1" ht="13.5" customHeight="1">
      <c r="A13" s="50" t="s">
        <v>31</v>
      </c>
      <c r="B13" s="51" t="s">
        <v>32</v>
      </c>
      <c r="C13" s="52" t="s">
        <v>13</v>
      </c>
      <c r="D13" s="53" t="s">
        <v>79</v>
      </c>
      <c r="E13" s="38">
        <v>40265</v>
      </c>
      <c r="F13" s="38"/>
      <c r="G13" s="109">
        <v>40332</v>
      </c>
      <c r="H13" s="57"/>
      <c r="I13" s="54" t="s">
        <v>14</v>
      </c>
      <c r="J13" s="55"/>
      <c r="K13" s="42">
        <v>1</v>
      </c>
      <c r="L13" s="39">
        <v>40203</v>
      </c>
      <c r="M13" s="56" t="s">
        <v>13</v>
      </c>
      <c r="N13" s="54" t="s">
        <v>79</v>
      </c>
      <c r="O13" s="57" t="s">
        <v>13</v>
      </c>
      <c r="P13" s="58" t="s">
        <v>79</v>
      </c>
      <c r="Q13" s="52"/>
      <c r="R13" s="59" t="s">
        <v>14</v>
      </c>
      <c r="S13" s="57" t="s">
        <v>13</v>
      </c>
      <c r="T13" s="48" t="s">
        <v>79</v>
      </c>
      <c r="U13" s="57" t="s">
        <v>13</v>
      </c>
      <c r="V13" s="60" t="s">
        <v>79</v>
      </c>
    </row>
    <row r="14" spans="1:22" s="3" customFormat="1" ht="13.5" customHeight="1">
      <c r="A14" s="50" t="s">
        <v>33</v>
      </c>
      <c r="B14" s="51" t="s">
        <v>34</v>
      </c>
      <c r="C14" s="52" t="s">
        <v>13</v>
      </c>
      <c r="D14" s="53"/>
      <c r="E14" s="38">
        <v>40268</v>
      </c>
      <c r="F14" s="38"/>
      <c r="G14" s="109">
        <v>40323</v>
      </c>
      <c r="H14" s="57" t="s">
        <v>13</v>
      </c>
      <c r="I14" s="54"/>
      <c r="J14" s="55"/>
      <c r="K14" s="42">
        <v>2</v>
      </c>
      <c r="L14" s="39">
        <v>40248</v>
      </c>
      <c r="M14" s="56" t="s">
        <v>13</v>
      </c>
      <c r="N14" s="54"/>
      <c r="O14" s="57" t="s">
        <v>13</v>
      </c>
      <c r="P14" s="58"/>
      <c r="Q14" s="52" t="s">
        <v>13</v>
      </c>
      <c r="R14" s="59"/>
      <c r="S14" s="57" t="s">
        <v>13</v>
      </c>
      <c r="T14" s="48"/>
      <c r="U14" s="57" t="s">
        <v>13</v>
      </c>
      <c r="V14" s="60"/>
    </row>
    <row r="15" spans="1:22" s="3" customFormat="1" ht="13.5" customHeight="1">
      <c r="A15" s="50" t="s">
        <v>35</v>
      </c>
      <c r="B15" s="51" t="s">
        <v>36</v>
      </c>
      <c r="C15" s="52" t="s">
        <v>13</v>
      </c>
      <c r="D15" s="53"/>
      <c r="E15" s="38">
        <v>40268</v>
      </c>
      <c r="F15" s="38"/>
      <c r="G15" s="109">
        <v>40329</v>
      </c>
      <c r="H15" s="57"/>
      <c r="I15" s="54" t="s">
        <v>14</v>
      </c>
      <c r="J15" s="55" t="s">
        <v>77</v>
      </c>
      <c r="K15" s="42">
        <v>1</v>
      </c>
      <c r="L15" s="39">
        <v>40207</v>
      </c>
      <c r="M15" s="56" t="s">
        <v>13</v>
      </c>
      <c r="N15" s="54"/>
      <c r="O15" s="57" t="s">
        <v>13</v>
      </c>
      <c r="P15" s="58"/>
      <c r="Q15" s="52" t="s">
        <v>13</v>
      </c>
      <c r="R15" s="59"/>
      <c r="S15" s="57" t="s">
        <v>13</v>
      </c>
      <c r="T15" s="48"/>
      <c r="U15" s="57" t="s">
        <v>13</v>
      </c>
      <c r="V15" s="60"/>
    </row>
    <row r="16" spans="1:22" s="3" customFormat="1" ht="13.5" customHeight="1">
      <c r="A16" s="50" t="s">
        <v>37</v>
      </c>
      <c r="B16" s="51" t="s">
        <v>38</v>
      </c>
      <c r="C16" s="52" t="s">
        <v>13</v>
      </c>
      <c r="D16" s="53"/>
      <c r="E16" s="38">
        <v>43914</v>
      </c>
      <c r="F16" s="38"/>
      <c r="G16" s="109">
        <v>40331</v>
      </c>
      <c r="H16" s="57" t="s">
        <v>13</v>
      </c>
      <c r="I16" s="54"/>
      <c r="J16" s="55"/>
      <c r="K16" s="42"/>
      <c r="L16" s="39"/>
      <c r="M16" s="56" t="s">
        <v>13</v>
      </c>
      <c r="N16" s="54"/>
      <c r="O16" s="57" t="s">
        <v>13</v>
      </c>
      <c r="P16" s="58"/>
      <c r="Q16" s="52"/>
      <c r="R16" s="59" t="s">
        <v>14</v>
      </c>
      <c r="S16" s="57" t="s">
        <v>13</v>
      </c>
      <c r="T16" s="48"/>
      <c r="U16" s="57" t="s">
        <v>13</v>
      </c>
      <c r="V16" s="60"/>
    </row>
    <row r="17" spans="1:22" s="3" customFormat="1" ht="13.5" customHeight="1">
      <c r="A17" s="50" t="s">
        <v>39</v>
      </c>
      <c r="B17" s="51" t="s">
        <v>40</v>
      </c>
      <c r="C17" s="52" t="s">
        <v>13</v>
      </c>
      <c r="D17" s="53"/>
      <c r="E17" s="38">
        <v>40268</v>
      </c>
      <c r="F17" s="38"/>
      <c r="G17" s="109">
        <v>40329</v>
      </c>
      <c r="H17" s="57" t="s">
        <v>13</v>
      </c>
      <c r="I17" s="54"/>
      <c r="J17" s="55"/>
      <c r="K17" s="42">
        <v>1</v>
      </c>
      <c r="L17" s="39">
        <v>40268</v>
      </c>
      <c r="M17" s="56" t="s">
        <v>13</v>
      </c>
      <c r="N17" s="54"/>
      <c r="O17" s="57"/>
      <c r="P17" s="58" t="s">
        <v>14</v>
      </c>
      <c r="Q17" s="52" t="s">
        <v>13</v>
      </c>
      <c r="R17" s="59"/>
      <c r="S17" s="57" t="s">
        <v>13</v>
      </c>
      <c r="T17" s="48"/>
      <c r="U17" s="57"/>
      <c r="V17" s="60" t="s">
        <v>14</v>
      </c>
    </row>
    <row r="18" spans="1:22" s="3" customFormat="1" ht="13.5" customHeight="1">
      <c r="A18" s="50" t="s">
        <v>41</v>
      </c>
      <c r="B18" s="51" t="s">
        <v>42</v>
      </c>
      <c r="C18" s="52" t="s">
        <v>13</v>
      </c>
      <c r="D18" s="53"/>
      <c r="E18" s="38">
        <v>40267</v>
      </c>
      <c r="F18" s="38"/>
      <c r="G18" s="109">
        <v>40329</v>
      </c>
      <c r="H18" s="57" t="s">
        <v>13</v>
      </c>
      <c r="I18" s="54"/>
      <c r="J18" s="55"/>
      <c r="K18" s="42">
        <v>1</v>
      </c>
      <c r="L18" s="39">
        <v>40232</v>
      </c>
      <c r="M18" s="56" t="s">
        <v>13</v>
      </c>
      <c r="N18" s="54"/>
      <c r="O18" s="57" t="s">
        <v>13</v>
      </c>
      <c r="P18" s="58"/>
      <c r="Q18" s="52" t="s">
        <v>13</v>
      </c>
      <c r="R18" s="59"/>
      <c r="S18" s="57" t="s">
        <v>13</v>
      </c>
      <c r="T18" s="48"/>
      <c r="U18" s="57" t="s">
        <v>13</v>
      </c>
      <c r="V18" s="60"/>
    </row>
    <row r="19" spans="1:22" s="3" customFormat="1" ht="13.5" customHeight="1">
      <c r="A19" s="50" t="s">
        <v>43</v>
      </c>
      <c r="B19" s="51" t="s">
        <v>44</v>
      </c>
      <c r="C19" s="52" t="s">
        <v>13</v>
      </c>
      <c r="D19" s="53"/>
      <c r="E19" s="38">
        <v>40276</v>
      </c>
      <c r="F19" s="38"/>
      <c r="G19" s="109">
        <v>40358</v>
      </c>
      <c r="H19" s="57"/>
      <c r="I19" s="54" t="s">
        <v>14</v>
      </c>
      <c r="J19" s="55" t="s">
        <v>78</v>
      </c>
      <c r="K19" s="42"/>
      <c r="L19" s="39"/>
      <c r="M19" s="56" t="s">
        <v>13</v>
      </c>
      <c r="N19" s="54"/>
      <c r="O19" s="57" t="s">
        <v>13</v>
      </c>
      <c r="P19" s="58"/>
      <c r="Q19" s="52"/>
      <c r="R19" s="59" t="s">
        <v>14</v>
      </c>
      <c r="S19" s="57" t="s">
        <v>13</v>
      </c>
      <c r="T19" s="48"/>
      <c r="U19" s="57" t="s">
        <v>13</v>
      </c>
      <c r="V19" s="60"/>
    </row>
    <row r="20" spans="1:22" s="3" customFormat="1" ht="13.5" customHeight="1">
      <c r="A20" s="50" t="s">
        <v>45</v>
      </c>
      <c r="B20" s="51" t="s">
        <v>46</v>
      </c>
      <c r="C20" s="52" t="s">
        <v>13</v>
      </c>
      <c r="D20" s="53"/>
      <c r="E20" s="38">
        <v>40277</v>
      </c>
      <c r="F20" s="38"/>
      <c r="G20" s="109">
        <v>40329</v>
      </c>
      <c r="H20" s="57"/>
      <c r="I20" s="54" t="s">
        <v>14</v>
      </c>
      <c r="J20" s="55" t="s">
        <v>80</v>
      </c>
      <c r="K20" s="42">
        <v>2</v>
      </c>
      <c r="L20" s="39">
        <v>40325</v>
      </c>
      <c r="M20" s="56" t="s">
        <v>13</v>
      </c>
      <c r="N20" s="54"/>
      <c r="O20" s="57" t="s">
        <v>13</v>
      </c>
      <c r="P20" s="58"/>
      <c r="Q20" s="52" t="s">
        <v>13</v>
      </c>
      <c r="R20" s="59"/>
      <c r="S20" s="57" t="s">
        <v>13</v>
      </c>
      <c r="T20" s="48"/>
      <c r="U20" s="57" t="s">
        <v>13</v>
      </c>
      <c r="V20" s="60"/>
    </row>
    <row r="21" spans="1:22" s="3" customFormat="1" ht="13.5" customHeight="1">
      <c r="A21" s="50" t="s">
        <v>47</v>
      </c>
      <c r="B21" s="51" t="s">
        <v>48</v>
      </c>
      <c r="C21" s="52" t="s">
        <v>13</v>
      </c>
      <c r="D21" s="53"/>
      <c r="E21" s="38">
        <v>40268</v>
      </c>
      <c r="F21" s="38"/>
      <c r="G21" s="109">
        <v>40325</v>
      </c>
      <c r="H21" s="57" t="s">
        <v>13</v>
      </c>
      <c r="I21" s="54"/>
      <c r="J21" s="55"/>
      <c r="K21" s="42">
        <v>1</v>
      </c>
      <c r="L21" s="39">
        <v>40268</v>
      </c>
      <c r="M21" s="56"/>
      <c r="N21" s="54" t="s">
        <v>14</v>
      </c>
      <c r="O21" s="57"/>
      <c r="P21" s="58" t="s">
        <v>14</v>
      </c>
      <c r="Q21" s="52" t="s">
        <v>13</v>
      </c>
      <c r="R21" s="59"/>
      <c r="S21" s="57"/>
      <c r="T21" s="48" t="s">
        <v>14</v>
      </c>
      <c r="U21" s="57"/>
      <c r="V21" s="60" t="s">
        <v>14</v>
      </c>
    </row>
    <row r="22" spans="1:22" s="3" customFormat="1" ht="13.5" customHeight="1">
      <c r="A22" s="50" t="s">
        <v>49</v>
      </c>
      <c r="B22" s="51" t="s">
        <v>50</v>
      </c>
      <c r="C22" s="52" t="s">
        <v>13</v>
      </c>
      <c r="D22" s="53"/>
      <c r="E22" s="38">
        <v>40263</v>
      </c>
      <c r="F22" s="38"/>
      <c r="G22" s="109">
        <v>40326</v>
      </c>
      <c r="H22" s="57" t="s">
        <v>13</v>
      </c>
      <c r="I22" s="54"/>
      <c r="J22" s="55"/>
      <c r="K22" s="42">
        <v>1</v>
      </c>
      <c r="L22" s="39">
        <v>40198</v>
      </c>
      <c r="M22" s="56" t="s">
        <v>13</v>
      </c>
      <c r="N22" s="54"/>
      <c r="O22" s="57" t="s">
        <v>13</v>
      </c>
      <c r="P22" s="58"/>
      <c r="Q22" s="52" t="s">
        <v>13</v>
      </c>
      <c r="R22" s="59"/>
      <c r="S22" s="57" t="s">
        <v>13</v>
      </c>
      <c r="T22" s="48"/>
      <c r="U22" s="57" t="s">
        <v>13</v>
      </c>
      <c r="V22" s="60"/>
    </row>
    <row r="23" spans="1:22" s="3" customFormat="1" ht="13.5" customHeight="1">
      <c r="A23" s="50" t="s">
        <v>51</v>
      </c>
      <c r="B23" s="51" t="s">
        <v>52</v>
      </c>
      <c r="C23" s="52" t="s">
        <v>13</v>
      </c>
      <c r="D23" s="53" t="s">
        <v>79</v>
      </c>
      <c r="E23" s="38">
        <v>40267</v>
      </c>
      <c r="F23" s="38"/>
      <c r="G23" s="109">
        <v>40326</v>
      </c>
      <c r="H23" s="57" t="s">
        <v>13</v>
      </c>
      <c r="I23" s="54" t="s">
        <v>79</v>
      </c>
      <c r="J23" s="55"/>
      <c r="K23" s="42">
        <v>1</v>
      </c>
      <c r="L23" s="39">
        <v>40207</v>
      </c>
      <c r="M23" s="56" t="s">
        <v>13</v>
      </c>
      <c r="N23" s="54" t="s">
        <v>79</v>
      </c>
      <c r="O23" s="57" t="s">
        <v>13</v>
      </c>
      <c r="P23" s="58" t="s">
        <v>79</v>
      </c>
      <c r="Q23" s="52"/>
      <c r="R23" s="59" t="s">
        <v>14</v>
      </c>
      <c r="S23" s="57" t="s">
        <v>13</v>
      </c>
      <c r="T23" s="48" t="s">
        <v>79</v>
      </c>
      <c r="U23" s="57" t="s">
        <v>13</v>
      </c>
      <c r="V23" s="60" t="s">
        <v>79</v>
      </c>
    </row>
    <row r="24" spans="1:22" s="3" customFormat="1" ht="13.5" customHeight="1">
      <c r="A24" s="50" t="s">
        <v>53</v>
      </c>
      <c r="B24" s="51" t="s">
        <v>54</v>
      </c>
      <c r="C24" s="52" t="s">
        <v>13</v>
      </c>
      <c r="D24" s="53"/>
      <c r="E24" s="38">
        <v>40268</v>
      </c>
      <c r="F24" s="38"/>
      <c r="G24" s="109">
        <v>40329</v>
      </c>
      <c r="H24" s="57" t="s">
        <v>13</v>
      </c>
      <c r="I24" s="54"/>
      <c r="J24" s="55"/>
      <c r="K24" s="42">
        <v>2</v>
      </c>
      <c r="L24" s="39">
        <v>40359</v>
      </c>
      <c r="M24" s="56" t="s">
        <v>13</v>
      </c>
      <c r="N24" s="54"/>
      <c r="O24" s="57" t="s">
        <v>13</v>
      </c>
      <c r="P24" s="58"/>
      <c r="Q24" s="52" t="s">
        <v>13</v>
      </c>
      <c r="R24" s="59"/>
      <c r="S24" s="57" t="s">
        <v>13</v>
      </c>
      <c r="T24" s="48"/>
      <c r="U24" s="57" t="s">
        <v>13</v>
      </c>
      <c r="V24" s="60"/>
    </row>
    <row r="25" spans="1:22" s="3" customFormat="1" ht="13.5" customHeight="1">
      <c r="A25" s="50" t="s">
        <v>55</v>
      </c>
      <c r="B25" s="51" t="s">
        <v>56</v>
      </c>
      <c r="C25" s="52" t="s">
        <v>13</v>
      </c>
      <c r="D25" s="53"/>
      <c r="E25" s="38">
        <v>40267</v>
      </c>
      <c r="F25" s="38"/>
      <c r="G25" s="109">
        <v>40323</v>
      </c>
      <c r="H25" s="57"/>
      <c r="I25" s="54" t="s">
        <v>14</v>
      </c>
      <c r="J25" s="55" t="s">
        <v>81</v>
      </c>
      <c r="K25" s="42">
        <v>1</v>
      </c>
      <c r="L25" s="39">
        <v>40207</v>
      </c>
      <c r="M25" s="56" t="s">
        <v>13</v>
      </c>
      <c r="N25" s="54"/>
      <c r="O25" s="57" t="s">
        <v>13</v>
      </c>
      <c r="P25" s="58"/>
      <c r="Q25" s="52" t="s">
        <v>13</v>
      </c>
      <c r="R25" s="59"/>
      <c r="S25" s="57" t="s">
        <v>13</v>
      </c>
      <c r="T25" s="48"/>
      <c r="U25" s="57" t="s">
        <v>13</v>
      </c>
      <c r="V25" s="60"/>
    </row>
    <row r="26" spans="1:22" s="3" customFormat="1" ht="13.5" customHeight="1">
      <c r="A26" s="50" t="s">
        <v>57</v>
      </c>
      <c r="B26" s="51" t="s">
        <v>58</v>
      </c>
      <c r="C26" s="52" t="s">
        <v>13</v>
      </c>
      <c r="D26" s="53"/>
      <c r="E26" s="38">
        <v>40277</v>
      </c>
      <c r="F26" s="38"/>
      <c r="G26" s="109">
        <v>40311</v>
      </c>
      <c r="H26" s="57" t="s">
        <v>13</v>
      </c>
      <c r="I26" s="54"/>
      <c r="J26" s="55"/>
      <c r="K26" s="42"/>
      <c r="L26" s="39"/>
      <c r="M26" s="56" t="s">
        <v>13</v>
      </c>
      <c r="N26" s="54"/>
      <c r="O26" s="57" t="s">
        <v>13</v>
      </c>
      <c r="P26" s="58"/>
      <c r="Q26" s="52"/>
      <c r="R26" s="59" t="s">
        <v>14</v>
      </c>
      <c r="S26" s="57" t="s">
        <v>13</v>
      </c>
      <c r="T26" s="48"/>
      <c r="U26" s="57" t="s">
        <v>13</v>
      </c>
      <c r="V26" s="60"/>
    </row>
    <row r="27" spans="1:22" s="3" customFormat="1" ht="13.5" customHeight="1">
      <c r="A27" s="50" t="s">
        <v>59</v>
      </c>
      <c r="B27" s="51" t="s">
        <v>60</v>
      </c>
      <c r="C27" s="52" t="s">
        <v>13</v>
      </c>
      <c r="D27" s="53"/>
      <c r="E27" s="38">
        <v>40268</v>
      </c>
      <c r="F27" s="38"/>
      <c r="G27" s="109">
        <v>40329</v>
      </c>
      <c r="H27" s="57" t="s">
        <v>13</v>
      </c>
      <c r="I27" s="54"/>
      <c r="J27" s="55"/>
      <c r="K27" s="42"/>
      <c r="L27" s="39"/>
      <c r="M27" s="56" t="s">
        <v>13</v>
      </c>
      <c r="N27" s="54"/>
      <c r="O27" s="57" t="s">
        <v>13</v>
      </c>
      <c r="P27" s="58"/>
      <c r="Q27" s="52"/>
      <c r="R27" s="59" t="s">
        <v>14</v>
      </c>
      <c r="S27" s="57" t="s">
        <v>13</v>
      </c>
      <c r="T27" s="48"/>
      <c r="U27" s="57" t="s">
        <v>13</v>
      </c>
      <c r="V27" s="60"/>
    </row>
    <row r="28" spans="1:22" s="3" customFormat="1" ht="13.5" customHeight="1">
      <c r="A28" s="50" t="s">
        <v>61</v>
      </c>
      <c r="B28" s="51" t="s">
        <v>62</v>
      </c>
      <c r="C28" s="52" t="s">
        <v>13</v>
      </c>
      <c r="D28" s="53" t="s">
        <v>79</v>
      </c>
      <c r="E28" s="38">
        <v>40267</v>
      </c>
      <c r="F28" s="38"/>
      <c r="G28" s="109">
        <v>40326</v>
      </c>
      <c r="H28" s="57" t="s">
        <v>13</v>
      </c>
      <c r="I28" s="54" t="s">
        <v>79</v>
      </c>
      <c r="J28" s="55"/>
      <c r="K28" s="42">
        <v>1</v>
      </c>
      <c r="L28" s="39">
        <v>40326</v>
      </c>
      <c r="M28" s="56" t="s">
        <v>13</v>
      </c>
      <c r="N28" s="54" t="s">
        <v>79</v>
      </c>
      <c r="O28" s="57" t="s">
        <v>13</v>
      </c>
      <c r="P28" s="58" t="s">
        <v>79</v>
      </c>
      <c r="Q28" s="52"/>
      <c r="R28" s="59" t="s">
        <v>14</v>
      </c>
      <c r="S28" s="57" t="s">
        <v>13</v>
      </c>
      <c r="T28" s="48" t="s">
        <v>79</v>
      </c>
      <c r="U28" s="57" t="s">
        <v>13</v>
      </c>
      <c r="V28" s="60" t="s">
        <v>79</v>
      </c>
    </row>
    <row r="29" spans="1:22" s="3" customFormat="1" ht="13.5" customHeight="1">
      <c r="A29" s="50" t="s">
        <v>63</v>
      </c>
      <c r="B29" s="51" t="s">
        <v>64</v>
      </c>
      <c r="C29" s="52" t="s">
        <v>13</v>
      </c>
      <c r="D29" s="53"/>
      <c r="E29" s="38">
        <v>40267</v>
      </c>
      <c r="F29" s="38"/>
      <c r="G29" s="109">
        <v>40333</v>
      </c>
      <c r="H29" s="57" t="s">
        <v>13</v>
      </c>
      <c r="I29" s="54"/>
      <c r="J29" s="55"/>
      <c r="K29" s="42">
        <v>1</v>
      </c>
      <c r="L29" s="39">
        <v>40214</v>
      </c>
      <c r="M29" s="56" t="s">
        <v>13</v>
      </c>
      <c r="N29" s="54"/>
      <c r="O29" s="57" t="s">
        <v>13</v>
      </c>
      <c r="P29" s="58"/>
      <c r="Q29" s="52" t="s">
        <v>13</v>
      </c>
      <c r="R29" s="59"/>
      <c r="S29" s="57" t="s">
        <v>13</v>
      </c>
      <c r="T29" s="48"/>
      <c r="U29" s="57" t="s">
        <v>13</v>
      </c>
      <c r="V29" s="60"/>
    </row>
    <row r="30" spans="1:22" s="3" customFormat="1" ht="13.5" customHeight="1">
      <c r="A30" s="50" t="s">
        <v>65</v>
      </c>
      <c r="B30" s="51" t="s">
        <v>66</v>
      </c>
      <c r="C30" s="52" t="s">
        <v>13</v>
      </c>
      <c r="D30" s="53"/>
      <c r="E30" s="38">
        <v>40268</v>
      </c>
      <c r="F30" s="38"/>
      <c r="G30" s="109">
        <v>40326</v>
      </c>
      <c r="H30" s="57" t="s">
        <v>13</v>
      </c>
      <c r="I30" s="54"/>
      <c r="J30" s="55"/>
      <c r="K30" s="42"/>
      <c r="L30" s="39"/>
      <c r="M30" s="56" t="s">
        <v>13</v>
      </c>
      <c r="N30" s="54"/>
      <c r="O30" s="57" t="s">
        <v>13</v>
      </c>
      <c r="P30" s="58"/>
      <c r="Q30" s="52"/>
      <c r="R30" s="59" t="s">
        <v>14</v>
      </c>
      <c r="S30" s="57" t="s">
        <v>13</v>
      </c>
      <c r="T30" s="48"/>
      <c r="U30" s="57" t="s">
        <v>13</v>
      </c>
      <c r="V30" s="60"/>
    </row>
    <row r="31" spans="1:22" s="3" customFormat="1" ht="13.5" customHeight="1">
      <c r="A31" s="50" t="s">
        <v>67</v>
      </c>
      <c r="B31" s="51" t="s">
        <v>68</v>
      </c>
      <c r="C31" s="52" t="s">
        <v>13</v>
      </c>
      <c r="D31" s="53"/>
      <c r="E31" s="38">
        <v>40268</v>
      </c>
      <c r="F31" s="38"/>
      <c r="G31" s="109">
        <v>40325</v>
      </c>
      <c r="H31" s="112" t="s">
        <v>13</v>
      </c>
      <c r="I31" s="113"/>
      <c r="J31" s="55"/>
      <c r="K31" s="42">
        <v>1</v>
      </c>
      <c r="L31" s="39">
        <v>40214</v>
      </c>
      <c r="M31" s="56" t="s">
        <v>13</v>
      </c>
      <c r="N31" s="54"/>
      <c r="O31" s="57" t="s">
        <v>13</v>
      </c>
      <c r="P31" s="58"/>
      <c r="Q31" s="52" t="s">
        <v>13</v>
      </c>
      <c r="R31" s="59"/>
      <c r="S31" s="57" t="s">
        <v>13</v>
      </c>
      <c r="T31" s="48"/>
      <c r="U31" s="57" t="s">
        <v>13</v>
      </c>
      <c r="V31" s="60"/>
    </row>
    <row r="32" spans="1:22" ht="25.5" customHeight="1">
      <c r="A32" s="61" t="s">
        <v>69</v>
      </c>
      <c r="B32" s="62"/>
      <c r="C32" s="63">
        <f>COUNTIF(C7:C31,"Yes")</f>
        <v>24</v>
      </c>
      <c r="D32" s="64">
        <f>COUNTIF(D7:D31,"no")</f>
        <v>1</v>
      </c>
      <c r="E32" s="65"/>
      <c r="F32" s="65"/>
      <c r="G32" s="66"/>
      <c r="H32" s="67">
        <f>COUNTIF(H7:H31,"Yes")</f>
        <v>18</v>
      </c>
      <c r="I32" s="64">
        <f>COUNTIF(I7:I31,"no")</f>
        <v>7</v>
      </c>
      <c r="J32" s="68"/>
      <c r="K32" s="69">
        <f>SUM(K7:K31)</f>
        <v>22</v>
      </c>
      <c r="L32" s="66"/>
      <c r="M32" s="67">
        <f>COUNTIF(M7:M31,"Yes")</f>
        <v>23</v>
      </c>
      <c r="N32" s="64">
        <f>COUNTIF(N7:N31,"no")</f>
        <v>2</v>
      </c>
      <c r="O32" s="64">
        <f>COUNTIF(O7:O31,"Yes")</f>
        <v>21</v>
      </c>
      <c r="P32" s="70">
        <f>COUNTIF(P7:P31,"no")</f>
        <v>4</v>
      </c>
      <c r="Q32" s="67">
        <f>COUNTIF(Q7:Q31,"Yes")</f>
        <v>15</v>
      </c>
      <c r="R32" s="71">
        <f>COUNTIF(R7:R31,"no")</f>
        <v>10</v>
      </c>
      <c r="S32" s="64">
        <f>COUNTIF(S7:S31,"Yes")</f>
        <v>23</v>
      </c>
      <c r="T32" s="72">
        <f>COUNTIF(T7:T31,"no")</f>
        <v>2</v>
      </c>
      <c r="U32" s="64">
        <f>COUNTIF(U7:U31,"Yes")</f>
        <v>21</v>
      </c>
      <c r="V32" s="70">
        <f>COUNTIF(V7:V31,"no")</f>
        <v>4</v>
      </c>
    </row>
    <row r="33" spans="1:22" ht="12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0.25">
      <c r="A34" s="2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8"/>
      <c r="U34" s="8"/>
      <c r="V34" s="8"/>
    </row>
    <row r="35" spans="1:85" s="12" customFormat="1" ht="28.5" customHeight="1">
      <c r="A35" s="9"/>
      <c r="B35" s="9"/>
      <c r="C35" s="9"/>
      <c r="D35" s="9"/>
      <c r="E35" s="9"/>
      <c r="F35" s="10" t="s">
        <v>70</v>
      </c>
      <c r="G35" s="10">
        <f>COUNTIF(G7:G31,"&gt;=01 June 2009")</f>
        <v>24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</row>
    <row r="36" spans="2:85" s="13" customFormat="1" ht="20.25">
      <c r="B36" s="14"/>
      <c r="C36" s="14"/>
      <c r="D36" s="14"/>
      <c r="E36" s="14"/>
      <c r="F36" s="15" t="s">
        <v>71</v>
      </c>
      <c r="G36" s="15">
        <f>COUNTIF(G7:G31,"")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</row>
    <row r="37" spans="2:85" s="13" customFormat="1" ht="20.25">
      <c r="B37" s="14"/>
      <c r="C37" s="14"/>
      <c r="D37" s="14"/>
      <c r="E37" s="14"/>
      <c r="F37" s="10" t="s">
        <v>72</v>
      </c>
      <c r="G37" s="10">
        <f>COUNTIF(G7:G31,"&lt;01 June 2009")</f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</row>
    <row r="38" spans="1:22" ht="2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2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</row>
    <row r="40" spans="1:22" ht="2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20.25">
      <c r="A41" s="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20.25">
      <c r="A42" s="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2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20.25">
      <c r="A44" s="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20.25">
      <c r="A45" s="4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2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20.25">
      <c r="A47" s="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2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20.25">
      <c r="A49" s="2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0.25">
      <c r="A50" s="2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2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20.25">
      <c r="A52" s="2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20.25">
      <c r="A53" s="2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20.25">
      <c r="A54" s="2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20.25">
      <c r="A55" s="2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20.25">
      <c r="A56" s="2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20.25">
      <c r="A57" s="2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20.25">
      <c r="A58" s="2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20.25">
      <c r="A59" s="2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20.25">
      <c r="A60" s="2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20.25">
      <c r="A61" s="2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20.25">
      <c r="A62" s="2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20.25">
      <c r="A63" s="2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20.25">
      <c r="A64" s="2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0.25">
      <c r="A65" s="2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0.25">
      <c r="A66" s="2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20.25">
      <c r="A67" s="2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20.25">
      <c r="A68" s="2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0.25">
      <c r="A69" s="2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0.25">
      <c r="A70" s="2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20.25">
      <c r="A71" s="2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0.25">
      <c r="A72" s="2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20.25">
      <c r="A73" s="2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0.25">
      <c r="A74" s="2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0.25">
      <c r="A75" s="2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20.25">
      <c r="A76" s="2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0.25">
      <c r="A77" s="2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0.25">
      <c r="A78" s="2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20.25">
      <c r="A79" s="2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0.25">
      <c r="A80" s="2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0.25">
      <c r="A81" s="2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0.25">
      <c r="A82" s="2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20.25">
      <c r="A83" s="2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0.25">
      <c r="A84" s="2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20.25">
      <c r="A85" s="2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0.25">
      <c r="A86" s="2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0.25">
      <c r="A87" s="2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0.25">
      <c r="A88" s="2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0.25">
      <c r="A89" s="2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0.25">
      <c r="A90" s="2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20.25">
      <c r="A91" s="2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20.25">
      <c r="A92" s="2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20.25">
      <c r="A93" s="2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20.25">
      <c r="A94" s="2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20.25">
      <c r="A95" s="2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20.25">
      <c r="A96" s="2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20.25">
      <c r="A97" s="2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20.25">
      <c r="A98" s="2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20.25">
      <c r="A99" s="2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20.25">
      <c r="A100" s="2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20.25">
      <c r="A101" s="2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20.25">
      <c r="A102" s="2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20.25">
      <c r="A103" s="2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20.25">
      <c r="A104" s="2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20.25">
      <c r="A105" s="2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20.25">
      <c r="A106" s="2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20.25">
      <c r="A107" s="2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20.25">
      <c r="A108" s="2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20.25">
      <c r="A109" s="2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20.25">
      <c r="A110" s="2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20.25">
      <c r="A111" s="2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20.25">
      <c r="A112" s="2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20.25">
      <c r="A113" s="2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20.25">
      <c r="A114" s="2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20.25">
      <c r="A115" s="2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20.25">
      <c r="A116" s="2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20.25">
      <c r="A117" s="2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20.25">
      <c r="A118" s="2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20.25">
      <c r="A119" s="2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20.25">
      <c r="A120" s="2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20.25">
      <c r="A121" s="2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20.25">
      <c r="A122" s="2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20.25">
      <c r="A123" s="2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20.25">
      <c r="A124" s="2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20.25">
      <c r="A125" s="2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20.25">
      <c r="A126" s="2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20.25">
      <c r="A127" s="2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20.25">
      <c r="A128" s="2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20.25">
      <c r="A129" s="2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2:22" ht="20.25">
      <c r="B130" s="22" t="s">
        <v>13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2:22" ht="20.25">
      <c r="B131" s="22" t="s">
        <v>14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20.25">
      <c r="A132" s="2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20.25">
      <c r="A133" s="2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20.25">
      <c r="A134" s="2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20.25">
      <c r="A135" s="2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20.25">
      <c r="A136" s="2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20.25">
      <c r="A137" s="2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20.25">
      <c r="A138" s="2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20.25">
      <c r="A139" s="2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20.25">
      <c r="A140" s="2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20.25">
      <c r="A141" s="2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20.25">
      <c r="A142" s="2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20.25">
      <c r="A143" s="2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20.25">
      <c r="A144" s="2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20.25">
      <c r="A145" s="2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20.25">
      <c r="A146" s="2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20.25">
      <c r="A147" s="2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20.25">
      <c r="A148" s="2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20.25">
      <c r="A149" s="2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20.25">
      <c r="A150" s="2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20.25">
      <c r="A151" s="2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20.25">
      <c r="A152" s="20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20.25">
      <c r="A153" s="20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20.25">
      <c r="A154" s="20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20.25">
      <c r="A155" s="20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20.25">
      <c r="A156" s="20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20.25">
      <c r="A157" s="20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20.25">
      <c r="A158" s="20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20.25">
      <c r="A159" s="20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20.25">
      <c r="A160" s="20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20.25">
      <c r="A161" s="20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20.25">
      <c r="A162" s="20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20.25">
      <c r="A163" s="20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20.25">
      <c r="A164" s="20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20.25">
      <c r="A165" s="20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20.25">
      <c r="A166" s="20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20.25">
      <c r="A167" s="20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20.25">
      <c r="A168" s="20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20.25">
      <c r="A169" s="20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20.25">
      <c r="A170" s="20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20.25">
      <c r="A171" s="20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20.25">
      <c r="A172" s="20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20.25">
      <c r="A173" s="20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20.25">
      <c r="A174" s="20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20.25">
      <c r="A175" s="20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20.25">
      <c r="A176" s="20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20.25">
      <c r="A177" s="20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20.25">
      <c r="A178" s="20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20.25">
      <c r="A179" s="20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20.25">
      <c r="A180" s="20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20.25">
      <c r="A181" s="20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20.25">
      <c r="A182" s="20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20.25">
      <c r="A183" s="20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20.25">
      <c r="A184" s="20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20.25">
      <c r="A185" s="20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20.25">
      <c r="A186" s="20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20.25">
      <c r="A187" s="20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20.25">
      <c r="A188" s="20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20.25">
      <c r="A189" s="20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0.25">
      <c r="A190" s="20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20.25">
      <c r="A191" s="20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20.25">
      <c r="A192" s="20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20.25">
      <c r="A193" s="20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20.25">
      <c r="A194" s="20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20.25">
      <c r="A195" s="20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20.25">
      <c r="A196" s="20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20.25">
      <c r="A197" s="20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20.25">
      <c r="A198" s="20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20.25">
      <c r="A199" s="20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20.25">
      <c r="A200" s="20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20.25">
      <c r="A201" s="20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20.25">
      <c r="A202" s="20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20.25">
      <c r="A203" s="20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20.25">
      <c r="A204" s="20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20.25">
      <c r="A205" s="20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20.25">
      <c r="A206" s="20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20.25">
      <c r="A207" s="20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20.25">
      <c r="A208" s="20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20.25">
      <c r="A209" s="20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20.25">
      <c r="A210" s="20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20.25">
      <c r="A211" s="20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20.25">
      <c r="A212" s="20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20.25">
      <c r="A213" s="20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20.25">
      <c r="A214" s="20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20.25">
      <c r="A215" s="20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20.25">
      <c r="A216" s="20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20.25">
      <c r="A217" s="20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20.25">
      <c r="A218" s="20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20.25">
      <c r="A219" s="20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20.25">
      <c r="A220" s="20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20.25">
      <c r="A221" s="20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20.25">
      <c r="A222" s="20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20.25">
      <c r="A223" s="20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20.25">
      <c r="A224" s="20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20.25">
      <c r="A225" s="20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20.25">
      <c r="A226" s="20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20.25">
      <c r="A227" s="20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20.25">
      <c r="A228" s="20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20.25">
      <c r="A229" s="20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20.25">
      <c r="A230" s="20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20.25">
      <c r="A231" s="20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20.25">
      <c r="A232" s="20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20.25">
      <c r="A233" s="20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20.25">
      <c r="A234" s="20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20.25">
      <c r="A235" s="20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20.25">
      <c r="A236" s="20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20.25">
      <c r="A237" s="20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20.25">
      <c r="A238" s="20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20.25">
      <c r="A239" s="20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20.25">
      <c r="A240" s="20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20.25">
      <c r="A241" s="20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20.25">
      <c r="A242" s="20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20.25">
      <c r="A243" s="20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20.25">
      <c r="A244" s="20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20.25">
      <c r="A245" s="20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20.25">
      <c r="A246" s="20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20.25">
      <c r="A247" s="20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20.25">
      <c r="A248" s="20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20.25">
      <c r="A249" s="20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20.25">
      <c r="A250" s="20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20.25">
      <c r="A251" s="20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20.25">
      <c r="A252" s="20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20.25">
      <c r="A253" s="20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20.25">
      <c r="A254" s="20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20.25">
      <c r="A255" s="20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20.25">
      <c r="A256" s="20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20.25">
      <c r="A257" s="20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20.25">
      <c r="A258" s="20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20.25">
      <c r="A259" s="2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20.25">
      <c r="A260" s="20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20.25">
      <c r="A261" s="20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20.25">
      <c r="A262" s="20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20.25">
      <c r="A263" s="20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20.25">
      <c r="A264" s="20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20.25">
      <c r="A265" s="20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20.25">
      <c r="A266" s="20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20.25">
      <c r="A267" s="20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20.25">
      <c r="A268" s="20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20.25">
      <c r="A269" s="20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20.25">
      <c r="A270" s="20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20.25">
      <c r="A271" s="20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20.25">
      <c r="A272" s="20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20.25">
      <c r="A273" s="20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20.25">
      <c r="A274" s="20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20.25">
      <c r="A275" s="20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20.25">
      <c r="A276" s="20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20.25">
      <c r="A277" s="20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20.25">
      <c r="A278" s="20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20.25">
      <c r="A279" s="20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20.25">
      <c r="A280" s="20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20.25">
      <c r="A281" s="20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20.25">
      <c r="A282" s="20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20.25">
      <c r="A283" s="20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20.25">
      <c r="A284" s="20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20.25">
      <c r="A285" s="20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20.25">
      <c r="A286" s="20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20.25">
      <c r="A287" s="20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20.25">
      <c r="A288" s="20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20.25">
      <c r="A289" s="20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20.25">
      <c r="A290" s="20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20.25">
      <c r="A291" s="20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20.25">
      <c r="A292" s="20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20.25">
      <c r="A293" s="20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20.25">
      <c r="A294" s="20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20.25">
      <c r="A295" s="20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20.25">
      <c r="A296" s="20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20.25">
      <c r="A297" s="20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20.25">
      <c r="A298" s="20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20.25">
      <c r="A299" s="20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20.25">
      <c r="A300" s="20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20.25">
      <c r="A301" s="20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20.25">
      <c r="A302" s="20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20.25">
      <c r="A303" s="20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20.25">
      <c r="A304" s="20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20.25">
      <c r="A305" s="20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20.25">
      <c r="A306" s="20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20.25">
      <c r="A307" s="20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20.25">
      <c r="A308" s="20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20.25">
      <c r="A309" s="20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20.25">
      <c r="A310" s="20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20.25">
      <c r="A311" s="20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20.25">
      <c r="A312" s="20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20.25">
      <c r="A313" s="20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20.25">
      <c r="A314" s="20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20.25">
      <c r="A315" s="20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20.25">
      <c r="A316" s="20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20.25">
      <c r="A317" s="20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20.25">
      <c r="A318" s="20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20.25">
      <c r="A319" s="20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20.25">
      <c r="A320" s="20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20.25">
      <c r="A321" s="20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20.25">
      <c r="A322" s="20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20.25">
      <c r="A323" s="20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20.25">
      <c r="A324" s="20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20.25">
      <c r="A325" s="20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20.25">
      <c r="A326" s="20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20.25">
      <c r="A327" s="20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20.25">
      <c r="A328" s="20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20.25">
      <c r="A329" s="20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20.25">
      <c r="A330" s="20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20.25">
      <c r="A331" s="20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20.25">
      <c r="A332" s="20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20.25">
      <c r="A333" s="20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20.25">
      <c r="A334" s="20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20.25">
      <c r="A335" s="20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20.25">
      <c r="A336" s="20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20.25">
      <c r="A337" s="20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20.25">
      <c r="A338" s="20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20.25">
      <c r="A339" s="20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20.25">
      <c r="A340" s="20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20.25">
      <c r="A341" s="20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20.25">
      <c r="A342" s="20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20.25">
      <c r="A343" s="20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20.25">
      <c r="A344" s="20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20.25">
      <c r="A345" s="20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20.25">
      <c r="A346" s="20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20.25">
      <c r="A347" s="20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20.25">
      <c r="A348" s="20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20.25">
      <c r="A349" s="20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20.25">
      <c r="A350" s="20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20.25">
      <c r="A351" s="20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20.25">
      <c r="A352" s="20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20.25">
      <c r="A353" s="20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20.25">
      <c r="A354" s="20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20.25">
      <c r="A355" s="20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20.25">
      <c r="A356" s="20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20.25">
      <c r="A357" s="20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20.25">
      <c r="A358" s="20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20.25">
      <c r="A359" s="20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20.25">
      <c r="A360" s="20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20.25">
      <c r="A361" s="20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20.25">
      <c r="A362" s="20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20.25">
      <c r="A363" s="20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20.25">
      <c r="A364" s="20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20.25">
      <c r="A365" s="20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20.25">
      <c r="A366" s="20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20.25">
      <c r="A367" s="20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20.25">
      <c r="A368" s="20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20.25">
      <c r="A369" s="20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20.25">
      <c r="A370" s="20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20.25">
      <c r="A371" s="20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20.25">
      <c r="A372" s="20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20.25">
      <c r="A373" s="20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20.25">
      <c r="A374" s="20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20.25">
      <c r="A375" s="20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20.25">
      <c r="A376" s="20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20.25">
      <c r="A377" s="20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20.25">
      <c r="A378" s="20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20.25">
      <c r="A379" s="20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20.25">
      <c r="A380" s="20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20.25">
      <c r="A381" s="20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20.25">
      <c r="A382" s="20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20.25">
      <c r="A383" s="20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20.25">
      <c r="A384" s="20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20.25">
      <c r="A385" s="20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20.25">
      <c r="A386" s="20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20.25">
      <c r="A387" s="20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20.25">
      <c r="A388" s="20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20.25">
      <c r="A389" s="20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20.25">
      <c r="A390" s="20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20.25">
      <c r="A391" s="20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20.25">
      <c r="A392" s="20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20.25">
      <c r="A393" s="20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20.25">
      <c r="A394" s="20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20.25">
      <c r="A395" s="20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20.25">
      <c r="A396" s="20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20.25">
      <c r="A397" s="20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20.25">
      <c r="A398" s="20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20.25">
      <c r="A399" s="20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20.25">
      <c r="A400" s="20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20.25">
      <c r="A401" s="20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20.25">
      <c r="A402" s="20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20.25">
      <c r="A403" s="20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20.25">
      <c r="A404" s="20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20.25">
      <c r="A405" s="20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20.25">
      <c r="A406" s="20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20.25">
      <c r="A407" s="20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20.25">
      <c r="A408" s="20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20.25">
      <c r="A409" s="20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20.25">
      <c r="A410" s="20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20.25">
      <c r="A411" s="20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20.25">
      <c r="A412" s="20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20.25">
      <c r="A413" s="20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20.25">
      <c r="A414" s="20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20.25">
      <c r="A415" s="20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20.25">
      <c r="A416" s="20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20.25">
      <c r="A417" s="20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20.25">
      <c r="A418" s="20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20.25">
      <c r="A419" s="20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20.25">
      <c r="A420" s="20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20.25">
      <c r="A421" s="20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20.25">
      <c r="A422" s="20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20.25">
      <c r="A423" s="20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20.25">
      <c r="A424" s="20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20.25">
      <c r="A425" s="20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20.25">
      <c r="A426" s="20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20.25">
      <c r="A427" s="20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20.25">
      <c r="A428" s="20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20.25">
      <c r="A429" s="20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20.25">
      <c r="A430" s="20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20.25">
      <c r="A431" s="20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20.25">
      <c r="A432" s="20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20.25">
      <c r="A433" s="20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20.25">
      <c r="A434" s="20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20.25">
      <c r="A435" s="20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20.25">
      <c r="A436" s="20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20.25">
      <c r="A437" s="20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20.25">
      <c r="A438" s="20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20.25">
      <c r="A439" s="20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20.25">
      <c r="A440" s="20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20.25">
      <c r="A441" s="20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20.25">
      <c r="A442" s="20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20.25">
      <c r="A443" s="20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20.25">
      <c r="A444" s="20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20.25">
      <c r="A445" s="20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20.25">
      <c r="A446" s="20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20.25">
      <c r="A447" s="20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20.25">
      <c r="A448" s="20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20.25">
      <c r="A449" s="20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20.25">
      <c r="A450" s="20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20.25">
      <c r="A451" s="20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20.25">
      <c r="A452" s="20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20.25">
      <c r="A453" s="20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20.25">
      <c r="A454" s="20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20.25">
      <c r="A455" s="20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20.25">
      <c r="A456" s="20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20.25">
      <c r="A457" s="20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20.25">
      <c r="A458" s="20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20.25">
      <c r="A459" s="20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20.25">
      <c r="A460" s="20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20.25">
      <c r="A461" s="20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20.25">
      <c r="A462" s="20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20.25">
      <c r="A463" s="20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20.25">
      <c r="A464" s="20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20.25">
      <c r="A465" s="20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20.25">
      <c r="A466" s="20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20.25">
      <c r="A467" s="20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20.25">
      <c r="A468" s="20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20.25">
      <c r="A469" s="20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20.25">
      <c r="A470" s="20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20.25">
      <c r="A471" s="20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20.25">
      <c r="A472" s="20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20.25">
      <c r="A473" s="20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20.25">
      <c r="A474" s="20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20.25">
      <c r="A475" s="20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20.25">
      <c r="A476" s="20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20.25">
      <c r="A477" s="20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20.25">
      <c r="A478" s="20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20.25">
      <c r="A479" s="20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20.25">
      <c r="A480" s="20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20.25">
      <c r="A481" s="20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20.25">
      <c r="A482" s="20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20.25">
      <c r="A483" s="20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20.25">
      <c r="A484" s="20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20.25">
      <c r="A485" s="20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20.25">
      <c r="A486" s="20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20.25">
      <c r="A487" s="20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20.25">
      <c r="A488" s="20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20.25">
      <c r="A489" s="20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20.25">
      <c r="A490" s="20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20.25">
      <c r="A491" s="20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20.25">
      <c r="A492" s="20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20.25">
      <c r="A493" s="20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20.25">
      <c r="A494" s="20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20.25">
      <c r="A495" s="20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20.25">
      <c r="A496" s="20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20.25">
      <c r="A497" s="20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20.25">
      <c r="A498" s="20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20.25">
      <c r="A499" s="20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20.25">
      <c r="A500" s="20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20.25">
      <c r="A501" s="20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20.25">
      <c r="A502" s="20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20.25">
      <c r="A503" s="20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20.25">
      <c r="A504" s="20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20.25">
      <c r="A505" s="20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20.25">
      <c r="A506" s="20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20.25">
      <c r="A507" s="20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20.25">
      <c r="A508" s="20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20.25">
      <c r="A509" s="20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20.25">
      <c r="A510" s="20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20.25">
      <c r="A511" s="20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20.25">
      <c r="A512" s="20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20.25">
      <c r="A513" s="20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20.25">
      <c r="A514" s="20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20.25">
      <c r="A515" s="20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20.25">
      <c r="A516" s="20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20.25">
      <c r="A517" s="20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20.25">
      <c r="A518" s="20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20.25">
      <c r="A519" s="20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20.25">
      <c r="A520" s="20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20.25">
      <c r="A521" s="20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20.25">
      <c r="A522" s="20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20.25">
      <c r="A523" s="20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20.25">
      <c r="A524" s="20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20.25">
      <c r="A525" s="20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20.25">
      <c r="A526" s="20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20.25">
      <c r="A527" s="20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20.25">
      <c r="A528" s="20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20.25">
      <c r="A529" s="20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20.25">
      <c r="A530" s="20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20.25">
      <c r="A531" s="20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20.25">
      <c r="A532" s="20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20.25">
      <c r="A533" s="20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20.25">
      <c r="A534" s="20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20.25">
      <c r="A535" s="20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20.25">
      <c r="A536" s="20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20.25">
      <c r="A537" s="20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20.25">
      <c r="A538" s="20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20.25">
      <c r="A539" s="20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20.25">
      <c r="A540" s="20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20.25">
      <c r="A541" s="20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20.25">
      <c r="A542" s="20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20.25">
      <c r="A543" s="20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20.25">
      <c r="A544" s="20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20.25">
      <c r="A545" s="20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20.25">
      <c r="A546" s="20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20.25">
      <c r="A547" s="20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20.25">
      <c r="A548" s="20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20.25">
      <c r="A549" s="20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20.25">
      <c r="A550" s="20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20.25">
      <c r="A551" s="20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20.25">
      <c r="A552" s="20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20.25">
      <c r="A553" s="20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20.25">
      <c r="A554" s="20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20.25">
      <c r="A555" s="20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20.25">
      <c r="A556" s="20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20.25">
      <c r="A557" s="20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20.25">
      <c r="A558" s="20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20.25">
      <c r="A559" s="20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20.25">
      <c r="A560" s="20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20.25">
      <c r="A561" s="20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20.25">
      <c r="A562" s="20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20.25">
      <c r="A563" s="20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20.25">
      <c r="A564" s="20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20.25">
      <c r="A565" s="20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20.25">
      <c r="A566" s="20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20.25">
      <c r="A567" s="20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20.25">
      <c r="A568" s="20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20.25">
      <c r="A569" s="20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20.25">
      <c r="A570" s="20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20.25">
      <c r="A571" s="20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20.25">
      <c r="A572" s="20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20.25">
      <c r="A573" s="20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20.25">
      <c r="A574" s="20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20.25">
      <c r="A575" s="20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20.25">
      <c r="A576" s="20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20.25">
      <c r="A577" s="20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20.25">
      <c r="A578" s="20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20.25">
      <c r="A579" s="20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20.25">
      <c r="A580" s="20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20.25">
      <c r="A581" s="20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20.25">
      <c r="A582" s="20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20.25">
      <c r="A583" s="20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</sheetData>
  <sheetProtection/>
  <mergeCells count="26">
    <mergeCell ref="C3:J3"/>
    <mergeCell ref="K3:V3"/>
    <mergeCell ref="M5:N5"/>
    <mergeCell ref="O5:P5"/>
    <mergeCell ref="F4:F6"/>
    <mergeCell ref="Q4:R4"/>
    <mergeCell ref="Q5:Q6"/>
    <mergeCell ref="R5:R6"/>
    <mergeCell ref="U5:V5"/>
    <mergeCell ref="S5:T5"/>
    <mergeCell ref="A4:A6"/>
    <mergeCell ref="B4:B6"/>
    <mergeCell ref="E4:E6"/>
    <mergeCell ref="C4:D4"/>
    <mergeCell ref="C5:C6"/>
    <mergeCell ref="D5:D6"/>
    <mergeCell ref="U1:V1"/>
    <mergeCell ref="G4:G6"/>
    <mergeCell ref="K4:K6"/>
    <mergeCell ref="L4:L6"/>
    <mergeCell ref="H4:I4"/>
    <mergeCell ref="H5:H6"/>
    <mergeCell ref="I5:I6"/>
    <mergeCell ref="J4:J6"/>
    <mergeCell ref="M4:P4"/>
    <mergeCell ref="S4:V4"/>
  </mergeCells>
  <conditionalFormatting sqref="E7:E31">
    <cfRule type="cellIs" priority="3" dxfId="0" operator="greaterThan" stopIfTrue="1">
      <formula>40268</formula>
    </cfRule>
  </conditionalFormatting>
  <conditionalFormatting sqref="F7:F31">
    <cfRule type="cellIs" priority="2" dxfId="0" operator="greaterThan" stopIfTrue="1">
      <formula>40268</formula>
    </cfRule>
  </conditionalFormatting>
  <conditionalFormatting sqref="G7:G31">
    <cfRule type="cellIs" priority="1" dxfId="0" operator="greaterThan" stopIfTrue="1">
      <formula>40329</formula>
    </cfRule>
  </conditionalFormatting>
  <dataValidations count="3">
    <dataValidation allowBlank="1" showInputMessage="1" showErrorMessage="1" errorTitle="Invalid Input" error="Please make proper selection" sqref="D7"/>
    <dataValidation type="list" allowBlank="1" showInputMessage="1" showErrorMessage="1" sqref="H7:H31 U7:U31 O7:O31 Q7:Q31 S7:S31 M7:M31 C7:C31">
      <formula1>$B$130</formula1>
    </dataValidation>
    <dataValidation type="custom" allowBlank="1" showInputMessage="1" showErrorMessage="1" sqref="D8:D31">
      <formula1>IF(C8="Yes","","No")</formula1>
    </dataValidation>
  </dataValidations>
  <printOptions/>
  <pageMargins left="0.5905511811023623" right="0.5905511811023623" top="0.5905511811023623" bottom="0.3937007874015748" header="0.3937007874015748" footer="0.3937007874015748"/>
  <pageSetup fitToHeight="1" fitToWidth="1" horizontalDpi="600" verticalDpi="600" orientation="landscape" paperSize="9" scale="53" r:id="rId1"/>
  <headerFooter alignWithMargins="0">
    <oddHeader>&amp;R&amp;"Arial,Bold"&amp;12Annexure B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Kopraal</dc:creator>
  <cp:keywords/>
  <dc:description/>
  <cp:lastModifiedBy>Elsabe Rossouw</cp:lastModifiedBy>
  <cp:lastPrinted>2011-02-07T11:58:36Z</cp:lastPrinted>
  <dcterms:created xsi:type="dcterms:W3CDTF">2010-08-30T14:58:15Z</dcterms:created>
  <dcterms:modified xsi:type="dcterms:W3CDTF">2011-02-07T12:00:17Z</dcterms:modified>
  <cp:category/>
  <cp:version/>
  <cp:contentType/>
  <cp:contentStatus/>
</cp:coreProperties>
</file>