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Gauteng" sheetId="1" r:id="rId1"/>
  </sheets>
  <definedNames>
    <definedName name="_xlnm.Print_Area" localSheetId="0">'Gauteng'!$A$1:$V$22</definedName>
  </definedNames>
  <calcPr fullCalcOnLoad="1"/>
</workbook>
</file>

<file path=xl/sharedStrings.xml><?xml version="1.0" encoding="utf-8"?>
<sst xmlns="http://schemas.openxmlformats.org/spreadsheetml/2006/main" count="215" uniqueCount="58">
  <si>
    <t>Gauteng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</si>
  <si>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</si>
  <si>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</si>
  <si>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</si>
  <si>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</si>
  <si>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</si>
  <si>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</si>
  <si>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</si>
  <si>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</si>
  <si>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</si>
  <si>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</si>
  <si>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</si>
  <si>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</si>
  <si>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</si>
  <si>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</si>
  <si>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</si>
  <si>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</si>
  <si>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</si>
  <si>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</si>
  <si>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</si>
  <si>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</si>
  <si>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</si>
  <si>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</si>
  <si>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</si>
  <si>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</si>
  <si>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</si>
  <si>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</si>
  <si>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</si>
  <si>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</si>
  <si>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</si>
  <si>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</si>
  <si>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</si>
  <si>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</si>
  <si>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</si>
  <si>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</si>
  <si>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</si>
  <si>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</si>
  <si>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</si>
  <si>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</si>
  <si>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</si>
  <si>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</si>
  <si>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</si>
  <si>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</si>
  <si>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</si>
  <si>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</si>
  <si>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</si>
  <si>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</si>
  <si>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</si>
  <si>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</si>
  <si>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15 Municipalities in total</t>
  </si>
  <si>
    <t>Late</t>
  </si>
  <si>
    <t>No Data</t>
  </si>
  <si>
    <t>Data</t>
  </si>
  <si>
    <t>Actual date 2010/11 Final budget adopted</t>
  </si>
  <si>
    <t>Molodi Consulting</t>
  </si>
  <si>
    <t/>
  </si>
  <si>
    <t>12 Ferbuary 2010</t>
  </si>
  <si>
    <t>Tabling of Annual Budgets, 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</si>
</sst>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center" wrapText="1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 applyProtection="1">
      <alignment/>
      <protection/>
    </xf>
    <xf numFmtId="0" fontId="23" fillId="24" borderId="1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>
      <alignment/>
    </xf>
    <xf numFmtId="184" fontId="20" fillId="24" borderId="11" xfId="0" applyNumberFormat="1" applyFont="1" applyFill="1" applyBorder="1" applyAlignment="1" applyProtection="1">
      <alignment horizontal="center" vertical="center"/>
      <protection locked="0"/>
    </xf>
    <xf numFmtId="184" fontId="20" fillId="24" borderId="12" xfId="0" applyNumberFormat="1" applyFont="1" applyFill="1" applyBorder="1" applyAlignment="1" applyProtection="1">
      <alignment horizontal="center" vertical="center"/>
      <protection locked="0"/>
    </xf>
    <xf numFmtId="41" fontId="20" fillId="24" borderId="13" xfId="0" applyNumberFormat="1" applyFont="1" applyFill="1" applyBorder="1" applyAlignment="1" applyProtection="1">
      <alignment horizontal="center" vertical="center"/>
      <protection locked="0"/>
    </xf>
    <xf numFmtId="184" fontId="20" fillId="24" borderId="14" xfId="0" applyNumberFormat="1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left"/>
      <protection/>
    </xf>
    <xf numFmtId="0" fontId="25" fillId="24" borderId="16" xfId="0" applyFont="1" applyFill="1" applyBorder="1" applyAlignment="1" applyProtection="1">
      <alignment horizontal="left"/>
      <protection/>
    </xf>
    <xf numFmtId="49" fontId="20" fillId="24" borderId="17" xfId="0" applyNumberFormat="1" applyFont="1" applyFill="1" applyBorder="1" applyAlignment="1" applyProtection="1">
      <alignment horizontal="right" vertical="center"/>
      <protection locked="0"/>
    </xf>
    <xf numFmtId="0" fontId="20" fillId="24" borderId="11" xfId="0" applyNumberFormat="1" applyFont="1" applyFill="1" applyBorder="1" applyAlignment="1" applyProtection="1">
      <alignment horizontal="right" vertical="center"/>
      <protection/>
    </xf>
    <xf numFmtId="49" fontId="20" fillId="24" borderId="11" xfId="0" applyNumberFormat="1" applyFont="1" applyFill="1" applyBorder="1" applyAlignment="1" applyProtection="1">
      <alignment horizontal="right" vertical="center"/>
      <protection/>
    </xf>
    <xf numFmtId="184" fontId="20" fillId="24" borderId="12" xfId="0" applyNumberFormat="1" applyFont="1" applyFill="1" applyBorder="1" applyAlignment="1" applyProtection="1">
      <alignment horizontal="left" vertical="center"/>
      <protection locked="0"/>
    </xf>
    <xf numFmtId="49" fontId="20" fillId="24" borderId="18" xfId="0" applyNumberFormat="1" applyFont="1" applyFill="1" applyBorder="1" applyAlignment="1" applyProtection="1">
      <alignment horizontal="right" vertical="center"/>
      <protection locked="0"/>
    </xf>
    <xf numFmtId="49" fontId="20" fillId="24" borderId="11" xfId="0" applyNumberFormat="1" applyFont="1" applyFill="1" applyBorder="1" applyAlignment="1" applyProtection="1">
      <alignment horizontal="right" vertical="center"/>
      <protection locked="0"/>
    </xf>
    <xf numFmtId="49" fontId="20" fillId="24" borderId="13" xfId="0" applyNumberFormat="1" applyFont="1" applyFill="1" applyBorder="1" applyAlignment="1" applyProtection="1">
      <alignment horizontal="right" vertical="center"/>
      <protection/>
    </xf>
    <xf numFmtId="49" fontId="20" fillId="24" borderId="19" xfId="0" applyNumberFormat="1" applyFont="1" applyFill="1" applyBorder="1" applyAlignment="1" applyProtection="1">
      <alignment horizontal="right" vertical="center"/>
      <protection/>
    </xf>
    <xf numFmtId="49" fontId="20" fillId="24" borderId="12" xfId="0" applyNumberFormat="1" applyFont="1" applyFill="1" applyBorder="1" applyAlignment="1" applyProtection="1">
      <alignment horizontal="right" vertical="center"/>
      <protection/>
    </xf>
    <xf numFmtId="49" fontId="26" fillId="24" borderId="20" xfId="0" applyNumberFormat="1" applyFont="1" applyFill="1" applyBorder="1" applyAlignment="1" applyProtection="1">
      <alignment horizontal="left" vertical="center" wrapText="1"/>
      <protection/>
    </xf>
    <xf numFmtId="184" fontId="26" fillId="24" borderId="20" xfId="0" applyNumberFormat="1" applyFont="1" applyFill="1" applyBorder="1" applyAlignment="1" applyProtection="1">
      <alignment horizontal="left" vertical="center" wrapText="1"/>
      <protection/>
    </xf>
    <xf numFmtId="1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26" fillId="24" borderId="22" xfId="0" applyNumberFormat="1" applyFont="1" applyFill="1" applyBorder="1" applyAlignment="1" applyProtection="1">
      <alignment horizontal="center" vertical="center" wrapText="1"/>
      <protection/>
    </xf>
    <xf numFmtId="184" fontId="26" fillId="24" borderId="22" xfId="0" applyNumberFormat="1" applyFont="1" applyFill="1" applyBorder="1" applyAlignment="1" applyProtection="1">
      <alignment horizontal="center" vertical="center" wrapText="1"/>
      <protection/>
    </xf>
    <xf numFmtId="184" fontId="26" fillId="24" borderId="23" xfId="0" applyNumberFormat="1" applyFont="1" applyFill="1" applyBorder="1" applyAlignment="1" applyProtection="1">
      <alignment horizontal="center" vertical="center" wrapText="1"/>
      <protection/>
    </xf>
    <xf numFmtId="0" fontId="26" fillId="24" borderId="24" xfId="0" applyNumberFormat="1" applyFont="1" applyFill="1" applyBorder="1" applyAlignment="1" applyProtection="1">
      <alignment horizontal="center" vertical="center" wrapText="1"/>
      <protection/>
    </xf>
    <xf numFmtId="184" fontId="20" fillId="24" borderId="23" xfId="0" applyNumberFormat="1" applyFont="1" applyFill="1" applyBorder="1" applyAlignment="1" applyProtection="1">
      <alignment horizontal="center" vertical="center"/>
      <protection/>
    </xf>
    <xf numFmtId="41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26" fillId="24" borderId="23" xfId="0" applyNumberFormat="1" applyFont="1" applyFill="1" applyBorder="1" applyAlignment="1" applyProtection="1">
      <alignment horizontal="center" vertical="center" wrapText="1"/>
      <protection/>
    </xf>
    <xf numFmtId="0" fontId="26" fillId="24" borderId="25" xfId="0" applyNumberFormat="1" applyFont="1" applyFill="1" applyBorder="1" applyAlignment="1" applyProtection="1">
      <alignment horizontal="center" vertical="center" wrapText="1"/>
      <protection/>
    </xf>
    <xf numFmtId="0" fontId="26" fillId="24" borderId="26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>
      <alignment horizontal="center"/>
    </xf>
    <xf numFmtId="3" fontId="27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1" fillId="24" borderId="0" xfId="0" applyFont="1" applyFill="1" applyAlignment="1" applyProtection="1">
      <alignment horizontal="right" vertical="center"/>
      <protection locked="0"/>
    </xf>
    <xf numFmtId="0" fontId="32" fillId="24" borderId="10" xfId="0" applyFont="1" applyFill="1" applyBorder="1" applyAlignment="1" applyProtection="1">
      <alignment horizontal="left" vertical="top" wrapText="1"/>
      <protection/>
    </xf>
    <xf numFmtId="0" fontId="23" fillId="24" borderId="10" xfId="0" applyFont="1" applyFill="1" applyBorder="1" applyAlignment="1" applyProtection="1">
      <alignment horizontal="left" vertical="top" wrapText="1"/>
      <protection/>
    </xf>
    <xf numFmtId="0" fontId="24" fillId="24" borderId="10" xfId="0" applyFont="1" applyFill="1" applyBorder="1" applyAlignment="1" applyProtection="1">
      <alignment horizontal="left" vertical="top" wrapText="1"/>
      <protection/>
    </xf>
    <xf numFmtId="49" fontId="26" fillId="24" borderId="27" xfId="0" applyNumberFormat="1" applyFont="1" applyFill="1" applyBorder="1" applyAlignment="1" applyProtection="1">
      <alignment horizontal="center" vertical="top" wrapText="1"/>
      <protection/>
    </xf>
    <xf numFmtId="49" fontId="26" fillId="24" borderId="28" xfId="0" applyNumberFormat="1" applyFont="1" applyFill="1" applyBorder="1" applyAlignment="1" applyProtection="1">
      <alignment horizontal="center" vertical="top" wrapText="1"/>
      <protection/>
    </xf>
    <xf numFmtId="49" fontId="26" fillId="24" borderId="29" xfId="0" applyNumberFormat="1" applyFont="1" applyFill="1" applyBorder="1" applyAlignment="1" applyProtection="1">
      <alignment horizontal="center" vertical="top" wrapText="1"/>
      <protection/>
    </xf>
    <xf numFmtId="0" fontId="20" fillId="24" borderId="30" xfId="0" applyFont="1" applyFill="1" applyBorder="1" applyAlignment="1" applyProtection="1">
      <alignment horizontal="center" vertical="top" wrapText="1"/>
      <protection/>
    </xf>
    <xf numFmtId="49" fontId="26" fillId="24" borderId="31" xfId="0" applyNumberFormat="1" applyFont="1" applyFill="1" applyBorder="1" applyAlignment="1" applyProtection="1">
      <alignment horizontal="center" vertical="top" wrapText="1"/>
      <protection/>
    </xf>
    <xf numFmtId="49" fontId="26" fillId="24" borderId="32" xfId="0" applyNumberFormat="1" applyFont="1" applyFill="1" applyBorder="1" applyAlignment="1" applyProtection="1">
      <alignment horizontal="center" vertical="top" wrapText="1"/>
      <protection/>
    </xf>
    <xf numFmtId="49" fontId="26" fillId="24" borderId="33" xfId="0" applyNumberFormat="1" applyFont="1" applyFill="1" applyBorder="1" applyAlignment="1" applyProtection="1">
      <alignment horizontal="center" vertical="top" wrapText="1"/>
      <protection/>
    </xf>
    <xf numFmtId="49" fontId="26" fillId="24" borderId="30" xfId="0" applyNumberFormat="1" applyFont="1" applyFill="1" applyBorder="1" applyAlignment="1" applyProtection="1">
      <alignment horizontal="center" vertical="top" wrapText="1"/>
      <protection/>
    </xf>
    <xf numFmtId="49" fontId="26" fillId="24" borderId="34" xfId="0" applyNumberFormat="1" applyFont="1" applyFill="1" applyBorder="1" applyAlignment="1" applyProtection="1">
      <alignment horizontal="center" vertical="top" wrapText="1"/>
      <protection/>
    </xf>
    <xf numFmtId="0" fontId="20" fillId="24" borderId="35" xfId="0" applyFont="1" applyFill="1" applyBorder="1" applyAlignment="1" applyProtection="1">
      <alignment horizontal="center" vertical="top" wrapText="1"/>
      <protection/>
    </xf>
    <xf numFmtId="0" fontId="20" fillId="24" borderId="36" xfId="0" applyFont="1" applyFill="1" applyBorder="1" applyAlignment="1" applyProtection="1">
      <alignment horizontal="center" vertical="top" wrapText="1"/>
      <protection/>
    </xf>
    <xf numFmtId="49" fontId="26" fillId="24" borderId="37" xfId="0" applyNumberFormat="1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Alignment="1">
      <alignment/>
    </xf>
    <xf numFmtId="49" fontId="26" fillId="24" borderId="38" xfId="0" applyNumberFormat="1" applyFont="1" applyFill="1" applyBorder="1" applyAlignment="1" applyProtection="1">
      <alignment horizontal="center" vertical="top" wrapText="1"/>
      <protection/>
    </xf>
    <xf numFmtId="49" fontId="26" fillId="24" borderId="39" xfId="0" applyNumberFormat="1" applyFont="1" applyFill="1" applyBorder="1" applyAlignment="1" applyProtection="1">
      <alignment horizontal="center" vertical="top" wrapText="1"/>
      <protection/>
    </xf>
    <xf numFmtId="49" fontId="26" fillId="24" borderId="40" xfId="0" applyNumberFormat="1" applyFont="1" applyFill="1" applyBorder="1" applyAlignment="1" applyProtection="1">
      <alignment horizontal="center" vertical="top" wrapText="1"/>
      <protection/>
    </xf>
    <xf numFmtId="49" fontId="26" fillId="24" borderId="41" xfId="0" applyNumberFormat="1" applyFont="1" applyFill="1" applyBorder="1" applyAlignment="1" applyProtection="1">
      <alignment horizontal="center" vertical="top" wrapText="1"/>
      <protection/>
    </xf>
    <xf numFmtId="49" fontId="26" fillId="24" borderId="42" xfId="0" applyNumberFormat="1" applyFont="1" applyFill="1" applyBorder="1" applyAlignment="1" applyProtection="1">
      <alignment horizontal="center" vertical="top" wrapText="1"/>
      <protection/>
    </xf>
    <xf numFmtId="49" fontId="26" fillId="24" borderId="43" xfId="0" applyNumberFormat="1" applyFont="1" applyFill="1" applyBorder="1" applyAlignment="1" applyProtection="1">
      <alignment horizontal="center" vertical="top" wrapText="1"/>
      <protection/>
    </xf>
    <xf numFmtId="0" fontId="26" fillId="24" borderId="44" xfId="0" applyFont="1" applyFill="1" applyBorder="1" applyAlignment="1" applyProtection="1">
      <alignment horizontal="center" vertical="top" wrapText="1"/>
      <protection/>
    </xf>
    <xf numFmtId="0" fontId="20" fillId="24" borderId="45" xfId="0" applyFont="1" applyFill="1" applyBorder="1" applyAlignment="1" applyProtection="1">
      <alignment vertical="top" wrapText="1"/>
      <protection/>
    </xf>
    <xf numFmtId="0" fontId="26" fillId="24" borderId="46" xfId="0" applyFont="1" applyFill="1" applyBorder="1" applyAlignment="1" applyProtection="1">
      <alignment horizontal="center" vertical="top" wrapText="1"/>
      <protection/>
    </xf>
    <xf numFmtId="0" fontId="20" fillId="24" borderId="47" xfId="0" applyFont="1" applyFill="1" applyBorder="1" applyAlignment="1" applyProtection="1">
      <alignment vertical="top" wrapText="1"/>
      <protection/>
    </xf>
    <xf numFmtId="0" fontId="20" fillId="24" borderId="48" xfId="0" applyFont="1" applyFill="1" applyBorder="1" applyAlignment="1" applyProtection="1">
      <alignment horizontal="center" vertical="top" wrapText="1"/>
      <protection/>
    </xf>
    <xf numFmtId="0" fontId="20" fillId="24" borderId="49" xfId="0" applyFont="1" applyFill="1" applyBorder="1" applyAlignment="1" applyProtection="1">
      <alignment horizontal="center" vertical="top" wrapText="1"/>
      <protection/>
    </xf>
    <xf numFmtId="49" fontId="26" fillId="24" borderId="50" xfId="0" applyNumberFormat="1" applyFont="1" applyFill="1" applyBorder="1" applyAlignment="1" applyProtection="1">
      <alignment horizontal="center" vertical="top" wrapText="1"/>
      <protection/>
    </xf>
    <xf numFmtId="49" fontId="26" fillId="24" borderId="51" xfId="0" applyNumberFormat="1" applyFont="1" applyFill="1" applyBorder="1" applyAlignment="1" applyProtection="1">
      <alignment horizontal="center" vertical="top" wrapText="1"/>
      <protection/>
    </xf>
    <xf numFmtId="0" fontId="20" fillId="24" borderId="51" xfId="0" applyFont="1" applyFill="1" applyBorder="1" applyAlignment="1" applyProtection="1">
      <alignment horizontal="center" vertical="top" wrapText="1"/>
      <protection/>
    </xf>
    <xf numFmtId="0" fontId="20" fillId="24" borderId="52" xfId="0" applyFont="1" applyFill="1" applyBorder="1" applyAlignment="1" applyProtection="1">
      <alignment horizontal="center" vertical="top" wrapText="1"/>
      <protection/>
    </xf>
    <xf numFmtId="0" fontId="20" fillId="24" borderId="53" xfId="0" applyFont="1" applyFill="1" applyBorder="1" applyAlignment="1" applyProtection="1">
      <alignment horizontal="center" vertical="top" wrapText="1"/>
      <protection/>
    </xf>
    <xf numFmtId="0" fontId="26" fillId="24" borderId="54" xfId="0" applyFont="1" applyFill="1" applyBorder="1" applyAlignment="1" applyProtection="1">
      <alignment horizontal="center" vertical="top" wrapText="1"/>
      <protection/>
    </xf>
    <xf numFmtId="0" fontId="26" fillId="24" borderId="55" xfId="0" applyFont="1" applyFill="1" applyBorder="1" applyAlignment="1" applyProtection="1">
      <alignment horizontal="center" vertical="top" wrapText="1"/>
      <protection/>
    </xf>
    <xf numFmtId="0" fontId="26" fillId="24" borderId="56" xfId="0" applyFont="1" applyFill="1" applyBorder="1" applyAlignment="1" applyProtection="1">
      <alignment horizontal="center" vertical="top" wrapText="1"/>
      <protection/>
    </xf>
    <xf numFmtId="49" fontId="26" fillId="24" borderId="53" xfId="0" applyNumberFormat="1" applyFont="1" applyFill="1" applyBorder="1" applyAlignment="1" applyProtection="1">
      <alignment horizontal="center" vertical="top" wrapText="1"/>
      <protection/>
    </xf>
    <xf numFmtId="0" fontId="26" fillId="24" borderId="57" xfId="0" applyFont="1" applyFill="1" applyBorder="1" applyAlignment="1" applyProtection="1">
      <alignment horizontal="center" vertical="top" wrapText="1"/>
      <protection/>
    </xf>
    <xf numFmtId="0" fontId="26" fillId="24" borderId="58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Border="1" applyAlignment="1">
      <alignment/>
    </xf>
    <xf numFmtId="0" fontId="25" fillId="25" borderId="59" xfId="0" applyFont="1" applyFill="1" applyBorder="1" applyAlignment="1" applyProtection="1">
      <alignment horizontal="left"/>
      <protection/>
    </xf>
    <xf numFmtId="0" fontId="25" fillId="25" borderId="36" xfId="0" applyFont="1" applyFill="1" applyBorder="1" applyAlignment="1" applyProtection="1">
      <alignment horizontal="left"/>
      <protection/>
    </xf>
    <xf numFmtId="49" fontId="20" fillId="25" borderId="60" xfId="0" applyNumberFormat="1" applyFont="1" applyFill="1" applyBorder="1" applyAlignment="1" applyProtection="1">
      <alignment horizontal="right" vertical="center"/>
      <protection locked="0"/>
    </xf>
    <xf numFmtId="0" fontId="20" fillId="25" borderId="61" xfId="0" applyNumberFormat="1" applyFont="1" applyFill="1" applyBorder="1" applyAlignment="1" applyProtection="1">
      <alignment horizontal="right" vertical="center"/>
      <protection/>
    </xf>
    <xf numFmtId="184" fontId="20" fillId="25" borderId="11" xfId="0" applyNumberFormat="1" applyFont="1" applyFill="1" applyBorder="1" applyAlignment="1" applyProtection="1">
      <alignment horizontal="center" vertical="center"/>
      <protection locked="0"/>
    </xf>
    <xf numFmtId="184" fontId="20" fillId="25" borderId="12" xfId="0" applyNumberFormat="1" applyFont="1" applyFill="1" applyBorder="1" applyAlignment="1" applyProtection="1">
      <alignment horizontal="center" vertical="center"/>
      <protection locked="0"/>
    </xf>
    <xf numFmtId="49" fontId="20" fillId="25" borderId="61" xfId="0" applyNumberFormat="1" applyFont="1" applyFill="1" applyBorder="1" applyAlignment="1" applyProtection="1">
      <alignment horizontal="right" vertical="center"/>
      <protection/>
    </xf>
    <xf numFmtId="184" fontId="20" fillId="25" borderId="62" xfId="0" applyNumberFormat="1" applyFont="1" applyFill="1" applyBorder="1" applyAlignment="1" applyProtection="1">
      <alignment horizontal="left" vertical="center"/>
      <protection locked="0"/>
    </xf>
    <xf numFmtId="41" fontId="20" fillId="25" borderId="13" xfId="0" applyNumberFormat="1" applyFont="1" applyFill="1" applyBorder="1" applyAlignment="1" applyProtection="1">
      <alignment horizontal="center" vertical="center"/>
      <protection locked="0"/>
    </xf>
    <xf numFmtId="49" fontId="20" fillId="25" borderId="63" xfId="0" applyNumberFormat="1" applyFont="1" applyFill="1" applyBorder="1" applyAlignment="1" applyProtection="1">
      <alignment horizontal="right" vertical="center"/>
      <protection locked="0"/>
    </xf>
    <xf numFmtId="49" fontId="20" fillId="25" borderId="61" xfId="0" applyNumberFormat="1" applyFont="1" applyFill="1" applyBorder="1" applyAlignment="1" applyProtection="1">
      <alignment horizontal="right" vertical="center"/>
      <protection locked="0"/>
    </xf>
    <xf numFmtId="49" fontId="20" fillId="25" borderId="64" xfId="0" applyNumberFormat="1" applyFont="1" applyFill="1" applyBorder="1" applyAlignment="1" applyProtection="1">
      <alignment horizontal="right" vertical="center"/>
      <protection/>
    </xf>
    <xf numFmtId="49" fontId="20" fillId="25" borderId="65" xfId="0" applyNumberFormat="1" applyFont="1" applyFill="1" applyBorder="1" applyAlignment="1" applyProtection="1">
      <alignment horizontal="right" vertical="center"/>
      <protection/>
    </xf>
    <xf numFmtId="49" fontId="20" fillId="25" borderId="66" xfId="0" applyNumberFormat="1" applyFont="1" applyFill="1" applyBorder="1" applyAlignment="1" applyProtection="1">
      <alignment horizontal="right" vertical="center"/>
      <protection locked="0"/>
    </xf>
    <xf numFmtId="184" fontId="20" fillId="25" borderId="14" xfId="0" applyNumberFormat="1" applyFont="1" applyFill="1" applyBorder="1" applyAlignment="1" applyProtection="1">
      <alignment horizontal="center" vertical="center"/>
      <protection/>
    </xf>
    <xf numFmtId="49" fontId="20" fillId="25" borderId="62" xfId="0" applyNumberFormat="1" applyFont="1" applyFill="1" applyBorder="1" applyAlignment="1" applyProtection="1">
      <alignment horizontal="right" vertical="center"/>
      <protection/>
    </xf>
    <xf numFmtId="0" fontId="25" fillId="25" borderId="15" xfId="0" applyFont="1" applyFill="1" applyBorder="1" applyAlignment="1" applyProtection="1">
      <alignment horizontal="left"/>
      <protection/>
    </xf>
    <xf numFmtId="0" fontId="25" fillId="25" borderId="16" xfId="0" applyFont="1" applyFill="1" applyBorder="1" applyAlignment="1" applyProtection="1">
      <alignment horizontal="left"/>
      <protection/>
    </xf>
    <xf numFmtId="49" fontId="20" fillId="25" borderId="17" xfId="0" applyNumberFormat="1" applyFont="1" applyFill="1" applyBorder="1" applyAlignment="1" applyProtection="1">
      <alignment horizontal="right" vertical="center"/>
      <protection locked="0"/>
    </xf>
    <xf numFmtId="0" fontId="20" fillId="25" borderId="11" xfId="0" applyNumberFormat="1" applyFont="1" applyFill="1" applyBorder="1" applyAlignment="1" applyProtection="1">
      <alignment horizontal="right" vertical="center"/>
      <protection/>
    </xf>
    <xf numFmtId="49" fontId="20" fillId="25" borderId="11" xfId="0" applyNumberFormat="1" applyFont="1" applyFill="1" applyBorder="1" applyAlignment="1" applyProtection="1">
      <alignment horizontal="right" vertical="center"/>
      <protection/>
    </xf>
    <xf numFmtId="184" fontId="20" fillId="25" borderId="12" xfId="0" applyNumberFormat="1" applyFont="1" applyFill="1" applyBorder="1" applyAlignment="1" applyProtection="1">
      <alignment horizontal="left" vertical="center"/>
      <protection locked="0"/>
    </xf>
    <xf numFmtId="49" fontId="20" fillId="25" borderId="18" xfId="0" applyNumberFormat="1" applyFont="1" applyFill="1" applyBorder="1" applyAlignment="1" applyProtection="1">
      <alignment horizontal="right" vertical="center"/>
      <protection locked="0"/>
    </xf>
    <xf numFmtId="49" fontId="20" fillId="25" borderId="11" xfId="0" applyNumberFormat="1" applyFont="1" applyFill="1" applyBorder="1" applyAlignment="1" applyProtection="1">
      <alignment horizontal="right" vertical="center"/>
      <protection locked="0"/>
    </xf>
    <xf numFmtId="49" fontId="20" fillId="25" borderId="13" xfId="0" applyNumberFormat="1" applyFont="1" applyFill="1" applyBorder="1" applyAlignment="1" applyProtection="1">
      <alignment horizontal="right" vertical="center"/>
      <protection/>
    </xf>
    <xf numFmtId="49" fontId="20" fillId="25" borderId="19" xfId="0" applyNumberFormat="1" applyFont="1" applyFill="1" applyBorder="1" applyAlignment="1" applyProtection="1">
      <alignment horizontal="right" vertical="center"/>
      <protection/>
    </xf>
    <xf numFmtId="49" fontId="20" fillId="25" borderId="12" xfId="0" applyNumberFormat="1" applyFont="1" applyFill="1" applyBorder="1" applyAlignment="1" applyProtection="1">
      <alignment horizontal="right" vertical="center"/>
      <protection/>
    </xf>
    <xf numFmtId="49" fontId="26" fillId="24" borderId="67" xfId="0" applyNumberFormat="1" applyFont="1" applyFill="1" applyBorder="1" applyAlignment="1" applyProtection="1">
      <alignment horizontal="center" vertical="top" wrapText="1"/>
      <protection/>
    </xf>
    <xf numFmtId="49" fontId="26" fillId="24" borderId="68" xfId="0" applyNumberFormat="1" applyFont="1" applyFill="1" applyBorder="1" applyAlignment="1" applyProtection="1">
      <alignment horizontal="center" vertical="top" wrapText="1"/>
      <protection/>
    </xf>
    <xf numFmtId="49" fontId="26" fillId="24" borderId="69" xfId="0" applyNumberFormat="1" applyFont="1" applyFill="1" applyBorder="1" applyAlignment="1" applyProtection="1">
      <alignment horizontal="center" vertical="top" wrapText="1"/>
      <protection/>
    </xf>
    <xf numFmtId="0" fontId="20" fillId="24" borderId="70" xfId="0" applyFont="1" applyFill="1" applyBorder="1" applyAlignment="1" applyProtection="1">
      <alignment horizontal="center" vertical="top" wrapText="1"/>
      <protection/>
    </xf>
    <xf numFmtId="184" fontId="20" fillId="25" borderId="14" xfId="0" applyNumberFormat="1" applyFont="1" applyFill="1" applyBorder="1" applyAlignment="1" applyProtection="1">
      <alignment horizontal="center" vertical="center"/>
      <protection locked="0"/>
    </xf>
    <xf numFmtId="184" fontId="20" fillId="24" borderId="14" xfId="0" applyNumberFormat="1" applyFont="1" applyFill="1" applyBorder="1" applyAlignment="1" applyProtection="1">
      <alignment horizontal="center" vertical="center"/>
      <protection locked="0"/>
    </xf>
    <xf numFmtId="49" fontId="20" fillId="24" borderId="55" xfId="0" applyNumberFormat="1" applyFont="1" applyFill="1" applyBorder="1" applyAlignment="1" applyProtection="1">
      <alignment horizontal="right" vertical="center"/>
      <protection locked="0"/>
    </xf>
    <xf numFmtId="49" fontId="20" fillId="24" borderId="5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573"/>
  <sheetViews>
    <sheetView showGridLines="0" tabSelected="1" zoomScaleSheetLayoutView="85" zoomScalePageLayoutView="0" workbookViewId="0" topLeftCell="A1">
      <selection activeCell="A1" sqref="A1:V22"/>
    </sheetView>
  </sheetViews>
  <sheetFormatPr defaultColWidth="9.140625" defaultRowHeight="12.75"/>
  <cols>
    <col min="1" max="1" width="23.00390625" style="53" customWidth="1"/>
    <col min="2" max="2" width="7.28125" style="54" customWidth="1"/>
    <col min="3" max="4" width="7.7109375" style="54" customWidth="1"/>
    <col min="5" max="5" width="16.421875" style="54" customWidth="1"/>
    <col min="6" max="6" width="15.00390625" style="54" customWidth="1"/>
    <col min="7" max="7" width="15.28125" style="54" customWidth="1"/>
    <col min="8" max="9" width="7.7109375" style="54" customWidth="1"/>
    <col min="10" max="10" width="20.8515625" style="54" customWidth="1"/>
    <col min="11" max="11" width="10.8515625" style="54" customWidth="1"/>
    <col min="12" max="12" width="19.140625" style="54" customWidth="1"/>
    <col min="13" max="22" width="7.7109375" style="54" customWidth="1"/>
    <col min="23" max="16384" width="9.140625" style="40" customWidth="1"/>
  </cols>
  <sheetData>
    <row r="1" spans="1:22" s="5" customFormat="1" ht="15" customHeight="1">
      <c r="A1" s="1" t="s">
        <v>57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55"/>
      <c r="V1" s="55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56"/>
      <c r="D3" s="57"/>
      <c r="E3" s="57"/>
      <c r="F3" s="57"/>
      <c r="G3" s="57"/>
      <c r="H3" s="57"/>
      <c r="I3" s="57"/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s="71" customFormat="1" ht="54.75" customHeight="1">
      <c r="A4" s="59" t="s">
        <v>1</v>
      </c>
      <c r="B4" s="60" t="s">
        <v>2</v>
      </c>
      <c r="C4" s="61" t="s">
        <v>3</v>
      </c>
      <c r="D4" s="62"/>
      <c r="E4" s="63" t="s">
        <v>4</v>
      </c>
      <c r="F4" s="63" t="s">
        <v>5</v>
      </c>
      <c r="G4" s="64" t="s">
        <v>53</v>
      </c>
      <c r="H4" s="64" t="s">
        <v>6</v>
      </c>
      <c r="I4" s="66"/>
      <c r="J4" s="65" t="s">
        <v>7</v>
      </c>
      <c r="K4" s="66" t="s">
        <v>8</v>
      </c>
      <c r="L4" s="65" t="s">
        <v>9</v>
      </c>
      <c r="M4" s="67" t="s">
        <v>10</v>
      </c>
      <c r="N4" s="68"/>
      <c r="O4" s="68"/>
      <c r="P4" s="69"/>
      <c r="Q4" s="70" t="s">
        <v>11</v>
      </c>
      <c r="R4" s="68"/>
      <c r="S4" s="70" t="s">
        <v>12</v>
      </c>
      <c r="T4" s="68"/>
      <c r="U4" s="68"/>
      <c r="V4" s="69"/>
    </row>
    <row r="5" spans="1:22" s="71" customFormat="1" ht="11.25">
      <c r="A5" s="72"/>
      <c r="B5" s="73"/>
      <c r="C5" s="123" t="s">
        <v>13</v>
      </c>
      <c r="D5" s="124" t="s">
        <v>14</v>
      </c>
      <c r="E5" s="75"/>
      <c r="F5" s="75"/>
      <c r="G5" s="125"/>
      <c r="H5" s="124" t="s">
        <v>13</v>
      </c>
      <c r="I5" s="124" t="s">
        <v>14</v>
      </c>
      <c r="J5" s="76"/>
      <c r="K5" s="77"/>
      <c r="L5" s="76"/>
      <c r="M5" s="78" t="s">
        <v>15</v>
      </c>
      <c r="N5" s="79"/>
      <c r="O5" s="80" t="s">
        <v>16</v>
      </c>
      <c r="P5" s="81"/>
      <c r="Q5" s="74" t="s">
        <v>13</v>
      </c>
      <c r="R5" s="66" t="s">
        <v>14</v>
      </c>
      <c r="S5" s="80" t="s">
        <v>17</v>
      </c>
      <c r="T5" s="79"/>
      <c r="U5" s="80" t="s">
        <v>18</v>
      </c>
      <c r="V5" s="81"/>
    </row>
    <row r="6" spans="1:22" s="95" customFormat="1" ht="11.25">
      <c r="A6" s="82"/>
      <c r="B6" s="83"/>
      <c r="C6" s="84"/>
      <c r="D6" s="85"/>
      <c r="E6" s="86"/>
      <c r="F6" s="86"/>
      <c r="G6" s="126"/>
      <c r="H6" s="85"/>
      <c r="I6" s="85"/>
      <c r="J6" s="87"/>
      <c r="K6" s="88"/>
      <c r="L6" s="87"/>
      <c r="M6" s="89" t="s">
        <v>13</v>
      </c>
      <c r="N6" s="90" t="s">
        <v>14</v>
      </c>
      <c r="O6" s="90" t="s">
        <v>13</v>
      </c>
      <c r="P6" s="91" t="s">
        <v>14</v>
      </c>
      <c r="Q6" s="84"/>
      <c r="R6" s="92"/>
      <c r="S6" s="90" t="s">
        <v>13</v>
      </c>
      <c r="T6" s="93" t="s">
        <v>14</v>
      </c>
      <c r="U6" s="90" t="s">
        <v>13</v>
      </c>
      <c r="V6" s="94" t="s">
        <v>14</v>
      </c>
    </row>
    <row r="7" spans="1:22" s="12" customFormat="1" ht="13.5" customHeight="1">
      <c r="A7" s="96" t="s">
        <v>19</v>
      </c>
      <c r="B7" s="97" t="s">
        <v>20</v>
      </c>
      <c r="C7" s="98" t="s">
        <v>13</v>
      </c>
      <c r="D7" s="99" t="s">
        <v>55</v>
      </c>
      <c r="E7" s="100">
        <v>40234</v>
      </c>
      <c r="F7" s="100"/>
      <c r="G7" s="127">
        <v>40325</v>
      </c>
      <c r="H7" s="106" t="s">
        <v>13</v>
      </c>
      <c r="I7" s="102" t="s">
        <v>55</v>
      </c>
      <c r="J7" s="103"/>
      <c r="K7" s="104">
        <v>1</v>
      </c>
      <c r="L7" s="101">
        <v>40206</v>
      </c>
      <c r="M7" s="105" t="s">
        <v>13</v>
      </c>
      <c r="N7" s="102" t="s">
        <v>55</v>
      </c>
      <c r="O7" s="106" t="s">
        <v>13</v>
      </c>
      <c r="P7" s="107" t="s">
        <v>55</v>
      </c>
      <c r="Q7" s="98"/>
      <c r="R7" s="108" t="s">
        <v>14</v>
      </c>
      <c r="S7" s="109" t="s">
        <v>13</v>
      </c>
      <c r="T7" s="110" t="s">
        <v>55</v>
      </c>
      <c r="U7" s="109" t="s">
        <v>13</v>
      </c>
      <c r="V7" s="111" t="s">
        <v>55</v>
      </c>
    </row>
    <row r="8" spans="1:22" s="12" customFormat="1" ht="13.5" customHeight="1">
      <c r="A8" s="112" t="s">
        <v>21</v>
      </c>
      <c r="B8" s="113" t="s">
        <v>22</v>
      </c>
      <c r="C8" s="114" t="s">
        <v>13</v>
      </c>
      <c r="D8" s="115" t="s">
        <v>55</v>
      </c>
      <c r="E8" s="100">
        <v>40262</v>
      </c>
      <c r="F8" s="100"/>
      <c r="G8" s="127">
        <v>40318</v>
      </c>
      <c r="H8" s="119" t="s">
        <v>13</v>
      </c>
      <c r="I8" s="116" t="s">
        <v>55</v>
      </c>
      <c r="J8" s="117"/>
      <c r="K8" s="104">
        <v>1</v>
      </c>
      <c r="L8" s="101">
        <v>40234</v>
      </c>
      <c r="M8" s="118" t="s">
        <v>13</v>
      </c>
      <c r="N8" s="116" t="s">
        <v>55</v>
      </c>
      <c r="O8" s="119" t="s">
        <v>13</v>
      </c>
      <c r="P8" s="120" t="s">
        <v>55</v>
      </c>
      <c r="Q8" s="114"/>
      <c r="R8" s="121" t="s">
        <v>14</v>
      </c>
      <c r="S8" s="119" t="s">
        <v>13</v>
      </c>
      <c r="T8" s="110" t="s">
        <v>55</v>
      </c>
      <c r="U8" s="119" t="s">
        <v>13</v>
      </c>
      <c r="V8" s="122" t="s">
        <v>55</v>
      </c>
    </row>
    <row r="9" spans="1:22" s="12" customFormat="1" ht="13.5" customHeight="1">
      <c r="A9" s="112" t="s">
        <v>23</v>
      </c>
      <c r="B9" s="113" t="s">
        <v>24</v>
      </c>
      <c r="C9" s="114" t="s">
        <v>13</v>
      </c>
      <c r="D9" s="115" t="s">
        <v>55</v>
      </c>
      <c r="E9" s="100">
        <v>40268</v>
      </c>
      <c r="F9" s="100"/>
      <c r="G9" s="127">
        <v>40325</v>
      </c>
      <c r="H9" s="119" t="s">
        <v>13</v>
      </c>
      <c r="I9" s="116" t="s">
        <v>55</v>
      </c>
      <c r="J9" s="117"/>
      <c r="K9" s="104"/>
      <c r="L9" s="101"/>
      <c r="M9" s="118"/>
      <c r="N9" s="116" t="s">
        <v>14</v>
      </c>
      <c r="O9" s="119"/>
      <c r="P9" s="120" t="s">
        <v>14</v>
      </c>
      <c r="Q9" s="114"/>
      <c r="R9" s="121" t="s">
        <v>14</v>
      </c>
      <c r="S9" s="119"/>
      <c r="T9" s="110" t="s">
        <v>14</v>
      </c>
      <c r="U9" s="119"/>
      <c r="V9" s="122" t="s">
        <v>14</v>
      </c>
    </row>
    <row r="10" spans="1:22" s="12" customFormat="1" ht="13.5" customHeight="1">
      <c r="A10" s="17" t="s">
        <v>25</v>
      </c>
      <c r="B10" s="18" t="s">
        <v>26</v>
      </c>
      <c r="C10" s="19" t="s">
        <v>13</v>
      </c>
      <c r="D10" s="20" t="s">
        <v>55</v>
      </c>
      <c r="E10" s="13">
        <v>40267</v>
      </c>
      <c r="F10" s="13"/>
      <c r="G10" s="128">
        <v>40329</v>
      </c>
      <c r="H10" s="24" t="s">
        <v>13</v>
      </c>
      <c r="I10" s="21" t="s">
        <v>55</v>
      </c>
      <c r="J10" s="22"/>
      <c r="K10" s="15">
        <v>1</v>
      </c>
      <c r="L10" s="14">
        <v>40207</v>
      </c>
      <c r="M10" s="23" t="s">
        <v>13</v>
      </c>
      <c r="N10" s="21" t="s">
        <v>55</v>
      </c>
      <c r="O10" s="24" t="s">
        <v>13</v>
      </c>
      <c r="P10" s="25" t="s">
        <v>55</v>
      </c>
      <c r="Q10" s="19"/>
      <c r="R10" s="26" t="s">
        <v>14</v>
      </c>
      <c r="S10" s="24" t="s">
        <v>13</v>
      </c>
      <c r="T10" s="16" t="s">
        <v>55</v>
      </c>
      <c r="U10" s="24" t="s">
        <v>13</v>
      </c>
      <c r="V10" s="27" t="s">
        <v>55</v>
      </c>
    </row>
    <row r="11" spans="1:22" s="12" customFormat="1" ht="13.5" customHeight="1">
      <c r="A11" s="17" t="s">
        <v>27</v>
      </c>
      <c r="B11" s="18" t="s">
        <v>28</v>
      </c>
      <c r="C11" s="19" t="s">
        <v>13</v>
      </c>
      <c r="D11" s="20" t="s">
        <v>55</v>
      </c>
      <c r="E11" s="13">
        <v>40266</v>
      </c>
      <c r="F11" s="13"/>
      <c r="G11" s="128">
        <v>40325</v>
      </c>
      <c r="H11" s="24" t="s">
        <v>13</v>
      </c>
      <c r="I11" s="21" t="s">
        <v>55</v>
      </c>
      <c r="J11" s="22"/>
      <c r="K11" s="15">
        <v>1</v>
      </c>
      <c r="L11" s="14">
        <v>40206</v>
      </c>
      <c r="M11" s="23" t="s">
        <v>13</v>
      </c>
      <c r="N11" s="21" t="s">
        <v>55</v>
      </c>
      <c r="O11" s="24" t="s">
        <v>13</v>
      </c>
      <c r="P11" s="25" t="s">
        <v>55</v>
      </c>
      <c r="Q11" s="19"/>
      <c r="R11" s="26" t="s">
        <v>14</v>
      </c>
      <c r="S11" s="24" t="s">
        <v>13</v>
      </c>
      <c r="T11" s="16" t="s">
        <v>55</v>
      </c>
      <c r="U11" s="24" t="s">
        <v>13</v>
      </c>
      <c r="V11" s="27" t="s">
        <v>55</v>
      </c>
    </row>
    <row r="12" spans="1:22" s="12" customFormat="1" ht="13.5" customHeight="1">
      <c r="A12" s="17" t="s">
        <v>29</v>
      </c>
      <c r="B12" s="18" t="s">
        <v>30</v>
      </c>
      <c r="C12" s="19"/>
      <c r="D12" s="20" t="str">
        <f>IF(OR(C12&lt;&gt;"Yes",C12=""),"No","")</f>
        <v>No</v>
      </c>
      <c r="E12" s="13"/>
      <c r="F12" s="13"/>
      <c r="G12" s="128"/>
      <c r="H12" s="24"/>
      <c r="I12" s="21" t="str">
        <f>IF(OR(H12&lt;&gt;"Yes",H12=""),"No","")</f>
        <v>No</v>
      </c>
      <c r="J12" s="22"/>
      <c r="K12" s="15"/>
      <c r="L12" s="14"/>
      <c r="M12" s="23"/>
      <c r="N12" s="21" t="str">
        <f>IF(OR(M12&lt;&gt;"Yes",M12=""),"No","")</f>
        <v>No</v>
      </c>
      <c r="O12" s="24"/>
      <c r="P12" s="25" t="str">
        <f>IF(OR(O12&lt;&gt;"Yes",O12=""),"No","")</f>
        <v>No</v>
      </c>
      <c r="Q12" s="19"/>
      <c r="R12" s="26" t="str">
        <f>IF(OR(Q12&lt;&gt;"Yes",Q12=""),"No","")</f>
        <v>No</v>
      </c>
      <c r="S12" s="24"/>
      <c r="T12" s="16" t="str">
        <f>IF(OR(S12&lt;&gt;"Yes",S12=""),"No","")</f>
        <v>No</v>
      </c>
      <c r="U12" s="24"/>
      <c r="V12" s="27" t="str">
        <f>IF(OR(U12&lt;&gt;"Yes",U12=""),"No","")</f>
        <v>No</v>
      </c>
    </row>
    <row r="13" spans="1:22" s="12" customFormat="1" ht="13.5" customHeight="1">
      <c r="A13" s="17" t="s">
        <v>31</v>
      </c>
      <c r="B13" s="18" t="s">
        <v>32</v>
      </c>
      <c r="C13" s="19" t="s">
        <v>13</v>
      </c>
      <c r="D13" s="20" t="s">
        <v>55</v>
      </c>
      <c r="E13" s="13">
        <v>40268</v>
      </c>
      <c r="F13" s="13"/>
      <c r="G13" s="128">
        <v>40326</v>
      </c>
      <c r="H13" s="24" t="s">
        <v>13</v>
      </c>
      <c r="I13" s="21" t="s">
        <v>55</v>
      </c>
      <c r="J13" s="22"/>
      <c r="K13" s="15">
        <v>1</v>
      </c>
      <c r="L13" s="14">
        <v>40203</v>
      </c>
      <c r="M13" s="23" t="s">
        <v>13</v>
      </c>
      <c r="N13" s="21" t="s">
        <v>55</v>
      </c>
      <c r="O13" s="24" t="s">
        <v>13</v>
      </c>
      <c r="P13" s="25" t="s">
        <v>55</v>
      </c>
      <c r="Q13" s="19"/>
      <c r="R13" s="26" t="s">
        <v>14</v>
      </c>
      <c r="S13" s="24" t="s">
        <v>13</v>
      </c>
      <c r="T13" s="16" t="s">
        <v>55</v>
      </c>
      <c r="U13" s="24" t="s">
        <v>13</v>
      </c>
      <c r="V13" s="27" t="s">
        <v>55</v>
      </c>
    </row>
    <row r="14" spans="1:22" s="12" customFormat="1" ht="13.5" customHeight="1">
      <c r="A14" s="17" t="s">
        <v>33</v>
      </c>
      <c r="B14" s="18" t="s">
        <v>34</v>
      </c>
      <c r="C14" s="19" t="s">
        <v>13</v>
      </c>
      <c r="D14" s="20" t="s">
        <v>55</v>
      </c>
      <c r="E14" s="13">
        <v>40268</v>
      </c>
      <c r="F14" s="13"/>
      <c r="G14" s="128">
        <v>40336</v>
      </c>
      <c r="H14" s="24" t="s">
        <v>13</v>
      </c>
      <c r="I14" s="21" t="s">
        <v>55</v>
      </c>
      <c r="J14" s="22"/>
      <c r="K14" s="15">
        <v>2</v>
      </c>
      <c r="L14" s="14">
        <v>40358</v>
      </c>
      <c r="M14" s="23"/>
      <c r="N14" s="21" t="s">
        <v>14</v>
      </c>
      <c r="O14" s="24"/>
      <c r="P14" s="25" t="s">
        <v>14</v>
      </c>
      <c r="Q14" s="19"/>
      <c r="R14" s="26" t="s">
        <v>14</v>
      </c>
      <c r="S14" s="24"/>
      <c r="T14" s="16" t="s">
        <v>14</v>
      </c>
      <c r="U14" s="24"/>
      <c r="V14" s="27" t="s">
        <v>14</v>
      </c>
    </row>
    <row r="15" spans="1:22" s="12" customFormat="1" ht="13.5" customHeight="1">
      <c r="A15" s="17" t="s">
        <v>35</v>
      </c>
      <c r="B15" s="18" t="s">
        <v>36</v>
      </c>
      <c r="C15" s="19"/>
      <c r="D15" s="20" t="s">
        <v>14</v>
      </c>
      <c r="E15" s="13"/>
      <c r="F15" s="13">
        <v>40333</v>
      </c>
      <c r="G15" s="128">
        <v>40333</v>
      </c>
      <c r="H15" s="24"/>
      <c r="I15" s="21" t="s">
        <v>14</v>
      </c>
      <c r="J15" s="22" t="s">
        <v>54</v>
      </c>
      <c r="K15" s="15">
        <v>1</v>
      </c>
      <c r="L15" s="14">
        <v>40233</v>
      </c>
      <c r="M15" s="23" t="s">
        <v>13</v>
      </c>
      <c r="N15" s="21" t="s">
        <v>55</v>
      </c>
      <c r="O15" s="24" t="s">
        <v>13</v>
      </c>
      <c r="P15" s="25" t="s">
        <v>55</v>
      </c>
      <c r="Q15" s="19"/>
      <c r="R15" s="26" t="s">
        <v>14</v>
      </c>
      <c r="S15" s="24" t="s">
        <v>13</v>
      </c>
      <c r="T15" s="16" t="s">
        <v>55</v>
      </c>
      <c r="U15" s="24" t="s">
        <v>13</v>
      </c>
      <c r="V15" s="27" t="s">
        <v>55</v>
      </c>
    </row>
    <row r="16" spans="1:22" s="12" customFormat="1" ht="13.5" customHeight="1">
      <c r="A16" s="17" t="s">
        <v>37</v>
      </c>
      <c r="B16" s="18" t="s">
        <v>38</v>
      </c>
      <c r="C16" s="19" t="s">
        <v>13</v>
      </c>
      <c r="D16" s="20" t="s">
        <v>55</v>
      </c>
      <c r="E16" s="13">
        <v>40262</v>
      </c>
      <c r="F16" s="13"/>
      <c r="G16" s="128"/>
      <c r="H16" s="24" t="s">
        <v>13</v>
      </c>
      <c r="I16" s="21" t="s">
        <v>55</v>
      </c>
      <c r="J16" s="22"/>
      <c r="K16" s="15">
        <v>1</v>
      </c>
      <c r="L16" s="14">
        <v>40262</v>
      </c>
      <c r="M16" s="23" t="s">
        <v>13</v>
      </c>
      <c r="N16" s="21" t="s">
        <v>55</v>
      </c>
      <c r="O16" s="24" t="s">
        <v>13</v>
      </c>
      <c r="P16" s="25" t="s">
        <v>55</v>
      </c>
      <c r="Q16" s="19"/>
      <c r="R16" s="26" t="s">
        <v>14</v>
      </c>
      <c r="S16" s="24"/>
      <c r="T16" s="16" t="s">
        <v>14</v>
      </c>
      <c r="U16" s="24"/>
      <c r="V16" s="27" t="s">
        <v>14</v>
      </c>
    </row>
    <row r="17" spans="1:22" s="12" customFormat="1" ht="13.5" customHeight="1">
      <c r="A17" s="17" t="s">
        <v>39</v>
      </c>
      <c r="B17" s="18" t="s">
        <v>40</v>
      </c>
      <c r="C17" s="19" t="s">
        <v>13</v>
      </c>
      <c r="D17" s="20" t="s">
        <v>55</v>
      </c>
      <c r="E17" s="13">
        <v>40267</v>
      </c>
      <c r="F17" s="13"/>
      <c r="G17" s="128">
        <v>40329</v>
      </c>
      <c r="H17" s="24" t="s">
        <v>13</v>
      </c>
      <c r="I17" s="21" t="s">
        <v>55</v>
      </c>
      <c r="J17" s="22"/>
      <c r="K17" s="15">
        <v>2</v>
      </c>
      <c r="L17" s="14">
        <v>40235</v>
      </c>
      <c r="M17" s="23" t="s">
        <v>13</v>
      </c>
      <c r="N17" s="21" t="s">
        <v>55</v>
      </c>
      <c r="O17" s="24" t="s">
        <v>13</v>
      </c>
      <c r="P17" s="25" t="s">
        <v>55</v>
      </c>
      <c r="Q17" s="19"/>
      <c r="R17" s="26" t="s">
        <v>14</v>
      </c>
      <c r="S17" s="24" t="s">
        <v>13</v>
      </c>
      <c r="T17" s="16" t="s">
        <v>55</v>
      </c>
      <c r="U17" s="24" t="s">
        <v>13</v>
      </c>
      <c r="V17" s="27" t="s">
        <v>55</v>
      </c>
    </row>
    <row r="18" spans="1:22" s="12" customFormat="1" ht="13.5" customHeight="1">
      <c r="A18" s="17" t="s">
        <v>41</v>
      </c>
      <c r="B18" s="18" t="s">
        <v>42</v>
      </c>
      <c r="C18" s="19" t="s">
        <v>13</v>
      </c>
      <c r="D18" s="20" t="s">
        <v>55</v>
      </c>
      <c r="E18" s="13">
        <v>40268</v>
      </c>
      <c r="F18" s="13"/>
      <c r="G18" s="128">
        <v>40326</v>
      </c>
      <c r="H18" s="24" t="s">
        <v>13</v>
      </c>
      <c r="I18" s="21" t="s">
        <v>55</v>
      </c>
      <c r="J18" s="22"/>
      <c r="K18" s="15">
        <v>1</v>
      </c>
      <c r="L18" s="14" t="s">
        <v>56</v>
      </c>
      <c r="M18" s="23" t="s">
        <v>13</v>
      </c>
      <c r="N18" s="21" t="s">
        <v>55</v>
      </c>
      <c r="O18" s="24" t="s">
        <v>13</v>
      </c>
      <c r="P18" s="25" t="s">
        <v>55</v>
      </c>
      <c r="Q18" s="19"/>
      <c r="R18" s="26" t="s">
        <v>14</v>
      </c>
      <c r="S18" s="24" t="s">
        <v>13</v>
      </c>
      <c r="T18" s="16" t="s">
        <v>55</v>
      </c>
      <c r="U18" s="24" t="s">
        <v>13</v>
      </c>
      <c r="V18" s="27" t="s">
        <v>55</v>
      </c>
    </row>
    <row r="19" spans="1:22" s="12" customFormat="1" ht="13.5" customHeight="1">
      <c r="A19" s="17" t="s">
        <v>43</v>
      </c>
      <c r="B19" s="18" t="s">
        <v>44</v>
      </c>
      <c r="C19" s="19" t="s">
        <v>13</v>
      </c>
      <c r="D19" s="20" t="s">
        <v>55</v>
      </c>
      <c r="E19" s="13">
        <v>40262</v>
      </c>
      <c r="F19" s="13"/>
      <c r="G19" s="128">
        <v>40317</v>
      </c>
      <c r="H19" s="24" t="s">
        <v>13</v>
      </c>
      <c r="I19" s="21" t="s">
        <v>55</v>
      </c>
      <c r="J19" s="22"/>
      <c r="K19" s="15">
        <v>1</v>
      </c>
      <c r="L19" s="14">
        <v>40179</v>
      </c>
      <c r="M19" s="23" t="s">
        <v>13</v>
      </c>
      <c r="N19" s="21" t="s">
        <v>55</v>
      </c>
      <c r="O19" s="24" t="s">
        <v>13</v>
      </c>
      <c r="P19" s="25" t="s">
        <v>55</v>
      </c>
      <c r="Q19" s="19"/>
      <c r="R19" s="26" t="s">
        <v>14</v>
      </c>
      <c r="S19" s="24" t="s">
        <v>13</v>
      </c>
      <c r="T19" s="16" t="s">
        <v>55</v>
      </c>
      <c r="U19" s="24" t="s">
        <v>13</v>
      </c>
      <c r="V19" s="27" t="s">
        <v>55</v>
      </c>
    </row>
    <row r="20" spans="1:22" s="12" customFormat="1" ht="13.5" customHeight="1">
      <c r="A20" s="17" t="s">
        <v>45</v>
      </c>
      <c r="B20" s="18" t="s">
        <v>46</v>
      </c>
      <c r="C20" s="19"/>
      <c r="D20" s="20" t="str">
        <f>IF(OR(C20&lt;&gt;"Yes",C20=""),"No","")</f>
        <v>No</v>
      </c>
      <c r="E20" s="13"/>
      <c r="F20" s="13"/>
      <c r="G20" s="128"/>
      <c r="H20" s="24"/>
      <c r="I20" s="21" t="str">
        <f>IF(OR(H20&lt;&gt;"Yes",H20=""),"No","")</f>
        <v>No</v>
      </c>
      <c r="J20" s="22"/>
      <c r="K20" s="15"/>
      <c r="L20" s="14"/>
      <c r="M20" s="23"/>
      <c r="N20" s="21" t="str">
        <f>IF(OR(M20&lt;&gt;"Yes",M20=""),"No","")</f>
        <v>No</v>
      </c>
      <c r="O20" s="24"/>
      <c r="P20" s="25" t="str">
        <f>IF(OR(O20&lt;&gt;"Yes",O20=""),"No","")</f>
        <v>No</v>
      </c>
      <c r="Q20" s="19"/>
      <c r="R20" s="26" t="str">
        <f>IF(OR(Q20&lt;&gt;"Yes",Q20=""),"No","")</f>
        <v>No</v>
      </c>
      <c r="S20" s="24"/>
      <c r="T20" s="16" t="str">
        <f>IF(OR(S20&lt;&gt;"Yes",S20=""),"No","")</f>
        <v>No</v>
      </c>
      <c r="U20" s="24"/>
      <c r="V20" s="27" t="str">
        <f>IF(OR(U20&lt;&gt;"Yes",U20=""),"No","")</f>
        <v>No</v>
      </c>
    </row>
    <row r="21" spans="1:22" s="12" customFormat="1" ht="13.5" customHeight="1">
      <c r="A21" s="17" t="s">
        <v>47</v>
      </c>
      <c r="B21" s="18" t="s">
        <v>48</v>
      </c>
      <c r="C21" s="19"/>
      <c r="D21" s="20" t="str">
        <f>IF(OR(C21&lt;&gt;"Yes",C21=""),"No","")</f>
        <v>No</v>
      </c>
      <c r="E21" s="13"/>
      <c r="F21" s="13"/>
      <c r="G21" s="128"/>
      <c r="H21" s="129"/>
      <c r="I21" s="130" t="str">
        <f>IF(OR(H21&lt;&gt;"Yes",H21=""),"No","")</f>
        <v>No</v>
      </c>
      <c r="J21" s="22"/>
      <c r="K21" s="15"/>
      <c r="L21" s="14"/>
      <c r="M21" s="23"/>
      <c r="N21" s="21" t="str">
        <f>IF(OR(M21&lt;&gt;"Yes",M21=""),"No","")</f>
        <v>No</v>
      </c>
      <c r="O21" s="24"/>
      <c r="P21" s="25" t="str">
        <f>IF(OR(O21&lt;&gt;"Yes",O21=""),"No","")</f>
        <v>No</v>
      </c>
      <c r="Q21" s="19"/>
      <c r="R21" s="26" t="str">
        <f>IF(OR(Q21&lt;&gt;"Yes",Q21=""),"No","")</f>
        <v>No</v>
      </c>
      <c r="S21" s="24"/>
      <c r="T21" s="16" t="str">
        <f>IF(OR(S21&lt;&gt;"Yes",S21=""),"No","")</f>
        <v>No</v>
      </c>
      <c r="U21" s="24"/>
      <c r="V21" s="27" t="str">
        <f>IF(OR(U21&lt;&gt;"Yes",U21=""),"No","")</f>
        <v>No</v>
      </c>
    </row>
    <row r="22" spans="1:22" ht="25.5" customHeight="1">
      <c r="A22" s="28" t="s">
        <v>49</v>
      </c>
      <c r="B22" s="29"/>
      <c r="C22" s="30">
        <f>COUNTIF(C7:C21,"Yes")</f>
        <v>11</v>
      </c>
      <c r="D22" s="31">
        <f>COUNTIF(D7:D21,"no")</f>
        <v>4</v>
      </c>
      <c r="E22" s="32"/>
      <c r="F22" s="32"/>
      <c r="G22" s="33"/>
      <c r="H22" s="34">
        <f>COUNTIF(H7:H21,"Yes")</f>
        <v>11</v>
      </c>
      <c r="I22" s="31">
        <f>COUNTIF(I7:I21,"no")</f>
        <v>4</v>
      </c>
      <c r="J22" s="35"/>
      <c r="K22" s="36">
        <f>SUM(K7:K21)</f>
        <v>13</v>
      </c>
      <c r="L22" s="33"/>
      <c r="M22" s="34">
        <f>COUNTIF(M7:M21,"Yes")</f>
        <v>10</v>
      </c>
      <c r="N22" s="31">
        <f>COUNTIF(N7:N21,"no")</f>
        <v>5</v>
      </c>
      <c r="O22" s="31">
        <f>COUNTIF(O7:O21,"Yes")</f>
        <v>10</v>
      </c>
      <c r="P22" s="37">
        <f>COUNTIF(P7:P21,"no")</f>
        <v>5</v>
      </c>
      <c r="Q22" s="34">
        <f>COUNTIF(Q7:Q21,"Yes")</f>
        <v>0</v>
      </c>
      <c r="R22" s="38">
        <f>COUNTIF(R7:R21,"no")</f>
        <v>15</v>
      </c>
      <c r="S22" s="31">
        <f>COUNTIF(S7:S21,"Yes")</f>
        <v>9</v>
      </c>
      <c r="T22" s="39">
        <f>COUNTIF(T7:T21,"no")</f>
        <v>6</v>
      </c>
      <c r="U22" s="31">
        <f>COUNTIF(U7:U21,"Yes")</f>
        <v>9</v>
      </c>
      <c r="V22" s="37">
        <f>COUNTIF(V7:V21,"no")</f>
        <v>6</v>
      </c>
    </row>
    <row r="23" spans="1:22" ht="12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20.25">
      <c r="A24" s="4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4"/>
      <c r="U24" s="44"/>
      <c r="V24" s="44"/>
    </row>
    <row r="25" spans="1:22" s="47" customFormat="1" ht="28.5" customHeight="1">
      <c r="A25" s="45"/>
      <c r="B25" s="45"/>
      <c r="C25" s="45"/>
      <c r="D25" s="45"/>
      <c r="E25" s="45"/>
      <c r="F25" s="46" t="s">
        <v>50</v>
      </c>
      <c r="G25" s="46">
        <f>COUNTIF(G7:G21,"&gt;=01 June 2009")</f>
        <v>11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s="48" customFormat="1" ht="20.25">
      <c r="B26" s="49"/>
      <c r="C26" s="49"/>
      <c r="D26" s="49"/>
      <c r="E26" s="49"/>
      <c r="F26" s="50" t="s">
        <v>51</v>
      </c>
      <c r="G26" s="50">
        <f>COUNTIF(G7:G21,"")</f>
        <v>4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2:22" s="48" customFormat="1" ht="20.25">
      <c r="B27" s="49"/>
      <c r="C27" s="49"/>
      <c r="D27" s="49"/>
      <c r="E27" s="49"/>
      <c r="F27" s="46" t="s">
        <v>52</v>
      </c>
      <c r="G27" s="46">
        <f>COUNTIF(G7:G21,"&lt;01 June 2009")</f>
        <v>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20.25">
      <c r="A28" s="5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2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2"/>
      <c r="T29" s="52"/>
      <c r="U29" s="52"/>
      <c r="V29" s="52"/>
    </row>
    <row r="30" spans="1:22" ht="20.25">
      <c r="A30" s="5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20.25">
      <c r="A31" s="4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20.25">
      <c r="A32" s="4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2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20.25">
      <c r="A34" s="4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20.25">
      <c r="A35" s="4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2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20.25">
      <c r="A37" s="4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2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ht="20.25">
      <c r="A39" s="4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20.25">
      <c r="A40" s="4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2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20.25">
      <c r="A42" s="4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20.25">
      <c r="A43" s="4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20.25">
      <c r="A44" s="4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20.25">
      <c r="A45" s="40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20.25">
      <c r="A46" s="4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20.2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20.25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ht="20.25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20.25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20.25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20.25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ht="20.25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20.25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20.25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ht="20.25">
      <c r="A56" s="4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ht="20.25">
      <c r="A57" s="4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20.25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ht="20.25">
      <c r="A59" s="4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ht="20.25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20.25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20.25">
      <c r="A62" s="4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ht="20.25">
      <c r="A63" s="4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20.25">
      <c r="A64" s="4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ht="20.25">
      <c r="A65" s="4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20.25">
      <c r="A66" s="4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20.25">
      <c r="A67" s="4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20.25">
      <c r="A68" s="4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ht="20.25">
      <c r="A69" s="40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20.25">
      <c r="A70" s="4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ht="20.25">
      <c r="A71" s="4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ht="20.25">
      <c r="A72" s="4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ht="20.25">
      <c r="A73" s="4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ht="20.25">
      <c r="A74" s="4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ht="20.25">
      <c r="A75" s="4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ht="20.25">
      <c r="A76" s="4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ht="20.25">
      <c r="A77" s="4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ht="20.25">
      <c r="A78" s="4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ht="20.25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ht="20.25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ht="20.25">
      <c r="A81" s="4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ht="20.25">
      <c r="A82" s="4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ht="20.25">
      <c r="A83" s="4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ht="20.25">
      <c r="A84" s="4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ht="20.25">
      <c r="A85" s="4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ht="20.25">
      <c r="A86" s="4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ht="20.25">
      <c r="A87" s="4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ht="20.25">
      <c r="A88" s="4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ht="20.25">
      <c r="A89" s="4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ht="20.25">
      <c r="A90" s="4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ht="20.25">
      <c r="A91" s="4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ht="20.25">
      <c r="A92" s="4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ht="20.25">
      <c r="A93" s="4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ht="20.25">
      <c r="A94" s="4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ht="20.25">
      <c r="A95" s="4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ht="20.25">
      <c r="A96" s="4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ht="20.25">
      <c r="A97" s="4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ht="20.25">
      <c r="A98" s="4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ht="20.25">
      <c r="A99" s="4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ht="20.25">
      <c r="A100" s="40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ht="20.25">
      <c r="A101" s="4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ht="20.25">
      <c r="A102" s="4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ht="20.25">
      <c r="A103" s="4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ht="20.25">
      <c r="A104" s="4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ht="20.25">
      <c r="A105" s="40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ht="20.25">
      <c r="A106" s="4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ht="20.25">
      <c r="A107" s="4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ht="20.25">
      <c r="A108" s="4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ht="20.25">
      <c r="A109" s="4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ht="20.25">
      <c r="A110" s="4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ht="20.25">
      <c r="A111" s="4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ht="20.25">
      <c r="A112" s="40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ht="20.25">
      <c r="A113" s="40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ht="20.25">
      <c r="A114" s="40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ht="20.25">
      <c r="A115" s="40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ht="20.25">
      <c r="A116" s="40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ht="20.25">
      <c r="A117" s="40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ht="20.25">
      <c r="A118" s="40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ht="20.25">
      <c r="A119" s="40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2:22" ht="20.25">
      <c r="B120" s="48" t="s">
        <v>13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2:22" ht="20.25">
      <c r="B121" s="48" t="s">
        <v>14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ht="20.25">
      <c r="A122" s="40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ht="20.25">
      <c r="A123" s="40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ht="20.25">
      <c r="A124" s="40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20.25">
      <c r="A125" s="40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20.25">
      <c r="A126" s="40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20.25">
      <c r="A127" s="40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20.25">
      <c r="A128" s="40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20.25">
      <c r="A129" s="40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20.25">
      <c r="A130" s="40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20.25">
      <c r="A131" s="40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20.25">
      <c r="A132" s="40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20.25">
      <c r="A133" s="40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20.25">
      <c r="A134" s="40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20.25">
      <c r="A135" s="40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20.25">
      <c r="A136" s="40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20.25">
      <c r="A137" s="40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20.25">
      <c r="A138" s="40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20.25">
      <c r="A139" s="40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20.25">
      <c r="A140" s="40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20.25">
      <c r="A141" s="40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ht="20.25">
      <c r="A142" s="40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ht="20.25">
      <c r="A143" s="40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ht="20.25">
      <c r="A144" s="40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ht="20.25">
      <c r="A145" s="40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ht="20.25">
      <c r="A146" s="40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ht="20.25">
      <c r="A147" s="40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ht="20.25">
      <c r="A148" s="40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ht="20.25">
      <c r="A149" s="40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ht="20.25">
      <c r="A150" s="40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ht="20.25">
      <c r="A151" s="40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ht="20.25">
      <c r="A152" s="40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ht="20.25">
      <c r="A153" s="40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ht="20.25">
      <c r="A154" s="40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ht="20.25">
      <c r="A155" s="40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ht="20.25">
      <c r="A156" s="40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ht="20.25">
      <c r="A157" s="40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ht="20.25">
      <c r="A158" s="40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ht="20.25">
      <c r="A159" s="40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ht="20.25">
      <c r="A160" s="40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ht="20.25">
      <c r="A161" s="40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ht="20.25">
      <c r="A162" s="40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ht="20.25">
      <c r="A163" s="40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ht="20.25">
      <c r="A164" s="40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ht="20.25">
      <c r="A165" s="40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ht="20.25">
      <c r="A166" s="40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ht="20.25">
      <c r="A167" s="40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ht="20.25">
      <c r="A168" s="40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ht="20.25">
      <c r="A169" s="40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ht="20.25">
      <c r="A170" s="40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ht="20.25">
      <c r="A171" s="4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ht="20.25">
      <c r="A172" s="40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ht="20.25">
      <c r="A173" s="40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ht="20.25">
      <c r="A174" s="40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ht="20.25">
      <c r="A175" s="40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ht="20.25">
      <c r="A176" s="40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ht="20.25">
      <c r="A177" s="40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ht="20.25">
      <c r="A178" s="40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20.25">
      <c r="A179" s="40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ht="20.25">
      <c r="A180" s="40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ht="20.25">
      <c r="A181" s="40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ht="20.25">
      <c r="A182" s="40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ht="20.25">
      <c r="A183" s="40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ht="20.25">
      <c r="A184" s="40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ht="20.25">
      <c r="A185" s="40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ht="20.25">
      <c r="A186" s="40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20.25">
      <c r="A187" s="40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ht="20.25">
      <c r="A188" s="40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ht="20.25">
      <c r="A189" s="40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ht="20.25">
      <c r="A190" s="40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ht="20.25">
      <c r="A191" s="40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ht="20.25">
      <c r="A192" s="40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ht="20.25">
      <c r="A193" s="40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ht="20.25">
      <c r="A194" s="40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ht="20.25">
      <c r="A195" s="40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ht="20.25">
      <c r="A196" s="40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ht="20.25">
      <c r="A197" s="40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ht="20.25">
      <c r="A198" s="40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ht="20.25">
      <c r="A199" s="40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ht="20.25">
      <c r="A200" s="40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ht="20.25">
      <c r="A201" s="40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ht="20.25">
      <c r="A202" s="40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ht="20.25">
      <c r="A203" s="40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ht="20.25">
      <c r="A204" s="40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ht="20.25">
      <c r="A205" s="40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ht="20.25">
      <c r="A206" s="40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ht="20.25">
      <c r="A207" s="40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ht="20.25">
      <c r="A208" s="40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ht="20.25">
      <c r="A209" s="40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ht="20.25">
      <c r="A210" s="40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ht="20.25">
      <c r="A211" s="40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ht="20.25">
      <c r="A212" s="40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ht="20.25">
      <c r="A213" s="40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ht="20.25">
      <c r="A214" s="40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ht="20.25">
      <c r="A215" s="40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ht="20.25">
      <c r="A216" s="40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ht="20.25">
      <c r="A217" s="40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ht="20.25">
      <c r="A218" s="40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ht="20.25">
      <c r="A219" s="40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ht="20.25">
      <c r="A220" s="40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ht="20.25">
      <c r="A221" s="40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ht="20.25">
      <c r="A222" s="40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ht="20.25">
      <c r="A223" s="40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ht="20.25">
      <c r="A224" s="40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ht="20.25">
      <c r="A225" s="40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ht="20.25">
      <c r="A226" s="40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ht="20.25">
      <c r="A227" s="40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20.25">
      <c r="A228" s="40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ht="20.25">
      <c r="A229" s="40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ht="20.25">
      <c r="A230" s="40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ht="20.25">
      <c r="A231" s="40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ht="20.25">
      <c r="A232" s="40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ht="20.25">
      <c r="A233" s="40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ht="20.25">
      <c r="A234" s="40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20.25">
      <c r="A235" s="40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ht="20.25">
      <c r="A236" s="40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ht="20.25">
      <c r="A237" s="40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ht="20.25">
      <c r="A238" s="40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ht="20.25">
      <c r="A239" s="40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ht="20.25">
      <c r="A240" s="40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ht="20.25">
      <c r="A241" s="40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ht="20.25">
      <c r="A242" s="40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ht="20.25">
      <c r="A243" s="40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ht="20.25">
      <c r="A244" s="40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ht="20.25">
      <c r="A245" s="40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ht="20.25">
      <c r="A246" s="40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ht="20.25">
      <c r="A247" s="40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ht="20.25">
      <c r="A248" s="40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ht="20.25">
      <c r="A249" s="40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ht="20.25">
      <c r="A250" s="40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ht="20.25">
      <c r="A251" s="40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ht="20.25">
      <c r="A252" s="40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ht="20.25">
      <c r="A253" s="40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ht="20.25">
      <c r="A254" s="40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ht="20.25">
      <c r="A255" s="40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ht="20.25">
      <c r="A256" s="40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ht="20.25">
      <c r="A257" s="40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ht="20.25">
      <c r="A258" s="40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ht="20.25">
      <c r="A259" s="40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  <row r="260" spans="1:22" ht="20.25">
      <c r="A260" s="40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ht="20.25">
      <c r="A261" s="40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ht="20.25">
      <c r="A262" s="40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</row>
    <row r="263" spans="1:22" ht="20.25">
      <c r="A263" s="40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</row>
    <row r="264" spans="1:22" ht="20.25">
      <c r="A264" s="40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</row>
    <row r="265" spans="1:22" ht="20.25">
      <c r="A265" s="40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</row>
    <row r="266" spans="1:22" ht="20.25">
      <c r="A266" s="40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</row>
    <row r="267" spans="1:22" ht="20.25">
      <c r="A267" s="40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</row>
    <row r="268" spans="1:22" ht="20.25">
      <c r="A268" s="40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</row>
    <row r="269" spans="1:22" ht="20.25">
      <c r="A269" s="40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ht="20.25">
      <c r="A270" s="40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</row>
    <row r="271" spans="1:22" ht="20.25">
      <c r="A271" s="40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</row>
    <row r="272" spans="1:22" ht="20.25">
      <c r="A272" s="40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</row>
    <row r="273" spans="1:22" ht="20.25">
      <c r="A273" s="40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ht="20.25">
      <c r="A274" s="40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ht="20.25">
      <c r="A275" s="40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</row>
    <row r="276" spans="1:22" ht="20.25">
      <c r="A276" s="40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 spans="1:22" ht="20.25">
      <c r="A277" s="40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 spans="1:22" ht="20.25">
      <c r="A278" s="40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</row>
    <row r="279" spans="1:22" ht="20.25">
      <c r="A279" s="40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</row>
    <row r="280" spans="1:22" ht="20.25">
      <c r="A280" s="40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ht="20.25">
      <c r="A281" s="40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</row>
    <row r="282" spans="1:22" ht="20.25">
      <c r="A282" s="40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</row>
    <row r="283" spans="1:22" ht="20.25">
      <c r="A283" s="40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</row>
    <row r="284" spans="1:22" ht="20.25">
      <c r="A284" s="40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</row>
    <row r="285" spans="1:22" ht="20.25">
      <c r="A285" s="40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ht="20.25">
      <c r="A286" s="40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ht="20.25">
      <c r="A287" s="40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ht="20.25">
      <c r="A288" s="40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ht="20.25">
      <c r="A289" s="40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ht="20.25">
      <c r="A290" s="40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ht="20.25">
      <c r="A291" s="40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ht="20.25">
      <c r="A292" s="40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ht="20.25">
      <c r="A293" s="40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ht="20.25">
      <c r="A294" s="40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ht="20.25">
      <c r="A295" s="40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ht="20.25">
      <c r="A296" s="40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</row>
    <row r="297" spans="1:22" ht="20.25">
      <c r="A297" s="40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ht="20.25">
      <c r="A298" s="40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ht="20.25">
      <c r="A299" s="40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</row>
    <row r="300" spans="1:22" ht="20.25">
      <c r="A300" s="40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ht="20.25">
      <c r="A301" s="40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ht="20.25">
      <c r="A302" s="40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ht="20.25">
      <c r="A303" s="40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</row>
    <row r="304" spans="1:22" ht="20.25">
      <c r="A304" s="40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ht="20.25">
      <c r="A305" s="40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</row>
    <row r="306" spans="1:22" ht="20.25">
      <c r="A306" s="40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ht="20.25">
      <c r="A307" s="40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ht="20.25">
      <c r="A308" s="40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</row>
    <row r="309" spans="1:22" ht="20.25">
      <c r="A309" s="40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ht="20.25">
      <c r="A310" s="40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ht="20.25">
      <c r="A311" s="40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ht="20.25">
      <c r="A312" s="40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ht="20.25">
      <c r="A313" s="40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ht="20.25">
      <c r="A314" s="40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ht="20.25">
      <c r="A315" s="40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ht="20.25">
      <c r="A316" s="40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ht="20.25">
      <c r="A317" s="40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ht="20.25">
      <c r="A318" s="40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 spans="1:22" ht="20.25">
      <c r="A319" s="40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ht="20.25">
      <c r="A320" s="40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ht="20.25">
      <c r="A321" s="40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ht="20.25">
      <c r="A322" s="40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</row>
    <row r="323" spans="1:22" ht="20.25">
      <c r="A323" s="40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ht="20.25">
      <c r="A324" s="40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ht="20.25">
      <c r="A325" s="40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ht="20.25">
      <c r="A326" s="40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ht="20.25">
      <c r="A327" s="40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ht="20.25">
      <c r="A328" s="40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ht="20.25">
      <c r="A329" s="40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ht="20.25">
      <c r="A330" s="40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ht="20.25">
      <c r="A331" s="40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ht="20.25">
      <c r="A332" s="40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ht="20.25">
      <c r="A333" s="40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ht="20.25">
      <c r="A334" s="40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</row>
    <row r="335" spans="1:22" ht="20.25">
      <c r="A335" s="40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</row>
    <row r="336" spans="1:22" ht="20.25">
      <c r="A336" s="40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</row>
    <row r="337" spans="1:22" ht="20.25">
      <c r="A337" s="40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</row>
    <row r="338" spans="1:22" ht="20.25">
      <c r="A338" s="40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</row>
    <row r="339" spans="1:22" ht="20.25">
      <c r="A339" s="40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</row>
    <row r="340" spans="1:22" ht="20.25">
      <c r="A340" s="40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</row>
    <row r="341" spans="1:22" ht="20.25">
      <c r="A341" s="40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</row>
    <row r="342" spans="1:22" ht="20.25">
      <c r="A342" s="40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</row>
    <row r="343" spans="1:22" ht="20.25">
      <c r="A343" s="40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</row>
    <row r="344" spans="1:22" ht="20.25">
      <c r="A344" s="40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</row>
    <row r="345" spans="1:22" ht="20.25">
      <c r="A345" s="40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</row>
    <row r="346" spans="1:22" ht="20.25">
      <c r="A346" s="40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2" ht="20.25">
      <c r="A347" s="40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</row>
    <row r="348" spans="1:22" ht="20.25">
      <c r="A348" s="40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</row>
    <row r="349" spans="1:22" ht="20.25">
      <c r="A349" s="40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</row>
    <row r="350" spans="1:22" ht="20.25">
      <c r="A350" s="40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</row>
    <row r="351" spans="1:22" ht="20.25">
      <c r="A351" s="40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</row>
    <row r="352" spans="1:22" ht="20.25">
      <c r="A352" s="40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</row>
    <row r="353" spans="1:22" ht="20.25">
      <c r="A353" s="40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</row>
    <row r="354" spans="1:22" ht="20.25">
      <c r="A354" s="40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</row>
    <row r="355" spans="1:22" ht="20.25">
      <c r="A355" s="40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</row>
    <row r="356" spans="1:22" ht="20.25">
      <c r="A356" s="40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</row>
    <row r="357" spans="1:22" ht="20.25">
      <c r="A357" s="40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</row>
    <row r="358" spans="1:22" ht="20.25">
      <c r="A358" s="40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</row>
    <row r="359" spans="1:22" ht="20.25">
      <c r="A359" s="40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</row>
    <row r="360" spans="1:22" ht="20.25">
      <c r="A360" s="40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</row>
    <row r="361" spans="1:22" ht="20.25">
      <c r="A361" s="40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</row>
    <row r="362" spans="1:22" ht="20.25">
      <c r="A362" s="40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</row>
    <row r="363" spans="1:22" ht="20.25">
      <c r="A363" s="40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</row>
    <row r="364" spans="1:22" ht="20.25">
      <c r="A364" s="40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</row>
    <row r="365" spans="1:22" ht="20.25">
      <c r="A365" s="40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</row>
    <row r="366" spans="1:22" ht="20.25">
      <c r="A366" s="40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 spans="1:22" ht="20.25">
      <c r="A367" s="40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</row>
    <row r="368" spans="1:22" ht="20.25">
      <c r="A368" s="40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</row>
    <row r="369" spans="1:22" ht="20.25">
      <c r="A369" s="40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</row>
    <row r="370" spans="1:22" ht="20.25">
      <c r="A370" s="40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</row>
    <row r="371" spans="1:22" ht="20.25">
      <c r="A371" s="40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</row>
    <row r="372" spans="1:22" ht="20.25">
      <c r="A372" s="40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</row>
    <row r="373" spans="1:22" ht="20.25">
      <c r="A373" s="40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 spans="1:22" ht="20.25">
      <c r="A374" s="40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</row>
    <row r="375" spans="1:22" ht="20.25">
      <c r="A375" s="40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</row>
    <row r="376" spans="1:22" ht="20.25">
      <c r="A376" s="40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</row>
    <row r="377" spans="1:22" ht="20.25">
      <c r="A377" s="40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2" ht="20.25">
      <c r="A378" s="40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</row>
    <row r="379" spans="1:22" ht="20.25">
      <c r="A379" s="40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</row>
    <row r="380" spans="1:22" ht="20.25">
      <c r="A380" s="40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</row>
    <row r="381" spans="1:22" ht="20.25">
      <c r="A381" s="40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</row>
    <row r="382" spans="1:22" ht="20.25">
      <c r="A382" s="40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</row>
    <row r="383" spans="1:22" ht="20.25">
      <c r="A383" s="40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</row>
    <row r="384" spans="1:22" ht="20.25">
      <c r="A384" s="40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</row>
    <row r="385" spans="1:22" ht="20.25">
      <c r="A385" s="40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</row>
    <row r="386" spans="1:22" ht="20.25">
      <c r="A386" s="40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</row>
    <row r="387" spans="1:22" ht="20.25">
      <c r="A387" s="40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</row>
    <row r="388" spans="1:22" ht="20.25">
      <c r="A388" s="40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</row>
    <row r="389" spans="1:22" ht="20.25">
      <c r="A389" s="40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</row>
    <row r="390" spans="1:22" ht="20.25">
      <c r="A390" s="40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</row>
    <row r="391" spans="1:22" ht="20.25">
      <c r="A391" s="40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</row>
    <row r="392" spans="1:22" ht="20.25">
      <c r="A392" s="40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</row>
    <row r="393" spans="1:22" ht="20.25">
      <c r="A393" s="40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</row>
    <row r="394" spans="1:22" ht="20.25">
      <c r="A394" s="40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</row>
    <row r="395" spans="1:22" ht="20.25">
      <c r="A395" s="40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</row>
    <row r="396" spans="1:22" ht="20.25">
      <c r="A396" s="40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</row>
    <row r="397" spans="1:22" ht="20.25">
      <c r="A397" s="40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</row>
    <row r="398" spans="1:22" ht="20.25">
      <c r="A398" s="40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</row>
    <row r="399" spans="1:22" ht="20.25">
      <c r="A399" s="40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ht="20.25">
      <c r="A400" s="40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</row>
    <row r="401" spans="1:22" ht="20.25">
      <c r="A401" s="40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</row>
    <row r="402" spans="1:22" ht="20.25">
      <c r="A402" s="40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</row>
    <row r="403" spans="1:22" ht="20.25">
      <c r="A403" s="40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</row>
    <row r="404" spans="1:22" ht="20.25">
      <c r="A404" s="40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</row>
    <row r="405" spans="1:22" ht="20.25">
      <c r="A405" s="40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</row>
    <row r="406" spans="1:22" ht="20.25">
      <c r="A406" s="40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</row>
    <row r="407" spans="1:22" ht="20.25">
      <c r="A407" s="40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</row>
    <row r="408" spans="1:22" ht="20.25">
      <c r="A408" s="40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</row>
    <row r="409" spans="1:22" ht="20.25">
      <c r="A409" s="40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</row>
    <row r="410" spans="1:22" ht="20.25">
      <c r="A410" s="40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</row>
    <row r="411" spans="1:22" ht="20.25">
      <c r="A411" s="40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</row>
    <row r="412" spans="1:22" ht="20.25">
      <c r="A412" s="40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</row>
    <row r="413" spans="1:22" ht="20.25">
      <c r="A413" s="40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</row>
    <row r="414" spans="1:22" ht="20.25">
      <c r="A414" s="40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</row>
    <row r="415" spans="1:22" ht="20.25">
      <c r="A415" s="40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</row>
    <row r="416" spans="1:22" ht="20.25">
      <c r="A416" s="40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</row>
    <row r="417" spans="1:22" ht="20.25">
      <c r="A417" s="40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</row>
    <row r="418" spans="1:22" ht="20.25">
      <c r="A418" s="40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</row>
    <row r="419" spans="1:22" ht="20.25">
      <c r="A419" s="40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</row>
    <row r="420" spans="1:22" ht="20.25">
      <c r="A420" s="40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</row>
    <row r="421" spans="1:22" ht="20.25">
      <c r="A421" s="40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</row>
    <row r="422" spans="1:22" ht="20.25">
      <c r="A422" s="40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</row>
    <row r="423" spans="1:22" ht="20.25">
      <c r="A423" s="40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</row>
    <row r="424" spans="1:22" ht="20.25">
      <c r="A424" s="40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</row>
    <row r="425" spans="1:22" ht="20.25">
      <c r="A425" s="40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</row>
    <row r="426" spans="1:22" ht="20.25">
      <c r="A426" s="40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</row>
    <row r="427" spans="1:22" ht="20.25">
      <c r="A427" s="40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</row>
    <row r="428" spans="1:22" ht="20.25">
      <c r="A428" s="40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</row>
    <row r="429" spans="1:22" ht="20.25">
      <c r="A429" s="40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</row>
    <row r="430" spans="1:22" ht="20.25">
      <c r="A430" s="40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ht="20.25">
      <c r="A431" s="40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</row>
    <row r="432" spans="1:22" ht="20.25">
      <c r="A432" s="40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</row>
    <row r="433" spans="1:22" ht="20.25">
      <c r="A433" s="40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</row>
    <row r="434" spans="1:22" ht="20.25">
      <c r="A434" s="40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</row>
    <row r="435" spans="1:22" ht="20.25">
      <c r="A435" s="40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</row>
    <row r="436" spans="1:22" ht="20.25">
      <c r="A436" s="40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</row>
    <row r="437" spans="1:22" ht="20.25">
      <c r="A437" s="40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</row>
    <row r="438" spans="1:22" ht="20.25">
      <c r="A438" s="40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 ht="20.25">
      <c r="A439" s="40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</row>
    <row r="440" spans="1:22" ht="20.25">
      <c r="A440" s="40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</row>
    <row r="441" spans="1:22" ht="20.25">
      <c r="A441" s="40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</row>
    <row r="442" spans="1:22" ht="20.25">
      <c r="A442" s="40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</row>
    <row r="443" spans="1:22" ht="20.25">
      <c r="A443" s="40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</row>
    <row r="444" spans="1:22" ht="20.25">
      <c r="A444" s="40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</row>
    <row r="445" spans="1:22" ht="20.25">
      <c r="A445" s="40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</row>
    <row r="446" spans="1:22" ht="20.25">
      <c r="A446" s="40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</row>
    <row r="447" spans="1:22" ht="20.25">
      <c r="A447" s="40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</row>
    <row r="448" spans="1:22" ht="20.25">
      <c r="A448" s="40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</row>
    <row r="449" spans="1:22" ht="20.25">
      <c r="A449" s="40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</row>
    <row r="450" spans="1:22" ht="20.25">
      <c r="A450" s="40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</row>
    <row r="451" spans="1:22" ht="20.25">
      <c r="A451" s="40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</row>
    <row r="452" spans="1:22" ht="20.25">
      <c r="A452" s="40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</row>
    <row r="453" spans="1:22" ht="20.25">
      <c r="A453" s="40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</row>
    <row r="454" spans="1:22" ht="20.25">
      <c r="A454" s="40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</row>
    <row r="455" spans="1:22" ht="20.25">
      <c r="A455" s="40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</row>
    <row r="456" spans="1:22" ht="20.25">
      <c r="A456" s="40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</row>
    <row r="457" spans="1:22" ht="20.25">
      <c r="A457" s="40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</row>
    <row r="458" spans="1:22" ht="20.25">
      <c r="A458" s="40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</row>
    <row r="459" spans="1:22" ht="20.25">
      <c r="A459" s="40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</row>
    <row r="460" spans="1:22" ht="20.25">
      <c r="A460" s="40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</row>
    <row r="461" spans="1:22" ht="20.25">
      <c r="A461" s="40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</row>
    <row r="462" spans="1:22" ht="20.25">
      <c r="A462" s="40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</row>
    <row r="463" spans="1:22" ht="20.25">
      <c r="A463" s="40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</row>
    <row r="464" spans="1:22" ht="20.25">
      <c r="A464" s="40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</row>
    <row r="465" spans="1:22" ht="20.25">
      <c r="A465" s="40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</row>
    <row r="466" spans="1:22" ht="20.25">
      <c r="A466" s="40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</row>
    <row r="467" spans="1:22" ht="20.25">
      <c r="A467" s="40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ht="20.25">
      <c r="A468" s="40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ht="20.25">
      <c r="A469" s="40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</row>
    <row r="470" spans="1:22" ht="20.25">
      <c r="A470" s="40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</row>
    <row r="471" spans="1:22" ht="20.25">
      <c r="A471" s="40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</row>
    <row r="472" spans="1:22" ht="20.25">
      <c r="A472" s="40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</row>
    <row r="473" spans="1:22" ht="20.25">
      <c r="A473" s="40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</row>
    <row r="474" spans="1:22" ht="20.25">
      <c r="A474" s="40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</row>
    <row r="475" spans="1:22" ht="20.25">
      <c r="A475" s="40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</row>
    <row r="476" spans="1:22" ht="20.25">
      <c r="A476" s="40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</row>
    <row r="477" spans="1:22" ht="20.25">
      <c r="A477" s="40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</row>
    <row r="478" spans="1:22" ht="20.25">
      <c r="A478" s="40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</row>
    <row r="479" spans="1:22" ht="20.25">
      <c r="A479" s="40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</row>
    <row r="480" spans="1:22" ht="20.25">
      <c r="A480" s="40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</row>
    <row r="481" spans="1:22" ht="20.25">
      <c r="A481" s="40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</row>
    <row r="482" spans="1:22" ht="20.25">
      <c r="A482" s="40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</row>
    <row r="483" spans="1:22" ht="20.25">
      <c r="A483" s="40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</row>
    <row r="484" spans="1:22" ht="20.25">
      <c r="A484" s="40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</row>
    <row r="485" spans="1:22" ht="20.25">
      <c r="A485" s="40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</row>
    <row r="486" spans="1:22" ht="20.25">
      <c r="A486" s="40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</row>
    <row r="487" spans="1:22" ht="20.25">
      <c r="A487" s="40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</row>
    <row r="488" spans="1:22" ht="20.25">
      <c r="A488" s="40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</row>
    <row r="489" spans="1:22" ht="20.25">
      <c r="A489" s="40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</row>
    <row r="490" spans="1:22" ht="20.25">
      <c r="A490" s="40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</row>
    <row r="491" spans="1:22" ht="20.25">
      <c r="A491" s="40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</row>
    <row r="492" spans="1:22" ht="20.25">
      <c r="A492" s="40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</row>
    <row r="493" spans="1:22" ht="20.25">
      <c r="A493" s="40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</row>
    <row r="494" spans="1:22" ht="20.25">
      <c r="A494" s="40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</row>
    <row r="495" spans="1:22" ht="20.25">
      <c r="A495" s="40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</row>
    <row r="496" spans="1:22" ht="20.25">
      <c r="A496" s="40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</row>
    <row r="497" spans="1:22" ht="20.25">
      <c r="A497" s="40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</row>
    <row r="498" spans="1:22" ht="20.25">
      <c r="A498" s="40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</row>
    <row r="499" spans="1:22" ht="20.25">
      <c r="A499" s="40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</row>
    <row r="500" spans="1:22" ht="20.25">
      <c r="A500" s="40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</row>
    <row r="501" spans="1:22" ht="20.25">
      <c r="A501" s="40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</row>
    <row r="502" spans="1:22" ht="20.25">
      <c r="A502" s="40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</row>
    <row r="503" spans="1:22" ht="20.25">
      <c r="A503" s="40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</row>
    <row r="504" spans="1:22" ht="20.25">
      <c r="A504" s="40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</row>
    <row r="505" spans="1:22" ht="20.25">
      <c r="A505" s="40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</row>
    <row r="506" spans="1:22" ht="20.25">
      <c r="A506" s="40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</row>
    <row r="507" spans="1:22" ht="20.25">
      <c r="A507" s="40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</row>
    <row r="508" spans="1:22" ht="20.25">
      <c r="A508" s="40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</row>
    <row r="509" spans="1:22" ht="20.25">
      <c r="A509" s="40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</row>
    <row r="510" spans="1:22" ht="20.25">
      <c r="A510" s="40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</row>
    <row r="511" spans="1:22" ht="20.25">
      <c r="A511" s="40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</row>
    <row r="512" spans="1:22" ht="20.25">
      <c r="A512" s="40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</row>
    <row r="513" spans="1:22" ht="20.25">
      <c r="A513" s="40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</row>
    <row r="514" spans="1:22" ht="20.25">
      <c r="A514" s="40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</row>
    <row r="515" spans="1:22" ht="20.25">
      <c r="A515" s="40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</row>
    <row r="516" spans="1:22" ht="20.25">
      <c r="A516" s="40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</row>
    <row r="517" spans="1:22" ht="20.25">
      <c r="A517" s="40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</row>
    <row r="518" spans="1:22" ht="20.25">
      <c r="A518" s="40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</row>
    <row r="519" spans="1:22" ht="20.25">
      <c r="A519" s="40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</row>
    <row r="520" spans="1:22" ht="20.25">
      <c r="A520" s="40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</row>
    <row r="521" spans="1:22" ht="20.25">
      <c r="A521" s="40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</row>
    <row r="522" spans="1:22" ht="20.25">
      <c r="A522" s="40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</row>
    <row r="523" spans="1:22" ht="20.25">
      <c r="A523" s="40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</row>
    <row r="524" spans="1:22" ht="20.25">
      <c r="A524" s="40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</row>
    <row r="525" spans="1:22" ht="20.25">
      <c r="A525" s="40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</row>
    <row r="526" spans="1:22" ht="20.25">
      <c r="A526" s="40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</row>
    <row r="527" spans="1:22" ht="20.25">
      <c r="A527" s="40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</row>
    <row r="528" spans="1:22" ht="20.25">
      <c r="A528" s="40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</row>
    <row r="529" spans="1:22" ht="20.25">
      <c r="A529" s="40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</row>
    <row r="530" spans="1:22" ht="20.25">
      <c r="A530" s="40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</row>
    <row r="531" spans="1:22" ht="20.25">
      <c r="A531" s="40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</row>
    <row r="532" spans="1:22" ht="20.25">
      <c r="A532" s="40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</row>
    <row r="533" spans="1:22" ht="20.25">
      <c r="A533" s="40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</row>
    <row r="534" spans="1:22" ht="20.25">
      <c r="A534" s="40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</row>
    <row r="535" spans="1:22" ht="20.25">
      <c r="A535" s="40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</row>
    <row r="536" spans="1:22" ht="20.25">
      <c r="A536" s="40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</row>
    <row r="537" spans="1:22" ht="20.25">
      <c r="A537" s="40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</row>
    <row r="538" spans="1:22" ht="20.25">
      <c r="A538" s="40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</row>
    <row r="539" spans="1:22" ht="20.25">
      <c r="A539" s="40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</row>
    <row r="540" spans="1:22" ht="20.25">
      <c r="A540" s="40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</row>
    <row r="541" spans="1:22" ht="20.25">
      <c r="A541" s="40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</row>
    <row r="542" spans="1:22" ht="20.25">
      <c r="A542" s="40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</row>
    <row r="543" spans="1:22" ht="20.25">
      <c r="A543" s="40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</row>
    <row r="544" spans="1:22" ht="20.25">
      <c r="A544" s="40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</row>
    <row r="545" spans="1:22" ht="20.25">
      <c r="A545" s="40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</row>
    <row r="546" spans="1:22" ht="20.25">
      <c r="A546" s="40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</row>
    <row r="547" spans="1:22" ht="20.25">
      <c r="A547" s="40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</row>
    <row r="548" spans="1:22" ht="20.25">
      <c r="A548" s="40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</row>
    <row r="549" spans="1:22" ht="20.25">
      <c r="A549" s="40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</row>
    <row r="550" spans="1:22" ht="20.25">
      <c r="A550" s="40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</row>
    <row r="551" spans="1:22" ht="20.25">
      <c r="A551" s="40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</row>
    <row r="552" spans="1:22" ht="20.25">
      <c r="A552" s="40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</row>
    <row r="553" spans="1:22" ht="20.25">
      <c r="A553" s="40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</row>
    <row r="554" spans="1:22" ht="20.25">
      <c r="A554" s="40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</row>
    <row r="555" spans="1:22" ht="20.25">
      <c r="A555" s="40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</row>
    <row r="556" spans="1:22" ht="20.25">
      <c r="A556" s="40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</row>
    <row r="557" spans="1:22" ht="20.25">
      <c r="A557" s="40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</row>
    <row r="558" spans="1:22" ht="20.25">
      <c r="A558" s="40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</row>
    <row r="559" spans="1:22" ht="20.25">
      <c r="A559" s="40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</row>
    <row r="560" spans="1:22" ht="20.25">
      <c r="A560" s="40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</row>
    <row r="561" spans="1:22" ht="20.25">
      <c r="A561" s="40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</row>
    <row r="562" spans="1:22" ht="20.25">
      <c r="A562" s="40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</row>
    <row r="563" spans="1:22" ht="20.25">
      <c r="A563" s="40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</row>
    <row r="564" spans="1:22" ht="20.25">
      <c r="A564" s="40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</row>
    <row r="565" spans="1:22" ht="20.25">
      <c r="A565" s="40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</row>
    <row r="566" spans="1:22" ht="20.25">
      <c r="A566" s="40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</row>
    <row r="567" spans="1:22" ht="20.25">
      <c r="A567" s="40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</row>
    <row r="568" spans="1:22" ht="20.25">
      <c r="A568" s="40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</row>
    <row r="569" spans="1:22" ht="20.25">
      <c r="A569" s="40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</row>
    <row r="570" spans="1:22" ht="20.25">
      <c r="A570" s="40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</row>
    <row r="571" spans="1:22" ht="20.25">
      <c r="A571" s="40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</row>
    <row r="572" spans="1:22" ht="20.25">
      <c r="A572" s="40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</row>
    <row r="573" spans="1:22" ht="20.25">
      <c r="A573" s="40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</row>
  </sheetData>
  <sheetProtection/>
  <mergeCells count="26">
    <mergeCell ref="S4:V4"/>
    <mergeCell ref="H4:I4"/>
    <mergeCell ref="J4:J6"/>
    <mergeCell ref="L4:L6"/>
    <mergeCell ref="I5:I6"/>
    <mergeCell ref="K4:K6"/>
    <mergeCell ref="M5:N5"/>
    <mergeCell ref="C5:C6"/>
    <mergeCell ref="Q4:R4"/>
    <mergeCell ref="O5:P5"/>
    <mergeCell ref="Q5:Q6"/>
    <mergeCell ref="R5:R6"/>
    <mergeCell ref="D5:D6"/>
    <mergeCell ref="H5:H6"/>
    <mergeCell ref="F4:F6"/>
    <mergeCell ref="G4:G6"/>
    <mergeCell ref="U1:V1"/>
    <mergeCell ref="C3:J3"/>
    <mergeCell ref="K3:V3"/>
    <mergeCell ref="A4:A6"/>
    <mergeCell ref="B4:B6"/>
    <mergeCell ref="C4:D4"/>
    <mergeCell ref="E4:E6"/>
    <mergeCell ref="S5:T5"/>
    <mergeCell ref="U5:V5"/>
    <mergeCell ref="M4:P4"/>
  </mergeCells>
  <conditionalFormatting sqref="E7:E21">
    <cfRule type="cellIs" priority="3" dxfId="0" operator="greaterThan" stopIfTrue="1">
      <formula>40268</formula>
    </cfRule>
  </conditionalFormatting>
  <conditionalFormatting sqref="F7:F21">
    <cfRule type="cellIs" priority="2" dxfId="0" operator="greaterThan" stopIfTrue="1">
      <formula>40268</formula>
    </cfRule>
  </conditionalFormatting>
  <conditionalFormatting sqref="G7:G21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21 U7:U21 O7:O21 Q7:Q21 S7:S21 M7:M21 C7:C21">
      <formula1>$B$120</formula1>
    </dataValidation>
    <dataValidation type="custom" allowBlank="1" showInputMessage="1" showErrorMessage="1" sqref="D8:D21">
      <formula1>IF(C8="Yes","","No")</formula1>
    </dataValidation>
  </dataValidation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scale="56" r:id="rId1"/>
  <headerFooter alignWithMargins="0">
    <oddHeader>&amp;R&amp;"Arial,Bold"&amp;12Annexure C -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2011-02-07T12:09:03Z</cp:lastPrinted>
  <dcterms:created xsi:type="dcterms:W3CDTF">2010-08-30T15:00:48Z</dcterms:created>
  <dcterms:modified xsi:type="dcterms:W3CDTF">2011-02-07T12:09:24Z</dcterms:modified>
  <cp:category/>
  <cp:version/>
  <cp:contentType/>
  <cp:contentStatus/>
</cp:coreProperties>
</file>