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1505" activeTab="0"/>
  </bookViews>
  <sheets>
    <sheet name="Mpumalanga" sheetId="1" r:id="rId1"/>
  </sheets>
  <definedNames>
    <definedName name="_xlnm.Print_Area" localSheetId="0">'Mpumalanga'!$A$1:$V$29</definedName>
    <definedName name="_xlnm.Print_Titles" localSheetId="0">'Mpumalanga'!$A:$B,'Mpumalanga'!$1:$6</definedName>
  </definedNames>
  <calcPr fullCalcOnLoad="1"/>
</workbook>
</file>

<file path=xl/sharedStrings.xml><?xml version="1.0" encoding="utf-8"?>
<sst xmlns="http://schemas.openxmlformats.org/spreadsheetml/2006/main" count="301" uniqueCount="69">
  <si>
    <t>Mpumalanga Municipalities</t>
  </si>
  <si>
    <t>Municipality</t>
  </si>
  <si>
    <t>Code</t>
  </si>
  <si>
    <t>Did the municipality table the 2010/11 budget by
31 March 2010?</t>
  </si>
  <si>
    <t>If Yes, please provide the date the 2010/11 budget was tabled</t>
  </si>
  <si>
    <t>If No, please provide the planned date to table the 2010/11 budget</t>
  </si>
  <si>
    <t>Was the 2010/11 budget prepared by municipal officials?</t>
  </si>
  <si>
    <t>If No, please provide the name of service provider that prepared the budget for the municipality</t>
  </si>
  <si>
    <t xml:space="preserve">Number of Adjustments to the Adopted Budget for 2009/10 </t>
  </si>
  <si>
    <t xml:space="preserve">Please provide the date the last adjustment to the adopted budget for 2009/10 
</t>
  </si>
  <si>
    <t>Has the municipality submitted the latest adjustment budget to:</t>
  </si>
  <si>
    <t>Municipality to table another adjustment budget for 2009/10</t>
  </si>
  <si>
    <t>Do all adjustment budget comply with section 28(7)</t>
  </si>
  <si>
    <t>Yes</t>
  </si>
  <si>
    <t>No</t>
  </si>
  <si>
    <t>NT</t>
  </si>
  <si>
    <t>PT</t>
  </si>
  <si>
    <t>22(b) submissions after tabling</t>
  </si>
  <si>
    <t>24(3) submissions after adoption</t>
  </si>
  <si>
    <t>Albert Luthuli</t>
  </si>
  <si>
    <t>MP301</t>
  </si>
  <si>
    <t>Msukaligwa</t>
  </si>
  <si>
    <t>MP302</t>
  </si>
  <si>
    <t>Mkhondo</t>
  </si>
  <si>
    <t>MP303</t>
  </si>
  <si>
    <t>Pixley Ka Seme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</si>
  <si>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</si>
  <si>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</si>
  <si>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</si>
  <si>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</si>
  <si>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</si>
  <si>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</si>
  <si>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</si>
  <si>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</si>
  <si>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</si>
  <si>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</si>
  <si>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</si>
  <si>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</si>
  <si>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</si>
  <si>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</si>
  <si>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</si>
  <si>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</si>
  <si>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</si>
  <si>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</t>
  </si>
  <si>
    <t>MP315</t>
  </si>
  <si>
    <t>Dr J.S. Moroka</t>
  </si>
  <si>
    <t>MP316</t>
  </si>
  <si>
    <t>Nkangala</t>
  </si>
  <si>
    <t>DC31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</si>
  <si>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</si>
  <si>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</si>
  <si>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</si>
  <si>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</si>
  <si>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</si>
  <si>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</si>
  <si>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</si>
  <si>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</si>
  <si>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</si>
  <si>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</si>
  <si>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</si>
  <si>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</si>
  <si>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21 Municipalities in total</t>
  </si>
  <si>
    <t>Late</t>
  </si>
  <si>
    <t>No Data</t>
  </si>
  <si>
    <t>Data</t>
  </si>
  <si>
    <t>Actual date 2010/11 Final budget adopted</t>
  </si>
  <si>
    <t/>
  </si>
  <si>
    <t>Kalidass &amp; Associates</t>
  </si>
  <si>
    <t>Tabling of Annual Budgets, 2010/11</t>
  </si>
</sst>
</file>

<file path=xl/styles.xml><?xml version="1.0" encoding="utf-8"?>
<styleSheet xmlns="http://schemas.openxmlformats.org/spreadsheetml/2006/main">
  <numFmts count="6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ddd\,\ mmmm\ dd\,\ yyyy"/>
    <numFmt numFmtId="179" formatCode="[$-409]d\-mmm\-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C09]dd\ mmmm\ yyyy;@"/>
    <numFmt numFmtId="185" formatCode="[$-1C09]dd\ mmmm\ yyyy"/>
    <numFmt numFmtId="186" formatCode="&quot;R&quot;\ #,##0"/>
    <numFmt numFmtId="187" formatCode="mmm\-yyyy"/>
    <numFmt numFmtId="188" formatCode="_(* #,##0.0_);_(* \(#,##0.0\);_(* &quot;-&quot;??_);_(@_)"/>
    <numFmt numFmtId="189" formatCode="_(* #,##0_);_(* \(#,##0\);_(* &quot;-&quot;??_);_(@_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_ * #,##0.0_ ;_ * \-#,##0.0_ ;_ * &quot;-&quot;?_ ;_ @_ "/>
    <numFmt numFmtId="199" formatCode="&quot;R&quot;\ #,##0;[Red]&quot;R&quot;\ #,##0"/>
    <numFmt numFmtId="200" formatCode="&quot;Php&quot;#,##0_);\(&quot;Php&quot;#,##0\)"/>
    <numFmt numFmtId="201" formatCode="&quot;Php&quot;#,##0_);[Red]\(&quot;Php&quot;#,##0\)"/>
    <numFmt numFmtId="202" formatCode="&quot;Php&quot;#,##0.00_);\(&quot;Php&quot;#,##0.00\)"/>
    <numFmt numFmtId="203" formatCode="&quot;Php&quot;#,##0.00_);[Red]\(&quot;Php&quot;#,##0.00\)"/>
    <numFmt numFmtId="204" formatCode="_(&quot;Php&quot;* #,##0_);_(&quot;Php&quot;* \(#,##0\);_(&quot;Php&quot;* &quot;-&quot;_);_(@_)"/>
    <numFmt numFmtId="205" formatCode="_(&quot;Php&quot;* #,##0.00_);_(&quot;Php&quot;* \(#,##0.00\);_(&quot;Php&quot;* &quot;-&quot;??_);_(@_)"/>
    <numFmt numFmtId="206" formatCode="[$-3409]dddd\,\ mmmm\ dd\,\ yyyy"/>
    <numFmt numFmtId="207" formatCode="[$-3409]dd\-mmm\-yy;@"/>
    <numFmt numFmtId="208" formatCode="0.0"/>
    <numFmt numFmtId="209" formatCode="_(* #,##0.000_);_(* \(#,##0.000\);_(* &quot;-&quot;??_);_(@_)"/>
    <numFmt numFmtId="210" formatCode="_(* #,##0.0000_);_(* \(#,##0.0000\);_(* &quot;-&quot;??_);_(@_)"/>
    <numFmt numFmtId="211" formatCode="&quot;R&quot;\ #,##0.00"/>
    <numFmt numFmtId="212" formatCode="[$-1C09]dddd\ mmmm\ yyyy"/>
    <numFmt numFmtId="213" formatCode="#\ ##0\ ##0;\-#,##0"/>
    <numFmt numFmtId="214" formatCode="#\ ##0\ ##0;\-#\ ##0"/>
    <numFmt numFmtId="215" formatCode="#\ ##0\ ##0;\-#\ ##0\ ##00"/>
    <numFmt numFmtId="216" formatCode="0.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1"/>
      <color indexed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i/>
      <sz val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6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1" fillId="24" borderId="0" xfId="0" applyFont="1" applyFill="1" applyAlignment="1" applyProtection="1">
      <alignment/>
      <protection locked="0"/>
    </xf>
    <xf numFmtId="0" fontId="22" fillId="24" borderId="0" xfId="0" applyFont="1" applyFill="1" applyAlignment="1" applyProtection="1">
      <alignment horizontal="center"/>
      <protection locked="0"/>
    </xf>
    <xf numFmtId="0" fontId="0" fillId="24" borderId="0" xfId="0" applyFont="1" applyFill="1" applyAlignment="1" applyProtection="1">
      <alignment horizontal="center" vertical="center"/>
      <protection locked="0"/>
    </xf>
    <xf numFmtId="0" fontId="0" fillId="24" borderId="0" xfId="0" applyFont="1" applyFill="1" applyAlignment="1" applyProtection="1">
      <alignment horizontal="center"/>
      <protection locked="0"/>
    </xf>
    <xf numFmtId="0" fontId="0" fillId="24" borderId="0" xfId="0" applyFont="1" applyFill="1" applyAlignment="1">
      <alignment/>
    </xf>
    <xf numFmtId="0" fontId="22" fillId="24" borderId="0" xfId="0" applyFont="1" applyFill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center" wrapText="1"/>
      <protection locked="0"/>
    </xf>
    <xf numFmtId="0" fontId="22" fillId="24" borderId="0" xfId="0" applyFont="1" applyFill="1" applyAlignment="1" applyProtection="1">
      <alignment horizontal="center" vertical="center"/>
      <protection locked="0"/>
    </xf>
    <xf numFmtId="0" fontId="22" fillId="24" borderId="0" xfId="0" applyFont="1" applyFill="1" applyAlignment="1">
      <alignment wrapText="1"/>
    </xf>
    <xf numFmtId="0" fontId="22" fillId="24" borderId="0" xfId="0" applyFont="1" applyFill="1" applyAlignment="1" applyProtection="1">
      <alignment/>
      <protection/>
    </xf>
    <xf numFmtId="0" fontId="23" fillId="24" borderId="10" xfId="0" applyFont="1" applyFill="1" applyBorder="1" applyAlignment="1" applyProtection="1">
      <alignment vertical="top" wrapText="1"/>
      <protection/>
    </xf>
    <xf numFmtId="0" fontId="0" fillId="24" borderId="0" xfId="0" applyFont="1" applyFill="1" applyBorder="1" applyAlignment="1">
      <alignment/>
    </xf>
    <xf numFmtId="0" fontId="25" fillId="24" borderId="11" xfId="0" applyFont="1" applyFill="1" applyBorder="1" applyAlignment="1" applyProtection="1">
      <alignment horizontal="left"/>
      <protection/>
    </xf>
    <xf numFmtId="0" fontId="25" fillId="24" borderId="12" xfId="0" applyFont="1" applyFill="1" applyBorder="1" applyAlignment="1" applyProtection="1">
      <alignment horizontal="left"/>
      <protection/>
    </xf>
    <xf numFmtId="49" fontId="20" fillId="24" borderId="13" xfId="0" applyNumberFormat="1" applyFont="1" applyFill="1" applyBorder="1" applyAlignment="1" applyProtection="1">
      <alignment horizontal="right" vertical="center"/>
      <protection locked="0"/>
    </xf>
    <xf numFmtId="0" fontId="20" fillId="24" borderId="14" xfId="0" applyNumberFormat="1" applyFont="1" applyFill="1" applyBorder="1" applyAlignment="1" applyProtection="1">
      <alignment horizontal="right" vertical="center"/>
      <protection/>
    </xf>
    <xf numFmtId="184" fontId="20" fillId="24" borderId="15" xfId="0" applyNumberFormat="1" applyFont="1" applyFill="1" applyBorder="1" applyAlignment="1" applyProtection="1">
      <alignment horizontal="center" vertical="center"/>
      <protection locked="0"/>
    </xf>
    <xf numFmtId="184" fontId="20" fillId="24" borderId="16" xfId="0" applyNumberFormat="1" applyFont="1" applyFill="1" applyBorder="1" applyAlignment="1" applyProtection="1">
      <alignment horizontal="center" vertical="center"/>
      <protection locked="0"/>
    </xf>
    <xf numFmtId="49" fontId="20" fillId="24" borderId="14" xfId="0" applyNumberFormat="1" applyFont="1" applyFill="1" applyBorder="1" applyAlignment="1" applyProtection="1">
      <alignment horizontal="right" vertical="center"/>
      <protection/>
    </xf>
    <xf numFmtId="184" fontId="20" fillId="24" borderId="17" xfId="0" applyNumberFormat="1" applyFont="1" applyFill="1" applyBorder="1" applyAlignment="1" applyProtection="1">
      <alignment horizontal="left" vertical="center"/>
      <protection locked="0"/>
    </xf>
    <xf numFmtId="41" fontId="20" fillId="24" borderId="18" xfId="0" applyNumberFormat="1" applyFont="1" applyFill="1" applyBorder="1" applyAlignment="1" applyProtection="1">
      <alignment horizontal="center" vertical="center"/>
      <protection locked="0"/>
    </xf>
    <xf numFmtId="49" fontId="20" fillId="24" borderId="19" xfId="0" applyNumberFormat="1" applyFont="1" applyFill="1" applyBorder="1" applyAlignment="1" applyProtection="1">
      <alignment horizontal="right" vertical="center"/>
      <protection locked="0"/>
    </xf>
    <xf numFmtId="49" fontId="20" fillId="24" borderId="14" xfId="0" applyNumberFormat="1" applyFont="1" applyFill="1" applyBorder="1" applyAlignment="1" applyProtection="1">
      <alignment horizontal="right" vertical="center"/>
      <protection locked="0"/>
    </xf>
    <xf numFmtId="49" fontId="20" fillId="24" borderId="20" xfId="0" applyNumberFormat="1" applyFont="1" applyFill="1" applyBorder="1" applyAlignment="1" applyProtection="1">
      <alignment horizontal="right" vertical="center"/>
      <protection/>
    </xf>
    <xf numFmtId="49" fontId="20" fillId="24" borderId="21" xfId="0" applyNumberFormat="1" applyFont="1" applyFill="1" applyBorder="1" applyAlignment="1" applyProtection="1">
      <alignment horizontal="right" vertical="center"/>
      <protection/>
    </xf>
    <xf numFmtId="49" fontId="20" fillId="24" borderId="22" xfId="0" applyNumberFormat="1" applyFont="1" applyFill="1" applyBorder="1" applyAlignment="1" applyProtection="1">
      <alignment horizontal="right" vertical="center"/>
      <protection locked="0"/>
    </xf>
    <xf numFmtId="184" fontId="20" fillId="24" borderId="23" xfId="0" applyNumberFormat="1" applyFont="1" applyFill="1" applyBorder="1" applyAlignment="1" applyProtection="1">
      <alignment horizontal="center" vertical="center"/>
      <protection/>
    </xf>
    <xf numFmtId="49" fontId="20" fillId="24" borderId="17" xfId="0" applyNumberFormat="1" applyFont="1" applyFill="1" applyBorder="1" applyAlignment="1" applyProtection="1">
      <alignment horizontal="right" vertical="center"/>
      <protection/>
    </xf>
    <xf numFmtId="0" fontId="25" fillId="24" borderId="24" xfId="0" applyFont="1" applyFill="1" applyBorder="1" applyAlignment="1" applyProtection="1">
      <alignment horizontal="left"/>
      <protection/>
    </xf>
    <xf numFmtId="0" fontId="25" fillId="24" borderId="25" xfId="0" applyFont="1" applyFill="1" applyBorder="1" applyAlignment="1" applyProtection="1">
      <alignment horizontal="left"/>
      <protection/>
    </xf>
    <xf numFmtId="49" fontId="20" fillId="24" borderId="26" xfId="0" applyNumberFormat="1" applyFont="1" applyFill="1" applyBorder="1" applyAlignment="1" applyProtection="1">
      <alignment horizontal="right" vertical="center"/>
      <protection locked="0"/>
    </xf>
    <xf numFmtId="0" fontId="20" fillId="24" borderId="15" xfId="0" applyNumberFormat="1" applyFont="1" applyFill="1" applyBorder="1" applyAlignment="1" applyProtection="1">
      <alignment horizontal="right" vertical="center"/>
      <protection/>
    </xf>
    <xf numFmtId="49" fontId="20" fillId="24" borderId="15" xfId="0" applyNumberFormat="1" applyFont="1" applyFill="1" applyBorder="1" applyAlignment="1" applyProtection="1">
      <alignment horizontal="right" vertical="center"/>
      <protection/>
    </xf>
    <xf numFmtId="184" fontId="20" fillId="24" borderId="16" xfId="0" applyNumberFormat="1" applyFont="1" applyFill="1" applyBorder="1" applyAlignment="1" applyProtection="1">
      <alignment horizontal="left" vertical="center"/>
      <protection locked="0"/>
    </xf>
    <xf numFmtId="49" fontId="20" fillId="24" borderId="27" xfId="0" applyNumberFormat="1" applyFont="1" applyFill="1" applyBorder="1" applyAlignment="1" applyProtection="1">
      <alignment horizontal="right" vertical="center"/>
      <protection locked="0"/>
    </xf>
    <xf numFmtId="49" fontId="20" fillId="24" borderId="15" xfId="0" applyNumberFormat="1" applyFont="1" applyFill="1" applyBorder="1" applyAlignment="1" applyProtection="1">
      <alignment horizontal="right" vertical="center"/>
      <protection locked="0"/>
    </xf>
    <xf numFmtId="49" fontId="20" fillId="24" borderId="18" xfId="0" applyNumberFormat="1" applyFont="1" applyFill="1" applyBorder="1" applyAlignment="1" applyProtection="1">
      <alignment horizontal="right" vertical="center"/>
      <protection/>
    </xf>
    <xf numFmtId="49" fontId="20" fillId="24" borderId="28" xfId="0" applyNumberFormat="1" applyFont="1" applyFill="1" applyBorder="1" applyAlignment="1" applyProtection="1">
      <alignment horizontal="right" vertical="center"/>
      <protection/>
    </xf>
    <xf numFmtId="49" fontId="20" fillId="24" borderId="16" xfId="0" applyNumberFormat="1" applyFont="1" applyFill="1" applyBorder="1" applyAlignment="1" applyProtection="1">
      <alignment horizontal="right" vertical="center"/>
      <protection/>
    </xf>
    <xf numFmtId="49" fontId="26" fillId="24" borderId="29" xfId="0" applyNumberFormat="1" applyFont="1" applyFill="1" applyBorder="1" applyAlignment="1" applyProtection="1">
      <alignment horizontal="left" vertical="center" wrapText="1"/>
      <protection/>
    </xf>
    <xf numFmtId="184" fontId="26" fillId="24" borderId="29" xfId="0" applyNumberFormat="1" applyFont="1" applyFill="1" applyBorder="1" applyAlignment="1" applyProtection="1">
      <alignment horizontal="left" vertical="center" wrapText="1"/>
      <protection/>
    </xf>
    <xf numFmtId="1" fontId="26" fillId="24" borderId="30" xfId="0" applyNumberFormat="1" applyFont="1" applyFill="1" applyBorder="1" applyAlignment="1" applyProtection="1">
      <alignment horizontal="center" vertical="center" wrapText="1"/>
      <protection/>
    </xf>
    <xf numFmtId="0" fontId="26" fillId="24" borderId="31" xfId="0" applyNumberFormat="1" applyFont="1" applyFill="1" applyBorder="1" applyAlignment="1" applyProtection="1">
      <alignment horizontal="center" vertical="center" wrapText="1"/>
      <protection/>
    </xf>
    <xf numFmtId="184" fontId="26" fillId="24" borderId="31" xfId="0" applyNumberFormat="1" applyFont="1" applyFill="1" applyBorder="1" applyAlignment="1" applyProtection="1">
      <alignment horizontal="center" vertical="center" wrapText="1"/>
      <protection/>
    </xf>
    <xf numFmtId="184" fontId="26" fillId="24" borderId="32" xfId="0" applyNumberFormat="1" applyFont="1" applyFill="1" applyBorder="1" applyAlignment="1" applyProtection="1">
      <alignment horizontal="center" vertical="center" wrapText="1"/>
      <protection/>
    </xf>
    <xf numFmtId="0" fontId="26" fillId="24" borderId="33" xfId="0" applyNumberFormat="1" applyFont="1" applyFill="1" applyBorder="1" applyAlignment="1" applyProtection="1">
      <alignment horizontal="center" vertical="center" wrapText="1"/>
      <protection/>
    </xf>
    <xf numFmtId="184" fontId="20" fillId="24" borderId="32" xfId="0" applyNumberFormat="1" applyFont="1" applyFill="1" applyBorder="1" applyAlignment="1" applyProtection="1">
      <alignment horizontal="center" vertical="center"/>
      <protection/>
    </xf>
    <xf numFmtId="41" fontId="26" fillId="24" borderId="30" xfId="0" applyNumberFormat="1" applyFont="1" applyFill="1" applyBorder="1" applyAlignment="1" applyProtection="1">
      <alignment horizontal="center" vertical="center" wrapText="1"/>
      <protection/>
    </xf>
    <xf numFmtId="0" fontId="26" fillId="24" borderId="32" xfId="0" applyNumberFormat="1" applyFont="1" applyFill="1" applyBorder="1" applyAlignment="1" applyProtection="1">
      <alignment horizontal="center" vertical="center" wrapText="1"/>
      <protection/>
    </xf>
    <xf numFmtId="0" fontId="26" fillId="24" borderId="34" xfId="0" applyNumberFormat="1" applyFont="1" applyFill="1" applyBorder="1" applyAlignment="1" applyProtection="1">
      <alignment horizontal="center" vertical="center" wrapText="1"/>
      <protection/>
    </xf>
    <xf numFmtId="0" fontId="26" fillId="24" borderId="35" xfId="0" applyNumberFormat="1" applyFont="1" applyFill="1" applyBorder="1" applyAlignment="1" applyProtection="1">
      <alignment horizontal="center" vertical="center" wrapText="1"/>
      <protection/>
    </xf>
    <xf numFmtId="0" fontId="27" fillId="24" borderId="0" xfId="0" applyFont="1" applyFill="1" applyBorder="1" applyAlignment="1">
      <alignment/>
    </xf>
    <xf numFmtId="49" fontId="28" fillId="24" borderId="0" xfId="0" applyNumberFormat="1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 horizontal="center"/>
      <protection/>
    </xf>
    <xf numFmtId="0" fontId="27" fillId="24" borderId="0" xfId="0" applyFont="1" applyFill="1" applyBorder="1" applyAlignment="1">
      <alignment horizontal="center"/>
    </xf>
    <xf numFmtId="3" fontId="27" fillId="24" borderId="0" xfId="0" applyNumberFormat="1" applyFont="1" applyFill="1" applyBorder="1" applyAlignment="1">
      <alignment horizontal="center"/>
    </xf>
    <xf numFmtId="0" fontId="29" fillId="24" borderId="0" xfId="0" applyFont="1" applyFill="1" applyBorder="1" applyAlignment="1">
      <alignment wrapText="1"/>
    </xf>
    <xf numFmtId="0" fontId="29" fillId="24" borderId="0" xfId="0" applyFont="1" applyFill="1" applyBorder="1" applyAlignment="1" applyProtection="1">
      <alignment horizontal="center"/>
      <protection/>
    </xf>
    <xf numFmtId="0" fontId="30" fillId="24" borderId="0" xfId="0" applyFont="1" applyFill="1" applyBorder="1" applyAlignment="1">
      <alignment wrapText="1"/>
    </xf>
    <xf numFmtId="0" fontId="29" fillId="24" borderId="0" xfId="0" applyFont="1" applyFill="1" applyBorder="1" applyAlignment="1">
      <alignment/>
    </xf>
    <xf numFmtId="0" fontId="29" fillId="24" borderId="0" xfId="0" applyFont="1" applyFill="1" applyBorder="1" applyAlignment="1">
      <alignment horizontal="center"/>
    </xf>
    <xf numFmtId="0" fontId="29" fillId="24" borderId="0" xfId="0" applyFont="1" applyFill="1" applyBorder="1" applyAlignment="1" applyProtection="1">
      <alignment wrapText="1"/>
      <protection/>
    </xf>
    <xf numFmtId="0" fontId="27" fillId="24" borderId="0" xfId="0" applyFont="1" applyFill="1" applyBorder="1" applyAlignment="1">
      <alignment wrapText="1"/>
    </xf>
    <xf numFmtId="0" fontId="31" fillId="24" borderId="0" xfId="0" applyFont="1" applyFill="1" applyBorder="1" applyAlignment="1">
      <alignment horizontal="center"/>
    </xf>
    <xf numFmtId="0" fontId="27" fillId="24" borderId="0" xfId="0" applyFont="1" applyFill="1" applyAlignment="1">
      <alignment/>
    </xf>
    <xf numFmtId="0" fontId="27" fillId="24" borderId="0" xfId="0" applyFont="1" applyFill="1" applyAlignment="1">
      <alignment horizontal="center"/>
    </xf>
    <xf numFmtId="41" fontId="20" fillId="25" borderId="18" xfId="0" applyNumberFormat="1" applyFont="1" applyFill="1" applyBorder="1" applyAlignment="1" applyProtection="1">
      <alignment horizontal="center" vertical="center"/>
      <protection locked="0"/>
    </xf>
    <xf numFmtId="0" fontId="20" fillId="24" borderId="0" xfId="0" applyFont="1" applyFill="1" applyAlignment="1">
      <alignment/>
    </xf>
    <xf numFmtId="0" fontId="26" fillId="24" borderId="36" xfId="0" applyFont="1" applyFill="1" applyBorder="1" applyAlignment="1" applyProtection="1">
      <alignment horizontal="center" vertical="top" wrapText="1"/>
      <protection/>
    </xf>
    <xf numFmtId="0" fontId="26" fillId="24" borderId="37" xfId="0" applyFont="1" applyFill="1" applyBorder="1" applyAlignment="1" applyProtection="1">
      <alignment horizontal="center" vertical="top" wrapText="1"/>
      <protection/>
    </xf>
    <xf numFmtId="0" fontId="26" fillId="24" borderId="38" xfId="0" applyFont="1" applyFill="1" applyBorder="1" applyAlignment="1" applyProtection="1">
      <alignment horizontal="center" vertical="top" wrapText="1"/>
      <protection/>
    </xf>
    <xf numFmtId="0" fontId="26" fillId="24" borderId="39" xfId="0" applyFont="1" applyFill="1" applyBorder="1" applyAlignment="1" applyProtection="1">
      <alignment horizontal="center" vertical="top" wrapText="1"/>
      <protection/>
    </xf>
    <xf numFmtId="0" fontId="26" fillId="24" borderId="40" xfId="0" applyFont="1" applyFill="1" applyBorder="1" applyAlignment="1" applyProtection="1">
      <alignment horizontal="center" vertical="top" wrapText="1"/>
      <protection/>
    </xf>
    <xf numFmtId="0" fontId="20" fillId="24" borderId="0" xfId="0" applyFont="1" applyFill="1" applyBorder="1" applyAlignment="1">
      <alignment/>
    </xf>
    <xf numFmtId="0" fontId="25" fillId="26" borderId="24" xfId="0" applyFont="1" applyFill="1" applyBorder="1" applyAlignment="1" applyProtection="1">
      <alignment horizontal="left"/>
      <protection/>
    </xf>
    <xf numFmtId="0" fontId="25" fillId="26" borderId="25" xfId="0" applyFont="1" applyFill="1" applyBorder="1" applyAlignment="1" applyProtection="1">
      <alignment horizontal="left"/>
      <protection/>
    </xf>
    <xf numFmtId="49" fontId="20" fillId="26" borderId="26" xfId="0" applyNumberFormat="1" applyFont="1" applyFill="1" applyBorder="1" applyAlignment="1" applyProtection="1">
      <alignment horizontal="right" vertical="center"/>
      <protection locked="0"/>
    </xf>
    <xf numFmtId="0" fontId="20" fillId="26" borderId="15" xfId="0" applyNumberFormat="1" applyFont="1" applyFill="1" applyBorder="1" applyAlignment="1" applyProtection="1">
      <alignment horizontal="right" vertical="center"/>
      <protection/>
    </xf>
    <xf numFmtId="184" fontId="20" fillId="26" borderId="15" xfId="0" applyNumberFormat="1" applyFont="1" applyFill="1" applyBorder="1" applyAlignment="1" applyProtection="1">
      <alignment horizontal="center" vertical="center"/>
      <protection locked="0"/>
    </xf>
    <xf numFmtId="184" fontId="20" fillId="26" borderId="16" xfId="0" applyNumberFormat="1" applyFont="1" applyFill="1" applyBorder="1" applyAlignment="1" applyProtection="1">
      <alignment horizontal="center" vertical="center"/>
      <protection locked="0"/>
    </xf>
    <xf numFmtId="49" fontId="20" fillId="26" borderId="15" xfId="0" applyNumberFormat="1" applyFont="1" applyFill="1" applyBorder="1" applyAlignment="1" applyProtection="1">
      <alignment horizontal="right" vertical="center"/>
      <protection/>
    </xf>
    <xf numFmtId="184" fontId="20" fillId="26" borderId="16" xfId="0" applyNumberFormat="1" applyFont="1" applyFill="1" applyBorder="1" applyAlignment="1" applyProtection="1">
      <alignment horizontal="left" vertical="center"/>
      <protection locked="0"/>
    </xf>
    <xf numFmtId="41" fontId="20" fillId="26" borderId="18" xfId="0" applyNumberFormat="1" applyFont="1" applyFill="1" applyBorder="1" applyAlignment="1" applyProtection="1">
      <alignment horizontal="center" vertical="center"/>
      <protection locked="0"/>
    </xf>
    <xf numFmtId="49" fontId="20" fillId="26" borderId="27" xfId="0" applyNumberFormat="1" applyFont="1" applyFill="1" applyBorder="1" applyAlignment="1" applyProtection="1">
      <alignment horizontal="right" vertical="center"/>
      <protection locked="0"/>
    </xf>
    <xf numFmtId="49" fontId="20" fillId="26" borderId="15" xfId="0" applyNumberFormat="1" applyFont="1" applyFill="1" applyBorder="1" applyAlignment="1" applyProtection="1">
      <alignment horizontal="right" vertical="center"/>
      <protection locked="0"/>
    </xf>
    <xf numFmtId="49" fontId="20" fillId="26" borderId="18" xfId="0" applyNumberFormat="1" applyFont="1" applyFill="1" applyBorder="1" applyAlignment="1" applyProtection="1">
      <alignment horizontal="right" vertical="center"/>
      <protection/>
    </xf>
    <xf numFmtId="49" fontId="20" fillId="26" borderId="28" xfId="0" applyNumberFormat="1" applyFont="1" applyFill="1" applyBorder="1" applyAlignment="1" applyProtection="1">
      <alignment horizontal="right" vertical="center"/>
      <protection/>
    </xf>
    <xf numFmtId="184" fontId="20" fillId="26" borderId="23" xfId="0" applyNumberFormat="1" applyFont="1" applyFill="1" applyBorder="1" applyAlignment="1" applyProtection="1">
      <alignment horizontal="center" vertical="center"/>
      <protection/>
    </xf>
    <xf numFmtId="49" fontId="20" fillId="26" borderId="16" xfId="0" applyNumberFormat="1" applyFont="1" applyFill="1" applyBorder="1" applyAlignment="1" applyProtection="1">
      <alignment horizontal="right" vertical="center"/>
      <protection/>
    </xf>
    <xf numFmtId="0" fontId="26" fillId="24" borderId="41" xfId="0" applyFont="1" applyFill="1" applyBorder="1" applyAlignment="1" applyProtection="1">
      <alignment horizontal="center" vertical="top" wrapText="1"/>
      <protection/>
    </xf>
    <xf numFmtId="0" fontId="20" fillId="24" borderId="42" xfId="0" applyFont="1" applyFill="1" applyBorder="1" applyAlignment="1" applyProtection="1">
      <alignment vertical="top" wrapText="1"/>
      <protection/>
    </xf>
    <xf numFmtId="0" fontId="20" fillId="24" borderId="43" xfId="0" applyFont="1" applyFill="1" applyBorder="1" applyAlignment="1" applyProtection="1">
      <alignment vertical="top" wrapText="1"/>
      <protection/>
    </xf>
    <xf numFmtId="49" fontId="26" fillId="24" borderId="44" xfId="0" applyNumberFormat="1" applyFont="1" applyFill="1" applyBorder="1" applyAlignment="1" applyProtection="1">
      <alignment horizontal="center" vertical="top" wrapText="1"/>
      <protection/>
    </xf>
    <xf numFmtId="49" fontId="26" fillId="24" borderId="45" xfId="0" applyNumberFormat="1" applyFont="1" applyFill="1" applyBorder="1" applyAlignment="1" applyProtection="1">
      <alignment horizontal="center" vertical="top" wrapText="1"/>
      <protection/>
    </xf>
    <xf numFmtId="0" fontId="20" fillId="24" borderId="46" xfId="0" applyFont="1" applyFill="1" applyBorder="1" applyAlignment="1" applyProtection="1">
      <alignment horizontal="center" vertical="top" wrapText="1"/>
      <protection/>
    </xf>
    <xf numFmtId="49" fontId="26" fillId="24" borderId="47" xfId="0" applyNumberFormat="1" applyFont="1" applyFill="1" applyBorder="1" applyAlignment="1" applyProtection="1">
      <alignment horizontal="center" vertical="top" wrapText="1"/>
      <protection/>
    </xf>
    <xf numFmtId="49" fontId="26" fillId="24" borderId="48" xfId="0" applyNumberFormat="1" applyFont="1" applyFill="1" applyBorder="1" applyAlignment="1" applyProtection="1">
      <alignment horizontal="center" vertical="top" wrapText="1"/>
      <protection/>
    </xf>
    <xf numFmtId="0" fontId="20" fillId="24" borderId="49" xfId="0" applyFont="1" applyFill="1" applyBorder="1" applyAlignment="1" applyProtection="1">
      <alignment horizontal="center" vertical="top" wrapText="1"/>
      <protection/>
    </xf>
    <xf numFmtId="49" fontId="26" fillId="24" borderId="50" xfId="0" applyNumberFormat="1" applyFont="1" applyFill="1" applyBorder="1" applyAlignment="1" applyProtection="1">
      <alignment horizontal="center" vertical="top" wrapText="1"/>
      <protection/>
    </xf>
    <xf numFmtId="49" fontId="26" fillId="24" borderId="51" xfId="0" applyNumberFormat="1" applyFont="1" applyFill="1" applyBorder="1" applyAlignment="1" applyProtection="1">
      <alignment horizontal="center" vertical="top" wrapText="1"/>
      <protection/>
    </xf>
    <xf numFmtId="0" fontId="20" fillId="24" borderId="52" xfId="0" applyFont="1" applyFill="1" applyBorder="1" applyAlignment="1" applyProtection="1">
      <alignment horizontal="center" vertical="top" wrapText="1"/>
      <protection/>
    </xf>
    <xf numFmtId="49" fontId="26" fillId="24" borderId="53" xfId="0" applyNumberFormat="1" applyFont="1" applyFill="1" applyBorder="1" applyAlignment="1" applyProtection="1">
      <alignment horizontal="center" vertical="top" wrapText="1"/>
      <protection/>
    </xf>
    <xf numFmtId="0" fontId="20" fillId="24" borderId="54" xfId="0" applyFont="1" applyFill="1" applyBorder="1" applyAlignment="1" applyProtection="1">
      <alignment horizontal="center" vertical="top" wrapText="1"/>
      <protection/>
    </xf>
    <xf numFmtId="49" fontId="26" fillId="24" borderId="55" xfId="0" applyNumberFormat="1" applyFont="1" applyFill="1" applyBorder="1" applyAlignment="1" applyProtection="1">
      <alignment horizontal="center" vertical="top" wrapText="1"/>
      <protection/>
    </xf>
    <xf numFmtId="49" fontId="26" fillId="24" borderId="56" xfId="0" applyNumberFormat="1" applyFont="1" applyFill="1" applyBorder="1" applyAlignment="1" applyProtection="1">
      <alignment horizontal="center" vertical="top" wrapText="1"/>
      <protection/>
    </xf>
    <xf numFmtId="49" fontId="26" fillId="24" borderId="52" xfId="0" applyNumberFormat="1" applyFont="1" applyFill="1" applyBorder="1" applyAlignment="1" applyProtection="1">
      <alignment horizontal="center" vertical="top" wrapText="1"/>
      <protection/>
    </xf>
    <xf numFmtId="49" fontId="26" fillId="24" borderId="57" xfId="0" applyNumberFormat="1" applyFont="1" applyFill="1" applyBorder="1" applyAlignment="1" applyProtection="1">
      <alignment horizontal="center" vertical="top" wrapText="1"/>
      <protection/>
    </xf>
    <xf numFmtId="0" fontId="20" fillId="24" borderId="58" xfId="0" applyFont="1" applyFill="1" applyBorder="1" applyAlignment="1" applyProtection="1">
      <alignment horizontal="center" vertical="top" wrapText="1"/>
      <protection/>
    </xf>
    <xf numFmtId="0" fontId="20" fillId="24" borderId="12" xfId="0" applyFont="1" applyFill="1" applyBorder="1" applyAlignment="1" applyProtection="1">
      <alignment horizontal="center" vertical="top" wrapText="1"/>
      <protection/>
    </xf>
    <xf numFmtId="0" fontId="26" fillId="24" borderId="59" xfId="0" applyFont="1" applyFill="1" applyBorder="1" applyAlignment="1" applyProtection="1">
      <alignment horizontal="center" vertical="top" wrapText="1"/>
      <protection/>
    </xf>
    <xf numFmtId="49" fontId="26" fillId="24" borderId="54" xfId="0" applyNumberFormat="1" applyFont="1" applyFill="1" applyBorder="1" applyAlignment="1" applyProtection="1">
      <alignment horizontal="center" vertical="top" wrapText="1"/>
      <protection/>
    </xf>
    <xf numFmtId="49" fontId="26" fillId="24" borderId="60" xfId="0" applyNumberFormat="1" applyFont="1" applyFill="1" applyBorder="1" applyAlignment="1" applyProtection="1">
      <alignment horizontal="center" vertical="top" wrapText="1"/>
      <protection/>
    </xf>
    <xf numFmtId="0" fontId="20" fillId="24" borderId="61" xfId="0" applyFont="1" applyFill="1" applyBorder="1" applyAlignment="1" applyProtection="1">
      <alignment horizontal="center" vertical="top" wrapText="1"/>
      <protection/>
    </xf>
    <xf numFmtId="49" fontId="26" fillId="24" borderId="62" xfId="0" applyNumberFormat="1" applyFont="1" applyFill="1" applyBorder="1" applyAlignment="1" applyProtection="1">
      <alignment horizontal="center" vertical="top" wrapText="1"/>
      <protection/>
    </xf>
    <xf numFmtId="49" fontId="26" fillId="24" borderId="63" xfId="0" applyNumberFormat="1" applyFont="1" applyFill="1" applyBorder="1" applyAlignment="1" applyProtection="1">
      <alignment horizontal="center" vertical="top" wrapText="1"/>
      <protection/>
    </xf>
    <xf numFmtId="0" fontId="20" fillId="24" borderId="64" xfId="0" applyFont="1" applyFill="1" applyBorder="1" applyAlignment="1" applyProtection="1">
      <alignment horizontal="center" vertical="top" wrapText="1"/>
      <protection/>
    </xf>
    <xf numFmtId="49" fontId="26" fillId="24" borderId="65" xfId="0" applyNumberFormat="1" applyFont="1" applyFill="1" applyBorder="1" applyAlignment="1" applyProtection="1">
      <alignment horizontal="center" vertical="top" wrapText="1"/>
      <protection/>
    </xf>
    <xf numFmtId="49" fontId="26" fillId="24" borderId="61" xfId="0" applyNumberFormat="1" applyFont="1" applyFill="1" applyBorder="1" applyAlignment="1" applyProtection="1">
      <alignment horizontal="center" vertical="top" wrapText="1"/>
      <protection/>
    </xf>
    <xf numFmtId="0" fontId="24" fillId="24" borderId="10" xfId="0" applyFont="1" applyFill="1" applyBorder="1" applyAlignment="1" applyProtection="1">
      <alignment horizontal="left" vertical="top" wrapText="1"/>
      <protection/>
    </xf>
    <xf numFmtId="0" fontId="23" fillId="24" borderId="10" xfId="0" applyFont="1" applyFill="1" applyBorder="1" applyAlignment="1" applyProtection="1">
      <alignment horizontal="left" vertical="top" wrapText="1"/>
      <protection/>
    </xf>
    <xf numFmtId="0" fontId="21" fillId="24" borderId="0" xfId="0" applyFont="1" applyFill="1" applyAlignment="1" applyProtection="1">
      <alignment horizontal="right" vertical="center"/>
      <protection locked="0"/>
    </xf>
    <xf numFmtId="49" fontId="26" fillId="24" borderId="35" xfId="0" applyNumberFormat="1" applyFont="1" applyFill="1" applyBorder="1" applyAlignment="1" applyProtection="1">
      <alignment horizontal="center" vertical="top" wrapText="1"/>
      <protection/>
    </xf>
    <xf numFmtId="49" fontId="26" fillId="24" borderId="30" xfId="0" applyNumberFormat="1" applyFont="1" applyFill="1" applyBorder="1" applyAlignment="1" applyProtection="1">
      <alignment horizontal="center" vertical="top" wrapText="1"/>
      <protection/>
    </xf>
    <xf numFmtId="49" fontId="26" fillId="24" borderId="66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V579"/>
  <sheetViews>
    <sheetView showGridLines="0" tabSelected="1" zoomScaleSheetLayoutView="85" zoomScalePageLayoutView="0" workbookViewId="0" topLeftCell="I1">
      <selection activeCell="J11" sqref="J11"/>
    </sheetView>
  </sheetViews>
  <sheetFormatPr defaultColWidth="9.140625" defaultRowHeight="12.75"/>
  <cols>
    <col min="1" max="1" width="22.140625" style="65" customWidth="1"/>
    <col min="2" max="2" width="8.00390625" style="66" customWidth="1"/>
    <col min="3" max="4" width="8.7109375" style="66" customWidth="1"/>
    <col min="5" max="5" width="16.57421875" style="66" customWidth="1"/>
    <col min="6" max="6" width="14.8515625" style="66" customWidth="1"/>
    <col min="7" max="7" width="15.7109375" style="66" customWidth="1"/>
    <col min="8" max="9" width="8.7109375" style="66" customWidth="1"/>
    <col min="10" max="10" width="26.140625" style="66" customWidth="1"/>
    <col min="11" max="11" width="14.57421875" style="66" customWidth="1"/>
    <col min="12" max="12" width="16.28125" style="66" customWidth="1"/>
    <col min="13" max="22" width="7.7109375" style="66" customWidth="1"/>
    <col min="23" max="16384" width="9.140625" style="52" customWidth="1"/>
  </cols>
  <sheetData>
    <row r="1" spans="1:22" s="5" customFormat="1" ht="15" customHeight="1">
      <c r="A1" s="1" t="s">
        <v>68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3"/>
      <c r="S1" s="3"/>
      <c r="T1" s="3"/>
      <c r="U1" s="121"/>
      <c r="V1" s="121"/>
    </row>
    <row r="2" spans="1:22" s="9" customFormat="1" ht="9.75" customHeight="1">
      <c r="A2" s="6"/>
      <c r="B2" s="7"/>
      <c r="C2" s="8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</row>
    <row r="3" spans="1:22" s="5" customFormat="1" ht="14.25">
      <c r="A3" s="10" t="s">
        <v>0</v>
      </c>
      <c r="B3" s="11"/>
      <c r="C3" s="119"/>
      <c r="D3" s="120"/>
      <c r="E3" s="120"/>
      <c r="F3" s="120"/>
      <c r="G3" s="120"/>
      <c r="H3" s="120"/>
      <c r="I3" s="120"/>
      <c r="J3" s="120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</row>
    <row r="4" spans="1:22" s="68" customFormat="1" ht="54.75" customHeight="1">
      <c r="A4" s="93" t="s">
        <v>1</v>
      </c>
      <c r="B4" s="96" t="s">
        <v>2</v>
      </c>
      <c r="C4" s="102" t="s">
        <v>3</v>
      </c>
      <c r="D4" s="103"/>
      <c r="E4" s="99" t="s">
        <v>4</v>
      </c>
      <c r="F4" s="99" t="s">
        <v>5</v>
      </c>
      <c r="G4" s="124" t="s">
        <v>65</v>
      </c>
      <c r="H4" s="122" t="s">
        <v>6</v>
      </c>
      <c r="I4" s="123"/>
      <c r="J4" s="114" t="s">
        <v>7</v>
      </c>
      <c r="K4" s="111" t="s">
        <v>8</v>
      </c>
      <c r="L4" s="114" t="s">
        <v>9</v>
      </c>
      <c r="M4" s="107" t="s">
        <v>10</v>
      </c>
      <c r="N4" s="108"/>
      <c r="O4" s="108"/>
      <c r="P4" s="109"/>
      <c r="Q4" s="117" t="s">
        <v>11</v>
      </c>
      <c r="R4" s="108"/>
      <c r="S4" s="117" t="s">
        <v>12</v>
      </c>
      <c r="T4" s="108"/>
      <c r="U4" s="108"/>
      <c r="V4" s="109"/>
    </row>
    <row r="5" spans="1:22" s="68" customFormat="1" ht="39.75" customHeight="1">
      <c r="A5" s="94"/>
      <c r="B5" s="97"/>
      <c r="C5" s="104" t="s">
        <v>13</v>
      </c>
      <c r="D5" s="99" t="s">
        <v>14</v>
      </c>
      <c r="E5" s="100"/>
      <c r="F5" s="100"/>
      <c r="G5" s="115"/>
      <c r="H5" s="104" t="s">
        <v>13</v>
      </c>
      <c r="I5" s="99" t="s">
        <v>14</v>
      </c>
      <c r="J5" s="115"/>
      <c r="K5" s="112"/>
      <c r="L5" s="115"/>
      <c r="M5" s="110" t="s">
        <v>15</v>
      </c>
      <c r="N5" s="92"/>
      <c r="O5" s="90" t="s">
        <v>16</v>
      </c>
      <c r="P5" s="91"/>
      <c r="Q5" s="104" t="s">
        <v>13</v>
      </c>
      <c r="R5" s="111" t="s">
        <v>14</v>
      </c>
      <c r="S5" s="90" t="s">
        <v>17</v>
      </c>
      <c r="T5" s="92"/>
      <c r="U5" s="90" t="s">
        <v>18</v>
      </c>
      <c r="V5" s="91"/>
    </row>
    <row r="6" spans="1:22" s="74" customFormat="1" ht="39.75" customHeight="1">
      <c r="A6" s="95"/>
      <c r="B6" s="98"/>
      <c r="C6" s="105"/>
      <c r="D6" s="106"/>
      <c r="E6" s="101"/>
      <c r="F6" s="101"/>
      <c r="G6" s="116"/>
      <c r="H6" s="105"/>
      <c r="I6" s="106"/>
      <c r="J6" s="116"/>
      <c r="K6" s="113"/>
      <c r="L6" s="116"/>
      <c r="M6" s="69" t="s">
        <v>13</v>
      </c>
      <c r="N6" s="70" t="s">
        <v>14</v>
      </c>
      <c r="O6" s="70" t="s">
        <v>13</v>
      </c>
      <c r="P6" s="71" t="s">
        <v>14</v>
      </c>
      <c r="Q6" s="105"/>
      <c r="R6" s="118"/>
      <c r="S6" s="70" t="s">
        <v>13</v>
      </c>
      <c r="T6" s="72" t="s">
        <v>14</v>
      </c>
      <c r="U6" s="70" t="s">
        <v>13</v>
      </c>
      <c r="V6" s="73" t="s">
        <v>14</v>
      </c>
    </row>
    <row r="7" spans="1:22" s="12" customFormat="1" ht="13.5" customHeight="1">
      <c r="A7" s="13" t="s">
        <v>19</v>
      </c>
      <c r="B7" s="14" t="s">
        <v>20</v>
      </c>
      <c r="C7" s="15" t="s">
        <v>13</v>
      </c>
      <c r="D7" s="16" t="s">
        <v>66</v>
      </c>
      <c r="E7" s="17">
        <v>40267</v>
      </c>
      <c r="F7" s="17"/>
      <c r="G7" s="18">
        <v>40337</v>
      </c>
      <c r="H7" s="15"/>
      <c r="I7" s="19" t="s">
        <v>14</v>
      </c>
      <c r="J7" s="20" t="s">
        <v>67</v>
      </c>
      <c r="K7" s="21"/>
      <c r="L7" s="18"/>
      <c r="M7" s="22" t="s">
        <v>13</v>
      </c>
      <c r="N7" s="19" t="s">
        <v>66</v>
      </c>
      <c r="O7" s="23" t="s">
        <v>13</v>
      </c>
      <c r="P7" s="24" t="s">
        <v>66</v>
      </c>
      <c r="Q7" s="15"/>
      <c r="R7" s="25" t="s">
        <v>14</v>
      </c>
      <c r="S7" s="26" t="s">
        <v>13</v>
      </c>
      <c r="T7" s="27" t="s">
        <v>66</v>
      </c>
      <c r="U7" s="26" t="s">
        <v>13</v>
      </c>
      <c r="V7" s="28" t="s">
        <v>66</v>
      </c>
    </row>
    <row r="8" spans="1:22" s="12" customFormat="1" ht="13.5" customHeight="1">
      <c r="A8" s="29" t="s">
        <v>21</v>
      </c>
      <c r="B8" s="30" t="s">
        <v>22</v>
      </c>
      <c r="C8" s="31" t="s">
        <v>13</v>
      </c>
      <c r="D8" s="32" t="s">
        <v>66</v>
      </c>
      <c r="E8" s="17">
        <v>40268</v>
      </c>
      <c r="F8" s="17"/>
      <c r="G8" s="18">
        <v>40302</v>
      </c>
      <c r="H8" s="31" t="s">
        <v>13</v>
      </c>
      <c r="I8" s="33" t="s">
        <v>66</v>
      </c>
      <c r="J8" s="34"/>
      <c r="K8" s="67"/>
      <c r="L8" s="18">
        <v>40241</v>
      </c>
      <c r="M8" s="35" t="s">
        <v>13</v>
      </c>
      <c r="N8" s="33" t="s">
        <v>66</v>
      </c>
      <c r="O8" s="36" t="s">
        <v>13</v>
      </c>
      <c r="P8" s="37" t="s">
        <v>66</v>
      </c>
      <c r="Q8" s="31"/>
      <c r="R8" s="38" t="s">
        <v>14</v>
      </c>
      <c r="S8" s="36"/>
      <c r="T8" s="27" t="s">
        <v>14</v>
      </c>
      <c r="U8" s="36" t="s">
        <v>13</v>
      </c>
      <c r="V8" s="39" t="s">
        <v>66</v>
      </c>
    </row>
    <row r="9" spans="1:22" s="12" customFormat="1" ht="13.5" customHeight="1">
      <c r="A9" s="29" t="s">
        <v>23</v>
      </c>
      <c r="B9" s="30" t="s">
        <v>24</v>
      </c>
      <c r="C9" s="31" t="s">
        <v>13</v>
      </c>
      <c r="D9" s="32" t="s">
        <v>66</v>
      </c>
      <c r="E9" s="17">
        <v>40268</v>
      </c>
      <c r="F9" s="17"/>
      <c r="G9" s="18">
        <v>40327</v>
      </c>
      <c r="H9" s="31"/>
      <c r="I9" s="33" t="s">
        <v>14</v>
      </c>
      <c r="J9" s="34"/>
      <c r="K9" s="21"/>
      <c r="L9" s="18"/>
      <c r="M9" s="35"/>
      <c r="N9" s="33" t="s">
        <v>14</v>
      </c>
      <c r="O9" s="36"/>
      <c r="P9" s="37" t="s">
        <v>14</v>
      </c>
      <c r="Q9" s="31"/>
      <c r="R9" s="38" t="s">
        <v>14</v>
      </c>
      <c r="S9" s="36"/>
      <c r="T9" s="27" t="s">
        <v>14</v>
      </c>
      <c r="U9" s="36"/>
      <c r="V9" s="39" t="s">
        <v>14</v>
      </c>
    </row>
    <row r="10" spans="1:22" s="12" customFormat="1" ht="13.5" customHeight="1">
      <c r="A10" s="29" t="s">
        <v>25</v>
      </c>
      <c r="B10" s="30" t="s">
        <v>26</v>
      </c>
      <c r="C10" s="31" t="s">
        <v>13</v>
      </c>
      <c r="D10" s="32" t="s">
        <v>66</v>
      </c>
      <c r="E10" s="17">
        <v>40267</v>
      </c>
      <c r="F10" s="17"/>
      <c r="G10" s="18">
        <v>40329</v>
      </c>
      <c r="H10" s="31"/>
      <c r="I10" s="33" t="s">
        <v>14</v>
      </c>
      <c r="J10" s="34"/>
      <c r="K10" s="21"/>
      <c r="L10" s="18"/>
      <c r="M10" s="35"/>
      <c r="N10" s="33" t="s">
        <v>14</v>
      </c>
      <c r="O10" s="36"/>
      <c r="P10" s="37" t="s">
        <v>14</v>
      </c>
      <c r="Q10" s="31"/>
      <c r="R10" s="38" t="s">
        <v>14</v>
      </c>
      <c r="S10" s="36"/>
      <c r="T10" s="27" t="s">
        <v>14</v>
      </c>
      <c r="U10" s="36"/>
      <c r="V10" s="39" t="s">
        <v>14</v>
      </c>
    </row>
    <row r="11" spans="1:22" s="12" customFormat="1" ht="13.5" customHeight="1">
      <c r="A11" s="29" t="s">
        <v>27</v>
      </c>
      <c r="B11" s="30" t="s">
        <v>28</v>
      </c>
      <c r="C11" s="31"/>
      <c r="D11" s="32" t="s">
        <v>14</v>
      </c>
      <c r="E11" s="17"/>
      <c r="F11" s="17">
        <v>40296</v>
      </c>
      <c r="G11" s="18">
        <v>40329</v>
      </c>
      <c r="H11" s="31"/>
      <c r="I11" s="33" t="s">
        <v>14</v>
      </c>
      <c r="J11" s="34"/>
      <c r="K11" s="21"/>
      <c r="L11" s="18"/>
      <c r="M11" s="35"/>
      <c r="N11" s="33" t="s">
        <v>14</v>
      </c>
      <c r="O11" s="36"/>
      <c r="P11" s="37" t="s">
        <v>14</v>
      </c>
      <c r="Q11" s="31"/>
      <c r="R11" s="38" t="s">
        <v>14</v>
      </c>
      <c r="S11" s="36"/>
      <c r="T11" s="27" t="s">
        <v>14</v>
      </c>
      <c r="U11" s="36"/>
      <c r="V11" s="39" t="s">
        <v>14</v>
      </c>
    </row>
    <row r="12" spans="1:22" s="12" customFormat="1" ht="13.5" customHeight="1">
      <c r="A12" s="29" t="s">
        <v>29</v>
      </c>
      <c r="B12" s="30" t="s">
        <v>30</v>
      </c>
      <c r="C12" s="31" t="s">
        <v>13</v>
      </c>
      <c r="D12" s="32" t="s">
        <v>66</v>
      </c>
      <c r="E12" s="17">
        <v>40268</v>
      </c>
      <c r="F12" s="17"/>
      <c r="G12" s="18">
        <v>40329</v>
      </c>
      <c r="H12" s="31" t="s">
        <v>13</v>
      </c>
      <c r="I12" s="33" t="s">
        <v>66</v>
      </c>
      <c r="J12" s="34"/>
      <c r="K12" s="21"/>
      <c r="L12" s="18"/>
      <c r="M12" s="35"/>
      <c r="N12" s="33" t="s">
        <v>14</v>
      </c>
      <c r="O12" s="36"/>
      <c r="P12" s="37" t="s">
        <v>14</v>
      </c>
      <c r="Q12" s="31"/>
      <c r="R12" s="38" t="s">
        <v>14</v>
      </c>
      <c r="S12" s="36"/>
      <c r="T12" s="27" t="s">
        <v>14</v>
      </c>
      <c r="U12" s="36"/>
      <c r="V12" s="39" t="s">
        <v>14</v>
      </c>
    </row>
    <row r="13" spans="1:22" s="12" customFormat="1" ht="13.5" customHeight="1">
      <c r="A13" s="29" t="s">
        <v>31</v>
      </c>
      <c r="B13" s="30" t="s">
        <v>32</v>
      </c>
      <c r="C13" s="31" t="s">
        <v>13</v>
      </c>
      <c r="D13" s="32" t="s">
        <v>66</v>
      </c>
      <c r="E13" s="17">
        <v>40268</v>
      </c>
      <c r="F13" s="17"/>
      <c r="G13" s="18">
        <v>40324</v>
      </c>
      <c r="H13" s="31"/>
      <c r="I13" s="33" t="s">
        <v>14</v>
      </c>
      <c r="J13" s="34"/>
      <c r="K13" s="21"/>
      <c r="L13" s="18"/>
      <c r="M13" s="35"/>
      <c r="N13" s="33" t="s">
        <v>14</v>
      </c>
      <c r="O13" s="36"/>
      <c r="P13" s="37" t="s">
        <v>14</v>
      </c>
      <c r="Q13" s="31"/>
      <c r="R13" s="38" t="s">
        <v>14</v>
      </c>
      <c r="S13" s="36"/>
      <c r="T13" s="27" t="s">
        <v>14</v>
      </c>
      <c r="U13" s="36"/>
      <c r="V13" s="39" t="s">
        <v>14</v>
      </c>
    </row>
    <row r="14" spans="1:22" s="12" customFormat="1" ht="13.5" customHeight="1">
      <c r="A14" s="29" t="s">
        <v>33</v>
      </c>
      <c r="B14" s="30" t="s">
        <v>34</v>
      </c>
      <c r="C14" s="31" t="s">
        <v>13</v>
      </c>
      <c r="D14" s="32" t="s">
        <v>66</v>
      </c>
      <c r="E14" s="17">
        <v>40198</v>
      </c>
      <c r="F14" s="17"/>
      <c r="G14" s="18">
        <v>40326</v>
      </c>
      <c r="H14" s="31"/>
      <c r="I14" s="33" t="s">
        <v>14</v>
      </c>
      <c r="J14" s="34"/>
      <c r="K14" s="21"/>
      <c r="L14" s="18"/>
      <c r="M14" s="35"/>
      <c r="N14" s="33" t="s">
        <v>14</v>
      </c>
      <c r="O14" s="36"/>
      <c r="P14" s="37" t="s">
        <v>14</v>
      </c>
      <c r="Q14" s="31"/>
      <c r="R14" s="38" t="s">
        <v>14</v>
      </c>
      <c r="S14" s="36"/>
      <c r="T14" s="27" t="s">
        <v>14</v>
      </c>
      <c r="U14" s="36"/>
      <c r="V14" s="39" t="s">
        <v>14</v>
      </c>
    </row>
    <row r="15" spans="1:22" s="12" customFormat="1" ht="13.5" customHeight="1">
      <c r="A15" s="29" t="s">
        <v>35</v>
      </c>
      <c r="B15" s="30" t="s">
        <v>36</v>
      </c>
      <c r="C15" s="31" t="s">
        <v>13</v>
      </c>
      <c r="D15" s="32" t="s">
        <v>66</v>
      </c>
      <c r="E15" s="17">
        <v>40266</v>
      </c>
      <c r="F15" s="17"/>
      <c r="G15" s="18">
        <v>40326</v>
      </c>
      <c r="H15" s="31" t="s">
        <v>13</v>
      </c>
      <c r="I15" s="33" t="s">
        <v>66</v>
      </c>
      <c r="J15" s="34"/>
      <c r="K15" s="21">
        <v>1</v>
      </c>
      <c r="L15" s="18">
        <v>40228</v>
      </c>
      <c r="M15" s="35" t="s">
        <v>13</v>
      </c>
      <c r="N15" s="33" t="s">
        <v>66</v>
      </c>
      <c r="O15" s="36" t="s">
        <v>13</v>
      </c>
      <c r="P15" s="37" t="s">
        <v>66</v>
      </c>
      <c r="Q15" s="31"/>
      <c r="R15" s="38" t="s">
        <v>14</v>
      </c>
      <c r="S15" s="36" t="s">
        <v>13</v>
      </c>
      <c r="T15" s="27" t="s">
        <v>66</v>
      </c>
      <c r="U15" s="36" t="s">
        <v>13</v>
      </c>
      <c r="V15" s="39" t="s">
        <v>66</v>
      </c>
    </row>
    <row r="16" spans="1:22" s="12" customFormat="1" ht="13.5" customHeight="1">
      <c r="A16" s="29" t="s">
        <v>37</v>
      </c>
      <c r="B16" s="30" t="s">
        <v>38</v>
      </c>
      <c r="C16" s="31" t="s">
        <v>13</v>
      </c>
      <c r="D16" s="32" t="s">
        <v>66</v>
      </c>
      <c r="E16" s="17">
        <v>40267</v>
      </c>
      <c r="F16" s="17"/>
      <c r="G16" s="18">
        <v>40307</v>
      </c>
      <c r="H16" s="31" t="s">
        <v>13</v>
      </c>
      <c r="I16" s="33" t="s">
        <v>66</v>
      </c>
      <c r="J16" s="34"/>
      <c r="K16" s="21">
        <v>1</v>
      </c>
      <c r="L16" s="18">
        <v>40241</v>
      </c>
      <c r="M16" s="35" t="s">
        <v>13</v>
      </c>
      <c r="N16" s="33" t="s">
        <v>66</v>
      </c>
      <c r="O16" s="36" t="s">
        <v>13</v>
      </c>
      <c r="P16" s="37" t="s">
        <v>66</v>
      </c>
      <c r="Q16" s="31"/>
      <c r="R16" s="38" t="s">
        <v>14</v>
      </c>
      <c r="S16" s="36" t="s">
        <v>13</v>
      </c>
      <c r="T16" s="27" t="s">
        <v>66</v>
      </c>
      <c r="U16" s="36" t="s">
        <v>13</v>
      </c>
      <c r="V16" s="39" t="s">
        <v>66</v>
      </c>
    </row>
    <row r="17" spans="1:22" s="12" customFormat="1" ht="13.5" customHeight="1">
      <c r="A17" s="29" t="s">
        <v>39</v>
      </c>
      <c r="B17" s="30" t="s">
        <v>40</v>
      </c>
      <c r="C17" s="31" t="s">
        <v>13</v>
      </c>
      <c r="D17" s="32" t="s">
        <v>66</v>
      </c>
      <c r="E17" s="17">
        <v>40267</v>
      </c>
      <c r="F17" s="17"/>
      <c r="G17" s="18">
        <v>40329</v>
      </c>
      <c r="H17" s="31" t="s">
        <v>13</v>
      </c>
      <c r="I17" s="33" t="s">
        <v>66</v>
      </c>
      <c r="J17" s="34"/>
      <c r="K17" s="21">
        <v>1</v>
      </c>
      <c r="L17" s="18">
        <v>40224</v>
      </c>
      <c r="M17" s="35" t="s">
        <v>13</v>
      </c>
      <c r="N17" s="33" t="s">
        <v>66</v>
      </c>
      <c r="O17" s="36" t="s">
        <v>13</v>
      </c>
      <c r="P17" s="37" t="s">
        <v>66</v>
      </c>
      <c r="Q17" s="31"/>
      <c r="R17" s="38" t="s">
        <v>14</v>
      </c>
      <c r="S17" s="36" t="s">
        <v>13</v>
      </c>
      <c r="T17" s="27" t="s">
        <v>66</v>
      </c>
      <c r="U17" s="36" t="s">
        <v>13</v>
      </c>
      <c r="V17" s="39" t="s">
        <v>66</v>
      </c>
    </row>
    <row r="18" spans="1:22" s="12" customFormat="1" ht="13.5" customHeight="1">
      <c r="A18" s="29" t="s">
        <v>41</v>
      </c>
      <c r="B18" s="30" t="s">
        <v>42</v>
      </c>
      <c r="C18" s="31" t="s">
        <v>13</v>
      </c>
      <c r="D18" s="32" t="s">
        <v>66</v>
      </c>
      <c r="E18" s="17">
        <v>40268</v>
      </c>
      <c r="F18" s="17"/>
      <c r="G18" s="18">
        <v>40329</v>
      </c>
      <c r="H18" s="31" t="s">
        <v>13</v>
      </c>
      <c r="I18" s="33" t="s">
        <v>66</v>
      </c>
      <c r="J18" s="34"/>
      <c r="K18" s="21">
        <v>1</v>
      </c>
      <c r="L18" s="18">
        <v>40233</v>
      </c>
      <c r="M18" s="35" t="s">
        <v>13</v>
      </c>
      <c r="N18" s="33" t="s">
        <v>66</v>
      </c>
      <c r="O18" s="36" t="s">
        <v>13</v>
      </c>
      <c r="P18" s="37" t="s">
        <v>66</v>
      </c>
      <c r="Q18" s="31"/>
      <c r="R18" s="38" t="s">
        <v>14</v>
      </c>
      <c r="S18" s="36" t="s">
        <v>13</v>
      </c>
      <c r="T18" s="27" t="s">
        <v>66</v>
      </c>
      <c r="U18" s="36" t="s">
        <v>13</v>
      </c>
      <c r="V18" s="39" t="s">
        <v>66</v>
      </c>
    </row>
    <row r="19" spans="1:22" s="12" customFormat="1" ht="13.5" customHeight="1">
      <c r="A19" s="29" t="s">
        <v>43</v>
      </c>
      <c r="B19" s="30" t="s">
        <v>44</v>
      </c>
      <c r="C19" s="31"/>
      <c r="D19" s="32" t="s">
        <v>14</v>
      </c>
      <c r="E19" s="17"/>
      <c r="F19" s="17">
        <v>40305</v>
      </c>
      <c r="G19" s="18">
        <v>40359</v>
      </c>
      <c r="H19" s="31" t="s">
        <v>13</v>
      </c>
      <c r="I19" s="33" t="s">
        <v>66</v>
      </c>
      <c r="J19" s="34"/>
      <c r="K19" s="21"/>
      <c r="L19" s="18"/>
      <c r="M19" s="35"/>
      <c r="N19" s="33" t="s">
        <v>14</v>
      </c>
      <c r="O19" s="36"/>
      <c r="P19" s="37" t="s">
        <v>14</v>
      </c>
      <c r="Q19" s="31"/>
      <c r="R19" s="38" t="s">
        <v>14</v>
      </c>
      <c r="S19" s="36"/>
      <c r="T19" s="27" t="s">
        <v>14</v>
      </c>
      <c r="U19" s="36"/>
      <c r="V19" s="39" t="s">
        <v>14</v>
      </c>
    </row>
    <row r="20" spans="1:22" s="12" customFormat="1" ht="13.5" customHeight="1">
      <c r="A20" s="29" t="s">
        <v>45</v>
      </c>
      <c r="B20" s="30" t="s">
        <v>46</v>
      </c>
      <c r="C20" s="31" t="s">
        <v>13</v>
      </c>
      <c r="D20" s="32" t="s">
        <v>66</v>
      </c>
      <c r="E20" s="17">
        <v>40268</v>
      </c>
      <c r="F20" s="17"/>
      <c r="G20" s="18">
        <v>40344</v>
      </c>
      <c r="H20" s="31" t="s">
        <v>13</v>
      </c>
      <c r="I20" s="33" t="s">
        <v>66</v>
      </c>
      <c r="J20" s="34"/>
      <c r="K20" s="21">
        <v>1</v>
      </c>
      <c r="L20" s="18">
        <v>40235</v>
      </c>
      <c r="M20" s="35" t="s">
        <v>13</v>
      </c>
      <c r="N20" s="33" t="s">
        <v>66</v>
      </c>
      <c r="O20" s="36" t="s">
        <v>13</v>
      </c>
      <c r="P20" s="37" t="s">
        <v>66</v>
      </c>
      <c r="Q20" s="31"/>
      <c r="R20" s="38" t="s">
        <v>14</v>
      </c>
      <c r="S20" s="36" t="s">
        <v>13</v>
      </c>
      <c r="T20" s="27" t="s">
        <v>66</v>
      </c>
      <c r="U20" s="36" t="s">
        <v>13</v>
      </c>
      <c r="V20" s="39" t="s">
        <v>66</v>
      </c>
    </row>
    <row r="21" spans="1:22" s="12" customFormat="1" ht="13.5" customHeight="1">
      <c r="A21" s="29" t="s">
        <v>47</v>
      </c>
      <c r="B21" s="30" t="s">
        <v>48</v>
      </c>
      <c r="C21" s="31" t="s">
        <v>13</v>
      </c>
      <c r="D21" s="32" t="s">
        <v>66</v>
      </c>
      <c r="E21" s="17">
        <v>40268</v>
      </c>
      <c r="F21" s="17"/>
      <c r="G21" s="18">
        <v>40324</v>
      </c>
      <c r="H21" s="31" t="s">
        <v>13</v>
      </c>
      <c r="I21" s="33" t="s">
        <v>66</v>
      </c>
      <c r="J21" s="34"/>
      <c r="K21" s="21"/>
      <c r="L21" s="18"/>
      <c r="M21" s="35"/>
      <c r="N21" s="33" t="s">
        <v>14</v>
      </c>
      <c r="O21" s="36"/>
      <c r="P21" s="37" t="s">
        <v>14</v>
      </c>
      <c r="Q21" s="31"/>
      <c r="R21" s="38" t="s">
        <v>14</v>
      </c>
      <c r="S21" s="36"/>
      <c r="T21" s="27" t="s">
        <v>14</v>
      </c>
      <c r="U21" s="36"/>
      <c r="V21" s="39" t="s">
        <v>14</v>
      </c>
    </row>
    <row r="22" spans="1:22" s="12" customFormat="1" ht="13.5" customHeight="1">
      <c r="A22" s="29" t="s">
        <v>49</v>
      </c>
      <c r="B22" s="30" t="s">
        <v>50</v>
      </c>
      <c r="C22" s="31"/>
      <c r="D22" s="32" t="s">
        <v>14</v>
      </c>
      <c r="E22" s="17"/>
      <c r="F22" s="17">
        <v>40312</v>
      </c>
      <c r="G22" s="18">
        <v>40357</v>
      </c>
      <c r="H22" s="31" t="s">
        <v>13</v>
      </c>
      <c r="I22" s="33" t="s">
        <v>66</v>
      </c>
      <c r="J22" s="34"/>
      <c r="K22" s="21"/>
      <c r="L22" s="18"/>
      <c r="M22" s="35"/>
      <c r="N22" s="33" t="s">
        <v>14</v>
      </c>
      <c r="O22" s="36"/>
      <c r="P22" s="37" t="s">
        <v>14</v>
      </c>
      <c r="Q22" s="31"/>
      <c r="R22" s="38" t="s">
        <v>14</v>
      </c>
      <c r="S22" s="36"/>
      <c r="T22" s="27" t="s">
        <v>14</v>
      </c>
      <c r="U22" s="36" t="s">
        <v>13</v>
      </c>
      <c r="V22" s="39" t="s">
        <v>66</v>
      </c>
    </row>
    <row r="23" spans="1:22" s="12" customFormat="1" ht="13.5" customHeight="1">
      <c r="A23" s="75" t="s">
        <v>51</v>
      </c>
      <c r="B23" s="76" t="s">
        <v>52</v>
      </c>
      <c r="C23" s="77" t="s">
        <v>13</v>
      </c>
      <c r="D23" s="78" t="s">
        <v>66</v>
      </c>
      <c r="E23" s="79">
        <v>40268</v>
      </c>
      <c r="F23" s="79"/>
      <c r="G23" s="80">
        <v>40354</v>
      </c>
      <c r="H23" s="77" t="s">
        <v>13</v>
      </c>
      <c r="I23" s="81" t="s">
        <v>66</v>
      </c>
      <c r="J23" s="82"/>
      <c r="K23" s="83">
        <v>1</v>
      </c>
      <c r="L23" s="80">
        <v>40242</v>
      </c>
      <c r="M23" s="84"/>
      <c r="N23" s="81" t="s">
        <v>14</v>
      </c>
      <c r="O23" s="85"/>
      <c r="P23" s="86" t="s">
        <v>14</v>
      </c>
      <c r="Q23" s="77"/>
      <c r="R23" s="87" t="s">
        <v>14</v>
      </c>
      <c r="S23" s="85"/>
      <c r="T23" s="88" t="s">
        <v>14</v>
      </c>
      <c r="U23" s="85"/>
      <c r="V23" s="89" t="s">
        <v>14</v>
      </c>
    </row>
    <row r="24" spans="1:22" s="12" customFormat="1" ht="13.5" customHeight="1">
      <c r="A24" s="29" t="s">
        <v>53</v>
      </c>
      <c r="B24" s="30" t="s">
        <v>54</v>
      </c>
      <c r="C24" s="31" t="s">
        <v>13</v>
      </c>
      <c r="D24" s="32" t="s">
        <v>66</v>
      </c>
      <c r="E24" s="17">
        <v>40268</v>
      </c>
      <c r="F24" s="17"/>
      <c r="G24" s="18">
        <v>40347</v>
      </c>
      <c r="H24" s="31" t="s">
        <v>13</v>
      </c>
      <c r="I24" s="33" t="s">
        <v>66</v>
      </c>
      <c r="J24" s="34"/>
      <c r="K24" s="21"/>
      <c r="L24" s="18"/>
      <c r="M24" s="35"/>
      <c r="N24" s="33" t="s">
        <v>14</v>
      </c>
      <c r="O24" s="36" t="s">
        <v>13</v>
      </c>
      <c r="P24" s="37" t="s">
        <v>66</v>
      </c>
      <c r="Q24" s="31"/>
      <c r="R24" s="38" t="s">
        <v>14</v>
      </c>
      <c r="S24" s="36" t="s">
        <v>13</v>
      </c>
      <c r="T24" s="27" t="s">
        <v>66</v>
      </c>
      <c r="U24" s="36" t="s">
        <v>13</v>
      </c>
      <c r="V24" s="39" t="s">
        <v>66</v>
      </c>
    </row>
    <row r="25" spans="1:22" s="12" customFormat="1" ht="13.5" customHeight="1">
      <c r="A25" s="29" t="s">
        <v>55</v>
      </c>
      <c r="B25" s="30" t="s">
        <v>56</v>
      </c>
      <c r="C25" s="31" t="s">
        <v>13</v>
      </c>
      <c r="D25" s="32" t="s">
        <v>66</v>
      </c>
      <c r="E25" s="17">
        <v>40268</v>
      </c>
      <c r="F25" s="17"/>
      <c r="G25" s="18">
        <v>40329</v>
      </c>
      <c r="H25" s="31" t="s">
        <v>13</v>
      </c>
      <c r="I25" s="33" t="s">
        <v>66</v>
      </c>
      <c r="J25" s="34"/>
      <c r="K25" s="21">
        <v>1</v>
      </c>
      <c r="L25" s="18">
        <v>40329</v>
      </c>
      <c r="M25" s="35" t="s">
        <v>13</v>
      </c>
      <c r="N25" s="33" t="s">
        <v>66</v>
      </c>
      <c r="O25" s="36" t="s">
        <v>13</v>
      </c>
      <c r="P25" s="37" t="s">
        <v>66</v>
      </c>
      <c r="Q25" s="31"/>
      <c r="R25" s="38" t="s">
        <v>14</v>
      </c>
      <c r="S25" s="36" t="s">
        <v>13</v>
      </c>
      <c r="T25" s="27" t="s">
        <v>66</v>
      </c>
      <c r="U25" s="36" t="s">
        <v>13</v>
      </c>
      <c r="V25" s="39" t="s">
        <v>66</v>
      </c>
    </row>
    <row r="26" spans="1:22" s="12" customFormat="1" ht="13.5" customHeight="1">
      <c r="A26" s="29" t="s">
        <v>57</v>
      </c>
      <c r="B26" s="30" t="s">
        <v>58</v>
      </c>
      <c r="C26" s="31"/>
      <c r="D26" s="32" t="s">
        <v>14</v>
      </c>
      <c r="E26" s="17"/>
      <c r="F26" s="17">
        <v>40284</v>
      </c>
      <c r="G26" s="18">
        <v>40338</v>
      </c>
      <c r="H26" s="31" t="s">
        <v>13</v>
      </c>
      <c r="I26" s="33" t="s">
        <v>66</v>
      </c>
      <c r="J26" s="34"/>
      <c r="K26" s="21"/>
      <c r="L26" s="18"/>
      <c r="M26" s="35"/>
      <c r="N26" s="33" t="s">
        <v>14</v>
      </c>
      <c r="O26" s="36"/>
      <c r="P26" s="37" t="s">
        <v>14</v>
      </c>
      <c r="Q26" s="31"/>
      <c r="R26" s="38" t="s">
        <v>14</v>
      </c>
      <c r="S26" s="36" t="s">
        <v>13</v>
      </c>
      <c r="T26" s="27" t="s">
        <v>66</v>
      </c>
      <c r="U26" s="36" t="s">
        <v>13</v>
      </c>
      <c r="V26" s="39" t="s">
        <v>66</v>
      </c>
    </row>
    <row r="27" spans="1:22" s="12" customFormat="1" ht="13.5" customHeight="1">
      <c r="A27" s="29" t="s">
        <v>59</v>
      </c>
      <c r="B27" s="30" t="s">
        <v>60</v>
      </c>
      <c r="C27" s="31" t="s">
        <v>13</v>
      </c>
      <c r="D27" s="32" t="s">
        <v>66</v>
      </c>
      <c r="E27" s="17">
        <v>40267</v>
      </c>
      <c r="F27" s="17"/>
      <c r="G27" s="18">
        <v>40350</v>
      </c>
      <c r="H27" s="31" t="s">
        <v>13</v>
      </c>
      <c r="I27" s="33" t="s">
        <v>66</v>
      </c>
      <c r="J27" s="34"/>
      <c r="K27" s="21">
        <v>2</v>
      </c>
      <c r="L27" s="18">
        <v>40352</v>
      </c>
      <c r="M27" s="35"/>
      <c r="N27" s="33" t="s">
        <v>14</v>
      </c>
      <c r="O27" s="36" t="s">
        <v>13</v>
      </c>
      <c r="P27" s="37" t="s">
        <v>66</v>
      </c>
      <c r="Q27" s="31"/>
      <c r="R27" s="38" t="s">
        <v>14</v>
      </c>
      <c r="S27" s="36" t="s">
        <v>13</v>
      </c>
      <c r="T27" s="27" t="s">
        <v>66</v>
      </c>
      <c r="U27" s="36" t="s">
        <v>13</v>
      </c>
      <c r="V27" s="39" t="s">
        <v>66</v>
      </c>
    </row>
    <row r="28" spans="1:22" ht="25.5" customHeight="1">
      <c r="A28" s="40" t="s">
        <v>61</v>
      </c>
      <c r="B28" s="41"/>
      <c r="C28" s="42">
        <f>COUNTIF(C7:C27,"Yes")</f>
        <v>17</v>
      </c>
      <c r="D28" s="43">
        <f>COUNTIF(D7:D27,"no")</f>
        <v>4</v>
      </c>
      <c r="E28" s="44"/>
      <c r="F28" s="44"/>
      <c r="G28" s="45"/>
      <c r="H28" s="46">
        <f>COUNTIF(H7:H27,"Yes")</f>
        <v>15</v>
      </c>
      <c r="I28" s="43">
        <f>COUNTIF(I7:I27,"no")</f>
        <v>6</v>
      </c>
      <c r="J28" s="47"/>
      <c r="K28" s="48">
        <f>SUM(K7:K27)</f>
        <v>9</v>
      </c>
      <c r="L28" s="45"/>
      <c r="M28" s="46">
        <f>COUNTIF(M7:M27,"Yes")</f>
        <v>8</v>
      </c>
      <c r="N28" s="43">
        <f>COUNTIF(N7:N27,"no")</f>
        <v>13</v>
      </c>
      <c r="O28" s="43">
        <f>COUNTIF(O7:O27,"Yes")</f>
        <v>10</v>
      </c>
      <c r="P28" s="49">
        <f>COUNTIF(P7:P27,"no")</f>
        <v>11</v>
      </c>
      <c r="Q28" s="46">
        <f>COUNTIF(Q7:Q27,"Yes")</f>
        <v>0</v>
      </c>
      <c r="R28" s="50">
        <f>COUNTIF(R7:R27,"no")</f>
        <v>21</v>
      </c>
      <c r="S28" s="43">
        <f>COUNTIF(S7:S27,"Yes")</f>
        <v>10</v>
      </c>
      <c r="T28" s="51">
        <f>COUNTIF(T7:T27,"no")</f>
        <v>11</v>
      </c>
      <c r="U28" s="43">
        <f>COUNTIF(U7:U27,"Yes")</f>
        <v>12</v>
      </c>
      <c r="V28" s="49">
        <f>COUNTIF(V7:V27,"no")</f>
        <v>9</v>
      </c>
    </row>
    <row r="29" spans="1:22" ht="12" customHeight="1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</row>
    <row r="30" spans="1:22" ht="20.25">
      <c r="A30" s="52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6"/>
      <c r="T30" s="56"/>
      <c r="U30" s="56"/>
      <c r="V30" s="56"/>
    </row>
    <row r="31" spans="1:22" s="59" customFormat="1" ht="28.5" customHeight="1">
      <c r="A31" s="57"/>
      <c r="B31" s="57"/>
      <c r="C31" s="57"/>
      <c r="D31" s="57"/>
      <c r="E31" s="57"/>
      <c r="F31" s="58" t="s">
        <v>62</v>
      </c>
      <c r="G31" s="58">
        <f>COUNTIF(G7:G27,"&gt;=01 June 2009")</f>
        <v>21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</row>
    <row r="32" spans="2:22" s="60" customFormat="1" ht="20.25">
      <c r="B32" s="61"/>
      <c r="C32" s="61"/>
      <c r="D32" s="61"/>
      <c r="E32" s="61"/>
      <c r="F32" s="62" t="s">
        <v>63</v>
      </c>
      <c r="G32" s="62">
        <f>COUNTIF(G7:G27,"")</f>
        <v>0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</row>
    <row r="33" spans="2:22" s="60" customFormat="1" ht="20.25">
      <c r="B33" s="61"/>
      <c r="C33" s="61"/>
      <c r="D33" s="61"/>
      <c r="E33" s="61"/>
      <c r="F33" s="58" t="s">
        <v>64</v>
      </c>
      <c r="G33" s="58">
        <f>COUNTIF(G7:G27,"&lt;01 June 2009")</f>
        <v>0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</row>
    <row r="34" spans="1:22" ht="20.25">
      <c r="A34" s="63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</row>
    <row r="35" spans="1:22" ht="20.2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64"/>
      <c r="T35" s="64"/>
      <c r="U35" s="64"/>
      <c r="V35" s="64"/>
    </row>
    <row r="36" spans="1:22" ht="20.25">
      <c r="A36" s="63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ht="20.25">
      <c r="A37" s="52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</row>
    <row r="38" spans="1:22" ht="20.25">
      <c r="A38" s="52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</row>
    <row r="39" spans="1:22" ht="20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</row>
    <row r="40" spans="1:22" ht="20.25">
      <c r="A40" s="52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</row>
    <row r="41" spans="1:22" ht="20.25">
      <c r="A41" s="52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</row>
    <row r="42" spans="1:22" ht="20.2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</row>
    <row r="43" spans="1:22" ht="20.25">
      <c r="A43" s="52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</row>
    <row r="44" spans="1:22" ht="20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ht="20.25">
      <c r="A45" s="52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ht="20.25">
      <c r="A46" s="52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ht="20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ht="20.25">
      <c r="A48" s="52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ht="20.25">
      <c r="A49" s="52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ht="20.25">
      <c r="A50" s="52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ht="20.25">
      <c r="A51" s="52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ht="20.25">
      <c r="A52" s="52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ht="20.25">
      <c r="A53" s="52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ht="20.25">
      <c r="A54" s="52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ht="20.25">
      <c r="A55" s="52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ht="20.25">
      <c r="A56" s="52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ht="20.25">
      <c r="A57" s="52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ht="20.25">
      <c r="A58" s="52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ht="20.25">
      <c r="A59" s="52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</row>
    <row r="60" spans="1:22" ht="20.25">
      <c r="A60" s="52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</row>
    <row r="61" spans="1:22" ht="20.25">
      <c r="A61" s="52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</row>
    <row r="62" spans="1:22" ht="20.25">
      <c r="A62" s="52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</row>
    <row r="63" spans="1:22" ht="20.25">
      <c r="A63" s="52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</row>
    <row r="64" spans="1:22" ht="20.25">
      <c r="A64" s="52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</row>
    <row r="65" spans="1:22" ht="20.25">
      <c r="A65" s="52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</row>
    <row r="66" spans="1:22" ht="20.25">
      <c r="A66" s="52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</row>
    <row r="67" spans="1:22" ht="20.25">
      <c r="A67" s="52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</row>
    <row r="68" spans="1:22" ht="20.25">
      <c r="A68" s="52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</row>
    <row r="69" spans="1:22" ht="20.25">
      <c r="A69" s="52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</row>
    <row r="70" spans="1:22" ht="20.25">
      <c r="A70" s="52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</row>
    <row r="71" spans="1:22" ht="20.25">
      <c r="A71" s="52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</row>
    <row r="72" spans="1:22" ht="20.25">
      <c r="A72" s="52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</row>
    <row r="73" spans="1:22" ht="20.25">
      <c r="A73" s="52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</row>
    <row r="74" spans="1:22" ht="20.25">
      <c r="A74" s="52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</row>
    <row r="75" spans="1:22" ht="20.25">
      <c r="A75" s="52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</row>
    <row r="76" spans="1:22" ht="20.25">
      <c r="A76" s="52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</row>
    <row r="77" spans="1:22" ht="20.25">
      <c r="A77" s="52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</row>
    <row r="78" spans="1:22" ht="20.25">
      <c r="A78" s="52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</row>
    <row r="79" spans="1:22" ht="20.25">
      <c r="A79" s="52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</row>
    <row r="80" spans="1:22" ht="20.25">
      <c r="A80" s="52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</row>
    <row r="81" spans="1:22" ht="20.25">
      <c r="A81" s="52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</row>
    <row r="82" spans="1:22" ht="20.25">
      <c r="A82" s="52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</row>
    <row r="83" spans="1:22" ht="20.25">
      <c r="A83" s="52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</row>
    <row r="84" spans="1:22" ht="20.25">
      <c r="A84" s="52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</row>
    <row r="85" spans="1:22" ht="20.25">
      <c r="A85" s="52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</row>
    <row r="86" spans="1:22" ht="20.25">
      <c r="A86" s="52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</row>
    <row r="87" spans="1:22" ht="20.25">
      <c r="A87" s="52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</row>
    <row r="88" spans="1:22" ht="20.25">
      <c r="A88" s="52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</row>
    <row r="89" spans="1:22" ht="20.25">
      <c r="A89" s="52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</row>
    <row r="90" spans="1:22" ht="20.25">
      <c r="A90" s="52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</row>
    <row r="91" spans="1:22" ht="20.25">
      <c r="A91" s="52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</row>
    <row r="92" spans="1:22" ht="20.25">
      <c r="A92" s="52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</row>
    <row r="93" spans="1:22" ht="20.25">
      <c r="A93" s="52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</row>
    <row r="94" spans="1:22" ht="20.25">
      <c r="A94" s="52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</row>
    <row r="95" spans="1:22" ht="20.25">
      <c r="A95" s="52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</row>
    <row r="96" spans="1:22" ht="20.25">
      <c r="A96" s="52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</row>
    <row r="97" spans="1:22" ht="20.25">
      <c r="A97" s="52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</row>
    <row r="98" spans="1:22" ht="20.25">
      <c r="A98" s="52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</row>
    <row r="99" spans="1:22" ht="20.25">
      <c r="A99" s="52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</row>
    <row r="100" spans="1:22" ht="20.25">
      <c r="A100" s="52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</row>
    <row r="101" spans="1:22" ht="20.25">
      <c r="A101" s="52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</row>
    <row r="102" spans="1:22" ht="20.25">
      <c r="A102" s="52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</row>
    <row r="103" spans="1:22" ht="20.25">
      <c r="A103" s="52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</row>
    <row r="104" spans="1:22" ht="20.25">
      <c r="A104" s="52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</row>
    <row r="105" spans="1:22" ht="20.25">
      <c r="A105" s="52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</row>
    <row r="106" spans="1:22" ht="20.25">
      <c r="A106" s="52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</row>
    <row r="107" spans="1:22" ht="20.25">
      <c r="A107" s="52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</row>
    <row r="108" spans="1:22" ht="20.25">
      <c r="A108" s="52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</row>
    <row r="109" spans="1:22" ht="20.25">
      <c r="A109" s="52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</row>
    <row r="110" spans="1:22" ht="20.25">
      <c r="A110" s="52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</row>
    <row r="111" spans="1:22" ht="20.25">
      <c r="A111" s="52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</row>
    <row r="112" spans="1:22" ht="20.25">
      <c r="A112" s="52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</row>
    <row r="113" spans="1:22" ht="20.25">
      <c r="A113" s="52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</row>
    <row r="114" spans="1:22" ht="20.25">
      <c r="A114" s="52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</row>
    <row r="115" spans="1:22" ht="20.25">
      <c r="A115" s="52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</row>
    <row r="116" spans="1:22" ht="20.25">
      <c r="A116" s="52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</row>
    <row r="117" spans="1:22" ht="20.25">
      <c r="A117" s="52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</row>
    <row r="118" spans="1:22" ht="20.25">
      <c r="A118" s="52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</row>
    <row r="119" spans="1:22" ht="20.25">
      <c r="A119" s="52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</row>
    <row r="120" spans="1:22" ht="20.25">
      <c r="A120" s="52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</row>
    <row r="121" spans="1:22" ht="20.25">
      <c r="A121" s="52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</row>
    <row r="122" spans="1:22" ht="20.25">
      <c r="A122" s="52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</row>
    <row r="123" spans="1:22" ht="20.25">
      <c r="A123" s="52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</row>
    <row r="124" spans="1:22" ht="20.25">
      <c r="A124" s="52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</row>
    <row r="125" spans="1:22" ht="20.25">
      <c r="A125" s="52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</row>
    <row r="126" spans="2:22" ht="20.25">
      <c r="B126" s="60" t="s">
        <v>13</v>
      </c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</row>
    <row r="127" spans="2:22" ht="20.25">
      <c r="B127" s="60" t="s">
        <v>14</v>
      </c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</row>
    <row r="128" spans="1:22" ht="20.25">
      <c r="A128" s="52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</row>
    <row r="129" spans="1:22" ht="20.25">
      <c r="A129" s="52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</row>
    <row r="130" spans="1:22" ht="20.25">
      <c r="A130" s="52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</row>
    <row r="131" spans="1:22" ht="20.25">
      <c r="A131" s="52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</row>
    <row r="132" spans="1:22" ht="20.25">
      <c r="A132" s="52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</row>
    <row r="133" spans="1:22" ht="20.25">
      <c r="A133" s="52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</row>
    <row r="134" spans="1:22" ht="20.25">
      <c r="A134" s="52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</row>
    <row r="135" spans="1:22" ht="20.25">
      <c r="A135" s="52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</row>
    <row r="136" spans="1:22" ht="20.25">
      <c r="A136" s="52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</row>
    <row r="137" spans="1:22" ht="20.25">
      <c r="A137" s="52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</row>
    <row r="138" spans="1:22" ht="20.25">
      <c r="A138" s="52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</row>
    <row r="139" spans="1:22" ht="20.25">
      <c r="A139" s="52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</row>
    <row r="140" spans="1:22" ht="20.25">
      <c r="A140" s="52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</row>
    <row r="141" spans="1:22" ht="20.25">
      <c r="A141" s="52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</row>
    <row r="142" spans="1:22" ht="20.25">
      <c r="A142" s="52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</row>
    <row r="143" spans="1:22" ht="20.25">
      <c r="A143" s="52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</row>
    <row r="144" spans="1:22" ht="20.25">
      <c r="A144" s="52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</row>
    <row r="145" spans="1:22" ht="20.25">
      <c r="A145" s="52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</row>
    <row r="146" spans="1:22" ht="20.25">
      <c r="A146" s="52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</row>
    <row r="147" spans="1:22" ht="20.25">
      <c r="A147" s="52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</row>
    <row r="148" spans="1:22" ht="20.25">
      <c r="A148" s="52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</row>
    <row r="149" spans="1:22" ht="20.25">
      <c r="A149" s="52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</row>
    <row r="150" spans="1:22" ht="20.25">
      <c r="A150" s="52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</row>
    <row r="151" spans="1:22" ht="20.25">
      <c r="A151" s="52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</row>
    <row r="152" spans="1:22" ht="20.25">
      <c r="A152" s="52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</row>
    <row r="153" spans="1:22" ht="20.25">
      <c r="A153" s="52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</row>
    <row r="154" spans="1:22" ht="20.25">
      <c r="A154" s="52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</row>
    <row r="155" spans="1:22" ht="20.25">
      <c r="A155" s="52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</row>
    <row r="156" spans="1:22" ht="20.25">
      <c r="A156" s="52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</row>
    <row r="157" spans="1:22" ht="20.25">
      <c r="A157" s="52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</row>
    <row r="158" spans="1:22" ht="20.25">
      <c r="A158" s="52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</row>
    <row r="159" spans="1:22" ht="20.25">
      <c r="A159" s="52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</row>
    <row r="160" spans="1:22" ht="20.25">
      <c r="A160" s="52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</row>
    <row r="161" spans="1:22" ht="20.25">
      <c r="A161" s="52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</row>
    <row r="162" spans="1:22" ht="20.25">
      <c r="A162" s="52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</row>
    <row r="163" spans="1:22" ht="20.25">
      <c r="A163" s="52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</row>
    <row r="164" spans="1:22" ht="20.25">
      <c r="A164" s="52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</row>
    <row r="165" spans="1:22" ht="20.25">
      <c r="A165" s="52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</row>
    <row r="166" spans="1:22" ht="20.25">
      <c r="A166" s="52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</row>
    <row r="167" spans="1:22" ht="20.25">
      <c r="A167" s="52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</row>
    <row r="168" spans="1:22" ht="20.25">
      <c r="A168" s="52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</row>
    <row r="169" spans="1:22" ht="20.25">
      <c r="A169" s="52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</row>
    <row r="170" spans="1:22" ht="20.25">
      <c r="A170" s="52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</row>
    <row r="171" spans="1:22" ht="20.25">
      <c r="A171" s="52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</row>
    <row r="172" spans="1:22" ht="20.25">
      <c r="A172" s="52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</row>
    <row r="173" spans="1:22" ht="20.25">
      <c r="A173" s="52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</row>
    <row r="174" spans="1:22" ht="20.25">
      <c r="A174" s="52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</row>
    <row r="175" spans="1:22" ht="20.25">
      <c r="A175" s="52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</row>
    <row r="176" spans="1:22" ht="20.25">
      <c r="A176" s="52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</row>
    <row r="177" spans="1:22" ht="20.25">
      <c r="A177" s="52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</row>
    <row r="178" spans="1:22" ht="20.25">
      <c r="A178" s="52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</row>
    <row r="179" spans="1:22" ht="20.25">
      <c r="A179" s="52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</row>
    <row r="180" spans="1:22" ht="20.25">
      <c r="A180" s="52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</row>
    <row r="181" spans="1:22" ht="20.25">
      <c r="A181" s="52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</row>
    <row r="182" spans="1:22" ht="20.25">
      <c r="A182" s="52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</row>
    <row r="183" spans="1:22" ht="20.25">
      <c r="A183" s="52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</row>
    <row r="184" spans="1:22" ht="20.25">
      <c r="A184" s="52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</row>
    <row r="185" spans="1:22" ht="20.25">
      <c r="A185" s="52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</row>
    <row r="186" spans="1:22" ht="20.25">
      <c r="A186" s="52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</row>
    <row r="187" spans="1:22" ht="20.25">
      <c r="A187" s="52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</row>
    <row r="188" spans="1:22" ht="20.25">
      <c r="A188" s="52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</row>
    <row r="189" spans="1:22" ht="20.25">
      <c r="A189" s="52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</row>
    <row r="190" spans="1:22" ht="20.25">
      <c r="A190" s="52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</row>
    <row r="191" spans="1:22" ht="20.25">
      <c r="A191" s="52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</row>
    <row r="192" spans="1:22" ht="20.25">
      <c r="A192" s="52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</row>
    <row r="193" spans="1:22" ht="20.25">
      <c r="A193" s="52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</row>
    <row r="194" spans="1:22" ht="20.25">
      <c r="A194" s="52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</row>
    <row r="195" spans="1:22" ht="20.25">
      <c r="A195" s="52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</row>
    <row r="196" spans="1:22" ht="20.25">
      <c r="A196" s="52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</row>
    <row r="197" spans="1:22" ht="20.25">
      <c r="A197" s="52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</row>
    <row r="198" spans="1:22" ht="20.25">
      <c r="A198" s="52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</row>
    <row r="199" spans="1:22" ht="20.25">
      <c r="A199" s="52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</row>
    <row r="200" spans="1:22" ht="20.25">
      <c r="A200" s="52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</row>
    <row r="201" spans="1:22" ht="20.25">
      <c r="A201" s="52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</row>
    <row r="202" spans="1:22" ht="20.25">
      <c r="A202" s="52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</row>
    <row r="203" spans="1:22" ht="20.25">
      <c r="A203" s="52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</row>
    <row r="204" spans="1:22" ht="20.25">
      <c r="A204" s="52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</row>
    <row r="205" spans="1:22" ht="20.25">
      <c r="A205" s="52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</row>
    <row r="206" spans="1:22" ht="20.25">
      <c r="A206" s="52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</row>
    <row r="207" spans="1:22" ht="20.25">
      <c r="A207" s="52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</row>
    <row r="208" spans="1:22" ht="20.25">
      <c r="A208" s="52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</row>
    <row r="209" spans="1:22" ht="20.25">
      <c r="A209" s="52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</row>
    <row r="210" spans="1:22" ht="20.25">
      <c r="A210" s="52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</row>
    <row r="211" spans="1:22" ht="20.25">
      <c r="A211" s="52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</row>
    <row r="212" spans="1:22" ht="20.25">
      <c r="A212" s="52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</row>
    <row r="213" spans="1:22" ht="20.25">
      <c r="A213" s="52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</row>
    <row r="214" spans="1:22" ht="20.25">
      <c r="A214" s="52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</row>
    <row r="215" spans="1:22" ht="20.25">
      <c r="A215" s="52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</row>
    <row r="216" spans="1:22" ht="20.25">
      <c r="A216" s="52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</row>
    <row r="217" spans="1:22" ht="20.25">
      <c r="A217" s="52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</row>
    <row r="218" spans="1:22" ht="20.25">
      <c r="A218" s="52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</row>
    <row r="219" spans="1:22" ht="20.25">
      <c r="A219" s="52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</row>
    <row r="220" spans="1:22" ht="20.25">
      <c r="A220" s="52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</row>
    <row r="221" spans="1:22" ht="20.25">
      <c r="A221" s="52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</row>
    <row r="222" spans="1:22" ht="20.25">
      <c r="A222" s="52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</row>
    <row r="223" spans="1:22" ht="20.25">
      <c r="A223" s="52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</row>
    <row r="224" spans="1:22" ht="20.25">
      <c r="A224" s="52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</row>
    <row r="225" spans="1:22" ht="20.25">
      <c r="A225" s="52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</row>
    <row r="226" spans="1:22" ht="20.25">
      <c r="A226" s="52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</row>
    <row r="227" spans="1:22" ht="20.25">
      <c r="A227" s="52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</row>
    <row r="228" spans="1:22" ht="20.25">
      <c r="A228" s="52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</row>
    <row r="229" spans="1:22" ht="20.25">
      <c r="A229" s="52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</row>
    <row r="230" spans="1:22" ht="20.25">
      <c r="A230" s="52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</row>
    <row r="231" spans="1:22" ht="20.25">
      <c r="A231" s="52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</row>
    <row r="232" spans="1:22" ht="20.25">
      <c r="A232" s="52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</row>
    <row r="233" spans="1:22" ht="20.25">
      <c r="A233" s="52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</row>
    <row r="234" spans="1:22" ht="20.25">
      <c r="A234" s="52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</row>
    <row r="235" spans="1:22" ht="20.25">
      <c r="A235" s="52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</row>
    <row r="236" spans="1:22" ht="20.25">
      <c r="A236" s="52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</row>
    <row r="237" spans="1:22" ht="20.25">
      <c r="A237" s="52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</row>
    <row r="238" spans="1:22" ht="20.25">
      <c r="A238" s="52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</row>
    <row r="239" spans="1:22" ht="20.25">
      <c r="A239" s="52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</row>
    <row r="240" spans="1:22" ht="20.25">
      <c r="A240" s="52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</row>
    <row r="241" spans="1:22" ht="20.25">
      <c r="A241" s="52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</row>
    <row r="242" spans="1:22" ht="20.25">
      <c r="A242" s="52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</row>
    <row r="243" spans="1:22" ht="20.25">
      <c r="A243" s="52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</row>
    <row r="244" spans="1:22" ht="20.25">
      <c r="A244" s="52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</row>
    <row r="245" spans="1:22" ht="20.25">
      <c r="A245" s="52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</row>
    <row r="246" spans="1:22" ht="20.25">
      <c r="A246" s="52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</row>
    <row r="247" spans="1:22" ht="20.25">
      <c r="A247" s="52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</row>
    <row r="248" spans="1:22" ht="20.25">
      <c r="A248" s="52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</row>
    <row r="249" spans="1:22" ht="20.25">
      <c r="A249" s="52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</row>
    <row r="250" spans="1:22" ht="20.25">
      <c r="A250" s="52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</row>
    <row r="251" spans="1:22" ht="20.25">
      <c r="A251" s="52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</row>
    <row r="252" spans="1:22" ht="20.25">
      <c r="A252" s="52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</row>
    <row r="253" spans="1:22" ht="20.25">
      <c r="A253" s="52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</row>
    <row r="254" spans="1:22" ht="20.25">
      <c r="A254" s="52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</row>
    <row r="255" spans="1:22" ht="20.25">
      <c r="A255" s="52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</row>
    <row r="256" spans="1:22" ht="20.25">
      <c r="A256" s="52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</row>
    <row r="257" spans="1:22" ht="20.25">
      <c r="A257" s="52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</row>
    <row r="258" spans="1:22" ht="20.25">
      <c r="A258" s="52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</row>
    <row r="259" spans="1:22" ht="20.25">
      <c r="A259" s="52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</row>
    <row r="260" spans="1:22" ht="20.25">
      <c r="A260" s="52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</row>
    <row r="261" spans="1:22" ht="20.25">
      <c r="A261" s="52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</row>
    <row r="262" spans="1:22" ht="20.25">
      <c r="A262" s="52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</row>
    <row r="263" spans="1:22" ht="20.25">
      <c r="A263" s="52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</row>
    <row r="264" spans="1:22" ht="20.25">
      <c r="A264" s="52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</row>
    <row r="265" spans="1:22" ht="20.25">
      <c r="A265" s="52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</row>
    <row r="266" spans="1:22" ht="20.25">
      <c r="A266" s="52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</row>
    <row r="267" spans="1:22" ht="20.25">
      <c r="A267" s="52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</row>
    <row r="268" spans="1:22" ht="20.25">
      <c r="A268" s="52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</row>
    <row r="269" spans="1:22" ht="20.25">
      <c r="A269" s="52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</row>
    <row r="270" spans="1:22" ht="20.25">
      <c r="A270" s="52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</row>
    <row r="271" spans="1:22" ht="20.25">
      <c r="A271" s="52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</row>
    <row r="272" spans="1:22" ht="20.25">
      <c r="A272" s="52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</row>
    <row r="273" spans="1:22" ht="20.25">
      <c r="A273" s="52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</row>
    <row r="274" spans="1:22" ht="20.25">
      <c r="A274" s="52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</row>
    <row r="275" spans="1:22" ht="20.25">
      <c r="A275" s="52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</row>
    <row r="276" spans="1:22" ht="20.25">
      <c r="A276" s="52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</row>
    <row r="277" spans="1:22" ht="20.25">
      <c r="A277" s="52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</row>
    <row r="278" spans="1:22" ht="20.25">
      <c r="A278" s="52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</row>
    <row r="279" spans="1:22" ht="20.25">
      <c r="A279" s="52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</row>
    <row r="280" spans="1:22" ht="20.25">
      <c r="A280" s="52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</row>
    <row r="281" spans="1:22" ht="20.25">
      <c r="A281" s="52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</row>
    <row r="282" spans="1:22" ht="20.25">
      <c r="A282" s="52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</row>
    <row r="283" spans="1:22" ht="20.25">
      <c r="A283" s="52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</row>
    <row r="284" spans="1:22" ht="20.25">
      <c r="A284" s="52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</row>
    <row r="285" spans="1:22" ht="20.25">
      <c r="A285" s="52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</row>
    <row r="286" spans="1:22" ht="20.25">
      <c r="A286" s="52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</row>
    <row r="287" spans="1:22" ht="20.25">
      <c r="A287" s="52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</row>
    <row r="288" spans="1:22" ht="20.25">
      <c r="A288" s="52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</row>
    <row r="289" spans="1:22" ht="20.25">
      <c r="A289" s="52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</row>
    <row r="290" spans="1:22" ht="20.25">
      <c r="A290" s="52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</row>
    <row r="291" spans="1:22" ht="20.25">
      <c r="A291" s="52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</row>
    <row r="292" spans="1:22" ht="20.25">
      <c r="A292" s="52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</row>
    <row r="293" spans="1:22" ht="20.25">
      <c r="A293" s="52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</row>
    <row r="294" spans="1:22" ht="20.25">
      <c r="A294" s="52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</row>
    <row r="295" spans="1:22" ht="20.25">
      <c r="A295" s="52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</row>
    <row r="296" spans="1:22" ht="20.25">
      <c r="A296" s="52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</row>
    <row r="297" spans="1:22" ht="20.25">
      <c r="A297" s="52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</row>
    <row r="298" spans="1:22" ht="20.25">
      <c r="A298" s="52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</row>
    <row r="299" spans="1:22" ht="20.25">
      <c r="A299" s="52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</row>
    <row r="300" spans="1:22" ht="20.25">
      <c r="A300" s="52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</row>
    <row r="301" spans="1:22" ht="20.25">
      <c r="A301" s="52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</row>
    <row r="302" spans="1:22" ht="20.25">
      <c r="A302" s="52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</row>
    <row r="303" spans="1:22" ht="20.25">
      <c r="A303" s="52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</row>
    <row r="304" spans="1:22" ht="20.25">
      <c r="A304" s="52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</row>
    <row r="305" spans="1:22" ht="20.25">
      <c r="A305" s="52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</row>
    <row r="306" spans="1:22" ht="20.25">
      <c r="A306" s="52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</row>
    <row r="307" spans="1:22" ht="20.25">
      <c r="A307" s="52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</row>
    <row r="308" spans="1:22" ht="20.25">
      <c r="A308" s="52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</row>
    <row r="309" spans="1:22" ht="20.25">
      <c r="A309" s="52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</row>
    <row r="310" spans="1:22" ht="20.25">
      <c r="A310" s="52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</row>
    <row r="311" spans="1:22" ht="20.25">
      <c r="A311" s="52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</row>
    <row r="312" spans="1:22" ht="20.25">
      <c r="A312" s="52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</row>
    <row r="313" spans="1:22" ht="20.25">
      <c r="A313" s="52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</row>
    <row r="314" spans="1:22" ht="20.25">
      <c r="A314" s="52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</row>
    <row r="315" spans="1:22" ht="20.25">
      <c r="A315" s="52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</row>
    <row r="316" spans="1:22" ht="20.25">
      <c r="A316" s="52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</row>
    <row r="317" spans="1:22" ht="20.25">
      <c r="A317" s="52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</row>
    <row r="318" spans="1:22" ht="20.25">
      <c r="A318" s="52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</row>
    <row r="319" spans="1:22" ht="20.25">
      <c r="A319" s="52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</row>
    <row r="320" spans="1:22" ht="20.25">
      <c r="A320" s="52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</row>
    <row r="321" spans="1:22" ht="20.25">
      <c r="A321" s="52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</row>
    <row r="322" spans="1:22" ht="20.25">
      <c r="A322" s="52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</row>
    <row r="323" spans="1:22" ht="20.25">
      <c r="A323" s="52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</row>
    <row r="324" spans="1:22" ht="20.25">
      <c r="A324" s="52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</row>
    <row r="325" spans="1:22" ht="20.25">
      <c r="A325" s="52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</row>
    <row r="326" spans="1:22" ht="20.25">
      <c r="A326" s="52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</row>
    <row r="327" spans="1:22" ht="20.25">
      <c r="A327" s="52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</row>
    <row r="328" spans="1:22" ht="20.25">
      <c r="A328" s="52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</row>
    <row r="329" spans="1:22" ht="20.25">
      <c r="A329" s="52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</row>
    <row r="330" spans="1:22" ht="20.25">
      <c r="A330" s="52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</row>
    <row r="331" spans="1:22" ht="20.25">
      <c r="A331" s="52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</row>
    <row r="332" spans="1:22" ht="20.25">
      <c r="A332" s="52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</row>
    <row r="333" spans="1:22" ht="20.25">
      <c r="A333" s="52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</row>
    <row r="334" spans="1:22" ht="20.25">
      <c r="A334" s="52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</row>
    <row r="335" spans="1:22" ht="20.25">
      <c r="A335" s="52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</row>
    <row r="336" spans="1:22" ht="20.25">
      <c r="A336" s="52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</row>
    <row r="337" spans="1:22" ht="20.25">
      <c r="A337" s="52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</row>
    <row r="338" spans="1:22" ht="20.25">
      <c r="A338" s="52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</row>
    <row r="339" spans="1:22" ht="20.25">
      <c r="A339" s="52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</row>
    <row r="340" spans="1:22" ht="20.25">
      <c r="A340" s="52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</row>
    <row r="341" spans="1:22" ht="20.25">
      <c r="A341" s="52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</row>
    <row r="342" spans="1:22" ht="20.25">
      <c r="A342" s="52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</row>
    <row r="343" spans="1:22" ht="20.25">
      <c r="A343" s="52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</row>
    <row r="344" spans="1:22" ht="20.25">
      <c r="A344" s="52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</row>
    <row r="345" spans="1:22" ht="20.25">
      <c r="A345" s="52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</row>
    <row r="346" spans="1:22" ht="20.25">
      <c r="A346" s="52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</row>
    <row r="347" spans="1:22" ht="20.25">
      <c r="A347" s="52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</row>
    <row r="348" spans="1:22" ht="20.25">
      <c r="A348" s="52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</row>
    <row r="349" spans="1:22" ht="20.25">
      <c r="A349" s="52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</row>
    <row r="350" spans="1:22" ht="20.25">
      <c r="A350" s="52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</row>
    <row r="351" spans="1:22" ht="20.25">
      <c r="A351" s="52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</row>
    <row r="352" spans="1:22" ht="20.25">
      <c r="A352" s="52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</row>
    <row r="353" spans="1:22" ht="20.25">
      <c r="A353" s="52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</row>
    <row r="354" spans="1:22" ht="20.25">
      <c r="A354" s="52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</row>
    <row r="355" spans="1:22" ht="20.25">
      <c r="A355" s="52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</row>
    <row r="356" spans="1:22" ht="20.25">
      <c r="A356" s="52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</row>
    <row r="357" spans="1:22" ht="20.25">
      <c r="A357" s="52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</row>
    <row r="358" spans="1:22" ht="20.25">
      <c r="A358" s="52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</row>
    <row r="359" spans="1:22" ht="20.25">
      <c r="A359" s="52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</row>
    <row r="360" spans="1:22" ht="20.25">
      <c r="A360" s="52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</row>
    <row r="361" spans="1:22" ht="20.25">
      <c r="A361" s="52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</row>
    <row r="362" spans="1:22" ht="20.25">
      <c r="A362" s="52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</row>
    <row r="363" spans="1:22" ht="20.25">
      <c r="A363" s="52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</row>
    <row r="364" spans="1:22" ht="20.25">
      <c r="A364" s="52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</row>
    <row r="365" spans="1:22" ht="20.25">
      <c r="A365" s="52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</row>
    <row r="366" spans="1:22" ht="20.25">
      <c r="A366" s="52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</row>
    <row r="367" spans="1:22" ht="20.25">
      <c r="A367" s="52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</row>
    <row r="368" spans="1:22" ht="20.25">
      <c r="A368" s="52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</row>
    <row r="369" spans="1:22" ht="20.25">
      <c r="A369" s="52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</row>
    <row r="370" spans="1:22" ht="20.25">
      <c r="A370" s="52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</row>
    <row r="371" spans="1:22" ht="20.25">
      <c r="A371" s="52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</row>
    <row r="372" spans="1:22" ht="20.25">
      <c r="A372" s="52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</row>
    <row r="373" spans="1:22" ht="20.25">
      <c r="A373" s="52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</row>
    <row r="374" spans="1:22" ht="20.25">
      <c r="A374" s="52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</row>
    <row r="375" spans="1:22" ht="20.25">
      <c r="A375" s="52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</row>
    <row r="376" spans="1:22" ht="20.25">
      <c r="A376" s="52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</row>
    <row r="377" spans="1:22" ht="20.25">
      <c r="A377" s="52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</row>
    <row r="378" spans="1:22" ht="20.25">
      <c r="A378" s="52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</row>
    <row r="379" spans="1:22" ht="20.25">
      <c r="A379" s="52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</row>
    <row r="380" spans="1:22" ht="20.25">
      <c r="A380" s="52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</row>
    <row r="381" spans="1:22" ht="20.25">
      <c r="A381" s="52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</row>
    <row r="382" spans="1:22" ht="20.25">
      <c r="A382" s="52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</row>
    <row r="383" spans="1:22" ht="20.25">
      <c r="A383" s="52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</row>
    <row r="384" spans="1:22" ht="20.25">
      <c r="A384" s="52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</row>
    <row r="385" spans="1:22" ht="20.25">
      <c r="A385" s="52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</row>
    <row r="386" spans="1:22" ht="20.25">
      <c r="A386" s="52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</row>
    <row r="387" spans="1:22" ht="20.25">
      <c r="A387" s="52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</row>
    <row r="388" spans="1:22" ht="20.25">
      <c r="A388" s="52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</row>
    <row r="389" spans="1:22" ht="20.25">
      <c r="A389" s="52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</row>
    <row r="390" spans="1:22" ht="20.25">
      <c r="A390" s="52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</row>
    <row r="391" spans="1:22" ht="20.25">
      <c r="A391" s="52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</row>
    <row r="392" spans="1:22" ht="20.25">
      <c r="A392" s="52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</row>
    <row r="393" spans="1:22" ht="20.25">
      <c r="A393" s="52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</row>
    <row r="394" spans="1:22" ht="20.25">
      <c r="A394" s="52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</row>
    <row r="395" spans="1:22" ht="20.25">
      <c r="A395" s="52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</row>
    <row r="396" spans="1:22" ht="20.25">
      <c r="A396" s="52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</row>
    <row r="397" spans="1:22" ht="20.25">
      <c r="A397" s="52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</row>
    <row r="398" spans="1:22" ht="20.25">
      <c r="A398" s="52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</row>
    <row r="399" spans="1:22" ht="20.25">
      <c r="A399" s="52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</row>
    <row r="400" spans="1:22" ht="20.25">
      <c r="A400" s="52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</row>
    <row r="401" spans="1:22" ht="20.25">
      <c r="A401" s="52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</row>
    <row r="402" spans="1:22" ht="20.25">
      <c r="A402" s="52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</row>
    <row r="403" spans="1:22" ht="20.25">
      <c r="A403" s="52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</row>
    <row r="404" spans="1:22" ht="20.25">
      <c r="A404" s="52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</row>
    <row r="405" spans="1:22" ht="20.25">
      <c r="A405" s="52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</row>
    <row r="406" spans="1:22" ht="20.25">
      <c r="A406" s="52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</row>
    <row r="407" spans="1:22" ht="20.25">
      <c r="A407" s="52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</row>
    <row r="408" spans="1:22" ht="20.25">
      <c r="A408" s="52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</row>
    <row r="409" spans="1:22" ht="20.25">
      <c r="A409" s="52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</row>
    <row r="410" spans="1:22" ht="20.25">
      <c r="A410" s="52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</row>
    <row r="411" spans="1:22" ht="20.25">
      <c r="A411" s="52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</row>
    <row r="412" spans="1:22" ht="20.25">
      <c r="A412" s="52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</row>
    <row r="413" spans="1:22" ht="20.25">
      <c r="A413" s="52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</row>
    <row r="414" spans="1:22" ht="20.25">
      <c r="A414" s="52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</row>
    <row r="415" spans="1:22" ht="20.25">
      <c r="A415" s="52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</row>
    <row r="416" spans="1:22" ht="20.25">
      <c r="A416" s="52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</row>
    <row r="417" spans="1:22" ht="20.25">
      <c r="A417" s="52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</row>
    <row r="418" spans="1:22" ht="20.25">
      <c r="A418" s="52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</row>
    <row r="419" spans="1:22" ht="20.25">
      <c r="A419" s="52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</row>
    <row r="420" spans="1:22" ht="20.25">
      <c r="A420" s="52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</row>
    <row r="421" spans="1:22" ht="20.25">
      <c r="A421" s="52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</row>
    <row r="422" spans="1:22" ht="20.25">
      <c r="A422" s="52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</row>
    <row r="423" spans="1:22" ht="20.25">
      <c r="A423" s="52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</row>
    <row r="424" spans="1:22" ht="20.25">
      <c r="A424" s="52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</row>
    <row r="425" spans="1:22" ht="20.25">
      <c r="A425" s="52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</row>
    <row r="426" spans="1:22" ht="20.25">
      <c r="A426" s="52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</row>
    <row r="427" spans="1:22" ht="20.25">
      <c r="A427" s="52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</row>
    <row r="428" spans="1:22" ht="20.25">
      <c r="A428" s="52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</row>
    <row r="429" spans="1:22" ht="20.25">
      <c r="A429" s="52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</row>
    <row r="430" spans="1:22" ht="20.25">
      <c r="A430" s="52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</row>
    <row r="431" spans="1:22" ht="20.25">
      <c r="A431" s="52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</row>
    <row r="432" spans="1:22" ht="20.25">
      <c r="A432" s="52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</row>
    <row r="433" spans="1:22" ht="20.25">
      <c r="A433" s="52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</row>
    <row r="434" spans="1:22" ht="20.25">
      <c r="A434" s="52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</row>
    <row r="435" spans="1:22" ht="20.25">
      <c r="A435" s="52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</row>
    <row r="436" spans="1:22" ht="20.25">
      <c r="A436" s="52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</row>
    <row r="437" spans="1:22" ht="20.25">
      <c r="A437" s="52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</row>
    <row r="438" spans="1:22" ht="20.25">
      <c r="A438" s="52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</row>
    <row r="439" spans="1:22" ht="20.25">
      <c r="A439" s="52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</row>
    <row r="440" spans="1:22" ht="20.25">
      <c r="A440" s="52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</row>
    <row r="441" spans="1:22" ht="20.25">
      <c r="A441" s="52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</row>
    <row r="442" spans="1:22" ht="20.25">
      <c r="A442" s="52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</row>
    <row r="443" spans="1:22" ht="20.25">
      <c r="A443" s="52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</row>
    <row r="444" spans="1:22" ht="20.25">
      <c r="A444" s="52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</row>
    <row r="445" spans="1:22" ht="20.25">
      <c r="A445" s="52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</row>
    <row r="446" spans="1:22" ht="20.25">
      <c r="A446" s="52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</row>
    <row r="447" spans="1:22" ht="20.25">
      <c r="A447" s="52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</row>
    <row r="448" spans="1:22" ht="20.25">
      <c r="A448" s="52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</row>
    <row r="449" spans="1:22" ht="20.25">
      <c r="A449" s="52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</row>
    <row r="450" spans="1:22" ht="20.25">
      <c r="A450" s="52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</row>
    <row r="451" spans="1:22" ht="20.25">
      <c r="A451" s="52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</row>
    <row r="452" spans="1:22" ht="20.25">
      <c r="A452" s="52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</row>
    <row r="453" spans="1:22" ht="20.25">
      <c r="A453" s="52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</row>
    <row r="454" spans="1:22" ht="20.25">
      <c r="A454" s="52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</row>
    <row r="455" spans="1:22" ht="20.25">
      <c r="A455" s="52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</row>
    <row r="456" spans="1:22" ht="20.25">
      <c r="A456" s="52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</row>
    <row r="457" spans="1:22" ht="20.25">
      <c r="A457" s="52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</row>
    <row r="458" spans="1:22" ht="20.25">
      <c r="A458" s="52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</row>
    <row r="459" spans="1:22" ht="20.25">
      <c r="A459" s="52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</row>
    <row r="460" spans="1:22" ht="20.25">
      <c r="A460" s="52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</row>
    <row r="461" spans="1:22" ht="20.25">
      <c r="A461" s="52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</row>
    <row r="462" spans="1:22" ht="20.25">
      <c r="A462" s="52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</row>
    <row r="463" spans="1:22" ht="20.25">
      <c r="A463" s="52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</row>
    <row r="464" spans="1:22" ht="20.25">
      <c r="A464" s="52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</row>
    <row r="465" spans="1:22" ht="20.25">
      <c r="A465" s="52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</row>
    <row r="466" spans="1:22" ht="20.25">
      <c r="A466" s="52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</row>
    <row r="467" spans="1:22" ht="20.25">
      <c r="A467" s="52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</row>
    <row r="468" spans="1:22" ht="20.25">
      <c r="A468" s="52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</row>
    <row r="469" spans="1:22" ht="20.25">
      <c r="A469" s="52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</row>
    <row r="470" spans="1:22" ht="20.25">
      <c r="A470" s="52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</row>
    <row r="471" spans="1:22" ht="20.25">
      <c r="A471" s="52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</row>
    <row r="472" spans="1:22" ht="20.25">
      <c r="A472" s="52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</row>
    <row r="473" spans="1:22" ht="20.25">
      <c r="A473" s="52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</row>
    <row r="474" spans="1:22" ht="20.25">
      <c r="A474" s="52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</row>
    <row r="475" spans="1:22" ht="20.25">
      <c r="A475" s="52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</row>
    <row r="476" spans="1:22" ht="20.25">
      <c r="A476" s="52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</row>
    <row r="477" spans="1:22" ht="20.25">
      <c r="A477" s="52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</row>
    <row r="478" spans="1:22" ht="20.25">
      <c r="A478" s="52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</row>
    <row r="479" spans="1:22" ht="20.25">
      <c r="A479" s="52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</row>
    <row r="480" spans="1:22" ht="20.25">
      <c r="A480" s="52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</row>
    <row r="481" spans="1:22" ht="20.25">
      <c r="A481" s="52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</row>
    <row r="482" spans="1:22" ht="20.25">
      <c r="A482" s="52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</row>
    <row r="483" spans="1:22" ht="20.25">
      <c r="A483" s="52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</row>
    <row r="484" spans="1:22" ht="20.25">
      <c r="A484" s="52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</row>
    <row r="485" spans="1:22" ht="20.25">
      <c r="A485" s="52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</row>
    <row r="486" spans="1:22" ht="20.25">
      <c r="A486" s="52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</row>
    <row r="487" spans="1:22" ht="20.25">
      <c r="A487" s="52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</row>
    <row r="488" spans="1:22" ht="20.25">
      <c r="A488" s="52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</row>
    <row r="489" spans="1:22" ht="20.25">
      <c r="A489" s="52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</row>
    <row r="490" spans="1:22" ht="20.25">
      <c r="A490" s="52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</row>
    <row r="491" spans="1:22" ht="20.25">
      <c r="A491" s="52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</row>
    <row r="492" spans="1:22" ht="20.25">
      <c r="A492" s="52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</row>
    <row r="493" spans="1:22" ht="20.25">
      <c r="A493" s="52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</row>
    <row r="494" spans="1:22" ht="20.25">
      <c r="A494" s="52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</row>
    <row r="495" spans="1:22" ht="20.25">
      <c r="A495" s="52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</row>
    <row r="496" spans="1:22" ht="20.25">
      <c r="A496" s="52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</row>
    <row r="497" spans="1:22" ht="20.25">
      <c r="A497" s="52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</row>
    <row r="498" spans="1:22" ht="20.25">
      <c r="A498" s="52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</row>
    <row r="499" spans="1:22" ht="20.25">
      <c r="A499" s="52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</row>
    <row r="500" spans="1:22" ht="20.25">
      <c r="A500" s="52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</row>
    <row r="501" spans="1:22" ht="20.25">
      <c r="A501" s="52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</row>
    <row r="502" spans="1:22" ht="20.25">
      <c r="A502" s="52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</row>
    <row r="503" spans="1:22" ht="20.25">
      <c r="A503" s="52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</row>
    <row r="504" spans="1:22" ht="20.25">
      <c r="A504" s="52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</row>
    <row r="505" spans="1:22" ht="20.25">
      <c r="A505" s="52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</row>
    <row r="506" spans="1:22" ht="20.25">
      <c r="A506" s="52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</row>
    <row r="507" spans="1:22" ht="20.25">
      <c r="A507" s="52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</row>
    <row r="508" spans="1:22" ht="20.25">
      <c r="A508" s="52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</row>
    <row r="509" spans="1:22" ht="20.25">
      <c r="A509" s="52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</row>
    <row r="510" spans="1:22" ht="20.25">
      <c r="A510" s="52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</row>
    <row r="511" spans="1:22" ht="20.25">
      <c r="A511" s="52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</row>
    <row r="512" spans="1:22" ht="20.25">
      <c r="A512" s="52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</row>
    <row r="513" spans="1:22" ht="20.25">
      <c r="A513" s="52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</row>
    <row r="514" spans="1:22" ht="20.25">
      <c r="A514" s="52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</row>
    <row r="515" spans="1:22" ht="20.25">
      <c r="A515" s="52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</row>
    <row r="516" spans="1:22" ht="20.25">
      <c r="A516" s="52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</row>
    <row r="517" spans="1:22" ht="20.25">
      <c r="A517" s="52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</row>
    <row r="518" spans="1:22" ht="20.25">
      <c r="A518" s="52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</row>
    <row r="519" spans="1:22" ht="20.25">
      <c r="A519" s="52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</row>
    <row r="520" spans="1:22" ht="20.25">
      <c r="A520" s="52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</row>
    <row r="521" spans="1:22" ht="20.25">
      <c r="A521" s="52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</row>
    <row r="522" spans="1:22" ht="20.25">
      <c r="A522" s="52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</row>
    <row r="523" spans="1:22" ht="20.25">
      <c r="A523" s="52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</row>
    <row r="524" spans="1:22" ht="20.25">
      <c r="A524" s="52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</row>
    <row r="525" spans="1:22" ht="20.25">
      <c r="A525" s="52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</row>
    <row r="526" spans="1:22" ht="20.25">
      <c r="A526" s="52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</row>
    <row r="527" spans="1:22" ht="20.25">
      <c r="A527" s="52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</row>
    <row r="528" spans="1:22" ht="20.25">
      <c r="A528" s="52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</row>
    <row r="529" spans="1:22" ht="20.25">
      <c r="A529" s="52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</row>
    <row r="530" spans="1:22" ht="20.25">
      <c r="A530" s="52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</row>
    <row r="531" spans="1:22" ht="20.25">
      <c r="A531" s="52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</row>
    <row r="532" spans="1:22" ht="20.25">
      <c r="A532" s="52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</row>
    <row r="533" spans="1:22" ht="20.25">
      <c r="A533" s="52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</row>
    <row r="534" spans="1:22" ht="20.25">
      <c r="A534" s="52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</row>
    <row r="535" spans="1:22" ht="20.25">
      <c r="A535" s="52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</row>
    <row r="536" spans="1:22" ht="20.25">
      <c r="A536" s="52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</row>
    <row r="537" spans="1:22" ht="20.25">
      <c r="A537" s="52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</row>
    <row r="538" spans="1:22" ht="20.25">
      <c r="A538" s="52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</row>
    <row r="539" spans="1:22" ht="20.25">
      <c r="A539" s="52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</row>
    <row r="540" spans="1:22" ht="20.25">
      <c r="A540" s="52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</row>
    <row r="541" spans="1:22" ht="20.25">
      <c r="A541" s="52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</row>
    <row r="542" spans="1:22" ht="20.25">
      <c r="A542" s="52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</row>
    <row r="543" spans="1:22" ht="20.25">
      <c r="A543" s="52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</row>
    <row r="544" spans="1:22" ht="20.25">
      <c r="A544" s="52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</row>
    <row r="545" spans="1:22" ht="20.25">
      <c r="A545" s="52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</row>
    <row r="546" spans="1:22" ht="20.25">
      <c r="A546" s="52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</row>
    <row r="547" spans="1:22" ht="20.25">
      <c r="A547" s="52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</row>
    <row r="548" spans="1:22" ht="20.25">
      <c r="A548" s="52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</row>
    <row r="549" spans="1:22" ht="20.25">
      <c r="A549" s="52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</row>
    <row r="550" spans="1:22" ht="20.25">
      <c r="A550" s="52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</row>
    <row r="551" spans="1:22" ht="20.25">
      <c r="A551" s="52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</row>
    <row r="552" spans="1:22" ht="20.25">
      <c r="A552" s="52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</row>
    <row r="553" spans="1:22" ht="20.25">
      <c r="A553" s="52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</row>
    <row r="554" spans="1:22" ht="20.25">
      <c r="A554" s="52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</row>
    <row r="555" spans="1:22" ht="20.25">
      <c r="A555" s="52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</row>
    <row r="556" spans="1:22" ht="20.25">
      <c r="A556" s="52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</row>
    <row r="557" spans="1:22" ht="20.25">
      <c r="A557" s="52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</row>
    <row r="558" spans="1:22" ht="20.25">
      <c r="A558" s="52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</row>
    <row r="559" spans="1:22" ht="20.25">
      <c r="A559" s="52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</row>
    <row r="560" spans="1:22" ht="20.25">
      <c r="A560" s="52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</row>
    <row r="561" spans="1:22" ht="20.25">
      <c r="A561" s="52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</row>
    <row r="562" spans="1:22" ht="20.25">
      <c r="A562" s="52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</row>
    <row r="563" spans="1:22" ht="20.25">
      <c r="A563" s="52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</row>
    <row r="564" spans="1:22" ht="20.25">
      <c r="A564" s="52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</row>
    <row r="565" spans="1:22" ht="20.25">
      <c r="A565" s="52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</row>
    <row r="566" spans="1:22" ht="20.25">
      <c r="A566" s="52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</row>
    <row r="567" spans="1:22" ht="20.25">
      <c r="A567" s="52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</row>
    <row r="568" spans="1:22" ht="20.25">
      <c r="A568" s="52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</row>
    <row r="569" spans="1:22" ht="20.25">
      <c r="A569" s="52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</row>
    <row r="570" spans="1:22" ht="20.25">
      <c r="A570" s="52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</row>
    <row r="571" spans="1:22" ht="20.25">
      <c r="A571" s="52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</row>
    <row r="572" spans="1:22" ht="20.25">
      <c r="A572" s="52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</row>
    <row r="573" spans="1:22" ht="20.25">
      <c r="A573" s="52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</row>
    <row r="574" spans="1:22" ht="20.25">
      <c r="A574" s="52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</row>
    <row r="575" spans="1:22" ht="20.25">
      <c r="A575" s="52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</row>
    <row r="576" spans="1:22" ht="20.25">
      <c r="A576" s="52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</row>
    <row r="577" spans="1:22" ht="20.25">
      <c r="A577" s="52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</row>
    <row r="578" spans="1:22" ht="20.25">
      <c r="A578" s="52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</row>
    <row r="579" spans="1:22" ht="20.25">
      <c r="A579" s="52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</row>
  </sheetData>
  <sheetProtection/>
  <mergeCells count="26">
    <mergeCell ref="C3:J3"/>
    <mergeCell ref="K3:V3"/>
    <mergeCell ref="U1:V1"/>
    <mergeCell ref="S4:V4"/>
    <mergeCell ref="H4:I4"/>
    <mergeCell ref="F4:F6"/>
    <mergeCell ref="G4:G6"/>
    <mergeCell ref="H5:H6"/>
    <mergeCell ref="I5:I6"/>
    <mergeCell ref="J4:J6"/>
    <mergeCell ref="O5:P5"/>
    <mergeCell ref="K4:K6"/>
    <mergeCell ref="L4:L6"/>
    <mergeCell ref="Q4:R4"/>
    <mergeCell ref="Q5:Q6"/>
    <mergeCell ref="R5:R6"/>
    <mergeCell ref="U5:V5"/>
    <mergeCell ref="S5:T5"/>
    <mergeCell ref="A4:A6"/>
    <mergeCell ref="B4:B6"/>
    <mergeCell ref="E4:E6"/>
    <mergeCell ref="C4:D4"/>
    <mergeCell ref="C5:C6"/>
    <mergeCell ref="D5:D6"/>
    <mergeCell ref="M4:P4"/>
    <mergeCell ref="M5:N5"/>
  </mergeCells>
  <conditionalFormatting sqref="E7:E27">
    <cfRule type="cellIs" priority="3" dxfId="0" operator="greaterThan" stopIfTrue="1">
      <formula>40268</formula>
    </cfRule>
  </conditionalFormatting>
  <conditionalFormatting sqref="F7:F27">
    <cfRule type="cellIs" priority="2" dxfId="0" operator="greaterThan" stopIfTrue="1">
      <formula>40268</formula>
    </cfRule>
  </conditionalFormatting>
  <conditionalFormatting sqref="G7:G27">
    <cfRule type="cellIs" priority="1" dxfId="0" operator="greaterThan" stopIfTrue="1">
      <formula>40329</formula>
    </cfRule>
  </conditionalFormatting>
  <dataValidations count="3">
    <dataValidation allowBlank="1" showInputMessage="1" showErrorMessage="1" errorTitle="Invalid Input" error="Please make proper selection" sqref="D7"/>
    <dataValidation type="list" allowBlank="1" showInputMessage="1" showErrorMessage="1" sqref="H7:H27 U7:U27 O7:O27 Q7:Q27 S7:S27 M7:M27 C7:C27">
      <formula1>$B$126</formula1>
    </dataValidation>
    <dataValidation type="custom" allowBlank="1" showInputMessage="1" showErrorMessage="1" sqref="D8:D27">
      <formula1>IF(C8="Yes","","No")</formula1>
    </dataValidation>
  </dataValidations>
  <printOptions/>
  <pageMargins left="0.3937007874015748" right="0.3937007874015748" top="0.3937007874015748" bottom="0.3937007874015748" header="0.3937007874015748" footer="0.3937007874015748"/>
  <pageSetup horizontalDpi="300" verticalDpi="300" orientation="landscape" paperSize="9" scale="60" r:id="rId1"/>
  <headerFooter alignWithMargins="0">
    <oddHeader>&amp;R&amp;"Arial,Bold"Appendix F - Mpumalanga</oddHeader>
  </headerFooter>
  <colBreaks count="1" manualBreakCount="1">
    <brk id="22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Kopraal</dc:creator>
  <cp:keywords/>
  <dc:description/>
  <cp:lastModifiedBy>Elsabe Rossouw</cp:lastModifiedBy>
  <cp:lastPrinted>2010-10-25T10:55:55Z</cp:lastPrinted>
  <dcterms:created xsi:type="dcterms:W3CDTF">2010-08-30T15:03:57Z</dcterms:created>
  <dcterms:modified xsi:type="dcterms:W3CDTF">2011-02-07T12:52:51Z</dcterms:modified>
  <cp:category/>
  <cp:version/>
  <cp:contentType/>
  <cp:contentStatus/>
</cp:coreProperties>
</file>