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Northern Cape" sheetId="1" r:id="rId1"/>
  </sheets>
  <definedNames>
    <definedName name="_xlnm.Print_Area" localSheetId="0">'Northern Cape'!$A$1:$V$40</definedName>
  </definedNames>
  <calcPr fullCalcOnLoad="1"/>
</workbook>
</file>

<file path=xl/sharedStrings.xml><?xml version="1.0" encoding="utf-8"?>
<sst xmlns="http://schemas.openxmlformats.org/spreadsheetml/2006/main" count="473" uniqueCount="92">
  <si>
    <t>Northern Cape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</si>
  <si>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</si>
  <si>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</si>
  <si>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</si>
  <si>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</si>
  <si>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</si>
  <si>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</si>
  <si>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</si>
  <si>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</si>
  <si>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</si>
  <si>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</si>
  <si>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</si>
  <si>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</si>
  <si>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</si>
  <si>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</si>
  <si>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</si>
  <si>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</si>
  <si>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</si>
  <si>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</si>
  <si>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</si>
  <si>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</si>
  <si>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</si>
  <si>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</si>
  <si>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</si>
  <si>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</si>
  <si>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</si>
  <si>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</si>
  <si>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</si>
  <si>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</si>
  <si>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</si>
  <si>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</si>
  <si>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</si>
  <si>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</si>
  <si>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</si>
  <si>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</si>
  <si>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</si>
  <si>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</si>
  <si>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</si>
  <si>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</si>
  <si>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</si>
  <si>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</si>
  <si>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</si>
  <si>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</si>
  <si>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</si>
  <si>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</si>
  <si>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</si>
  <si>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</si>
  <si>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</si>
  <si>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</si>
  <si>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</si>
  <si>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</si>
  <si>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</si>
  <si>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</si>
  <si>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</si>
  <si>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</si>
  <si>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</si>
  <si>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</si>
  <si>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</si>
  <si>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</si>
  <si>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</si>
  <si>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</si>
  <si>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</si>
  <si>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</si>
  <si>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</si>
  <si>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</si>
  <si>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</si>
  <si>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</si>
  <si>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</si>
  <si>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</si>
  <si>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</si>
  <si>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</si>
  <si>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</si>
  <si>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</si>
  <si>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</si>
  <si>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</si>
  <si>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</si>
  <si>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</si>
  <si>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</si>
  <si>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</si>
  <si>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</si>
  <si>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</si>
  <si>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</si>
  <si>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</si>
  <si>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32 Municipalities in total</t>
  </si>
  <si>
    <t>Late</t>
  </si>
  <si>
    <t>No Data</t>
  </si>
  <si>
    <t>Data</t>
  </si>
  <si>
    <t>Actual date 2010/11 Final budget adopted</t>
  </si>
  <si>
    <t/>
  </si>
  <si>
    <t>DBSA Deployee Siyenza Manje: Mr Danie Beukes</t>
  </si>
  <si>
    <t>DBSA</t>
  </si>
  <si>
    <t>Tabling of Annual Budgets, 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</si>
</sst>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center" wrapText="1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 applyProtection="1">
      <alignment/>
      <protection/>
    </xf>
    <xf numFmtId="0" fontId="23" fillId="24" borderId="1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>
      <alignment/>
    </xf>
    <xf numFmtId="0" fontId="25" fillId="24" borderId="11" xfId="0" applyFont="1" applyFill="1" applyBorder="1" applyAlignment="1" applyProtection="1">
      <alignment horizontal="left"/>
      <protection/>
    </xf>
    <xf numFmtId="0" fontId="25" fillId="24" borderId="12" xfId="0" applyFont="1" applyFill="1" applyBorder="1" applyAlignment="1" applyProtection="1">
      <alignment horizontal="left"/>
      <protection/>
    </xf>
    <xf numFmtId="49" fontId="20" fillId="24" borderId="13" xfId="0" applyNumberFormat="1" applyFont="1" applyFill="1" applyBorder="1" applyAlignment="1" applyProtection="1">
      <alignment horizontal="right" vertical="center"/>
      <protection locked="0"/>
    </xf>
    <xf numFmtId="0" fontId="20" fillId="24" borderId="14" xfId="0" applyNumberFormat="1" applyFont="1" applyFill="1" applyBorder="1" applyAlignment="1" applyProtection="1">
      <alignment horizontal="right" vertical="center"/>
      <protection/>
    </xf>
    <xf numFmtId="184" fontId="20" fillId="24" borderId="15" xfId="0" applyNumberFormat="1" applyFont="1" applyFill="1" applyBorder="1" applyAlignment="1" applyProtection="1">
      <alignment horizontal="center" vertical="center"/>
      <protection locked="0"/>
    </xf>
    <xf numFmtId="184" fontId="20" fillId="24" borderId="16" xfId="0" applyNumberFormat="1" applyFont="1" applyFill="1" applyBorder="1" applyAlignment="1" applyProtection="1">
      <alignment horizontal="center" vertical="center"/>
      <protection locked="0"/>
    </xf>
    <xf numFmtId="49" fontId="20" fillId="24" borderId="14" xfId="0" applyNumberFormat="1" applyFont="1" applyFill="1" applyBorder="1" applyAlignment="1" applyProtection="1">
      <alignment horizontal="right" vertical="center"/>
      <protection/>
    </xf>
    <xf numFmtId="184" fontId="20" fillId="24" borderId="17" xfId="0" applyNumberFormat="1" applyFont="1" applyFill="1" applyBorder="1" applyAlignment="1" applyProtection="1">
      <alignment horizontal="left" vertical="center"/>
      <protection locked="0"/>
    </xf>
    <xf numFmtId="41" fontId="20" fillId="24" borderId="18" xfId="0" applyNumberFormat="1" applyFont="1" applyFill="1" applyBorder="1" applyAlignment="1" applyProtection="1">
      <alignment horizontal="center" vertical="center"/>
      <protection locked="0"/>
    </xf>
    <xf numFmtId="49" fontId="20" fillId="24" borderId="19" xfId="0" applyNumberFormat="1" applyFont="1" applyFill="1" applyBorder="1" applyAlignment="1" applyProtection="1">
      <alignment horizontal="right" vertical="center"/>
      <protection locked="0"/>
    </xf>
    <xf numFmtId="49" fontId="20" fillId="24" borderId="14" xfId="0" applyNumberFormat="1" applyFont="1" applyFill="1" applyBorder="1" applyAlignment="1" applyProtection="1">
      <alignment horizontal="right" vertical="center"/>
      <protection locked="0"/>
    </xf>
    <xf numFmtId="49" fontId="20" fillId="24" borderId="20" xfId="0" applyNumberFormat="1" applyFont="1" applyFill="1" applyBorder="1" applyAlignment="1" applyProtection="1">
      <alignment horizontal="right" vertical="center"/>
      <protection/>
    </xf>
    <xf numFmtId="49" fontId="20" fillId="24" borderId="21" xfId="0" applyNumberFormat="1" applyFont="1" applyFill="1" applyBorder="1" applyAlignment="1" applyProtection="1">
      <alignment horizontal="right" vertical="center"/>
      <protection/>
    </xf>
    <xf numFmtId="49" fontId="20" fillId="24" borderId="22" xfId="0" applyNumberFormat="1" applyFont="1" applyFill="1" applyBorder="1" applyAlignment="1" applyProtection="1">
      <alignment horizontal="right" vertical="center"/>
      <protection locked="0"/>
    </xf>
    <xf numFmtId="184" fontId="20" fillId="24" borderId="23" xfId="0" applyNumberFormat="1" applyFont="1" applyFill="1" applyBorder="1" applyAlignment="1" applyProtection="1">
      <alignment horizontal="center" vertical="center"/>
      <protection/>
    </xf>
    <xf numFmtId="49" fontId="20" fillId="24" borderId="17" xfId="0" applyNumberFormat="1" applyFont="1" applyFill="1" applyBorder="1" applyAlignment="1" applyProtection="1">
      <alignment horizontal="right" vertical="center"/>
      <protection/>
    </xf>
    <xf numFmtId="0" fontId="25" fillId="24" borderId="24" xfId="0" applyFont="1" applyFill="1" applyBorder="1" applyAlignment="1" applyProtection="1">
      <alignment horizontal="left"/>
      <protection/>
    </xf>
    <xf numFmtId="0" fontId="25" fillId="24" borderId="25" xfId="0" applyFont="1" applyFill="1" applyBorder="1" applyAlignment="1" applyProtection="1">
      <alignment horizontal="left"/>
      <protection/>
    </xf>
    <xf numFmtId="49" fontId="20" fillId="24" borderId="26" xfId="0" applyNumberFormat="1" applyFont="1" applyFill="1" applyBorder="1" applyAlignment="1" applyProtection="1">
      <alignment horizontal="right" vertical="center"/>
      <protection locked="0"/>
    </xf>
    <xf numFmtId="0" fontId="20" fillId="24" borderId="15" xfId="0" applyNumberFormat="1" applyFont="1" applyFill="1" applyBorder="1" applyAlignment="1" applyProtection="1">
      <alignment horizontal="right" vertical="center"/>
      <protection/>
    </xf>
    <xf numFmtId="49" fontId="20" fillId="24" borderId="15" xfId="0" applyNumberFormat="1" applyFont="1" applyFill="1" applyBorder="1" applyAlignment="1" applyProtection="1">
      <alignment horizontal="right" vertical="center"/>
      <protection/>
    </xf>
    <xf numFmtId="184" fontId="20" fillId="24" borderId="16" xfId="0" applyNumberFormat="1" applyFont="1" applyFill="1" applyBorder="1" applyAlignment="1" applyProtection="1">
      <alignment horizontal="left" vertical="center"/>
      <protection locked="0"/>
    </xf>
    <xf numFmtId="49" fontId="20" fillId="24" borderId="27" xfId="0" applyNumberFormat="1" applyFont="1" applyFill="1" applyBorder="1" applyAlignment="1" applyProtection="1">
      <alignment horizontal="right" vertical="center"/>
      <protection locked="0"/>
    </xf>
    <xf numFmtId="49" fontId="20" fillId="24" borderId="15" xfId="0" applyNumberFormat="1" applyFont="1" applyFill="1" applyBorder="1" applyAlignment="1" applyProtection="1">
      <alignment horizontal="right" vertical="center"/>
      <protection locked="0"/>
    </xf>
    <xf numFmtId="49" fontId="20" fillId="24" borderId="18" xfId="0" applyNumberFormat="1" applyFont="1" applyFill="1" applyBorder="1" applyAlignment="1" applyProtection="1">
      <alignment horizontal="right" vertical="center"/>
      <protection/>
    </xf>
    <xf numFmtId="49" fontId="20" fillId="24" borderId="28" xfId="0" applyNumberFormat="1" applyFont="1" applyFill="1" applyBorder="1" applyAlignment="1" applyProtection="1">
      <alignment horizontal="right" vertical="center"/>
      <protection/>
    </xf>
    <xf numFmtId="49" fontId="20" fillId="24" borderId="16" xfId="0" applyNumberFormat="1" applyFont="1" applyFill="1" applyBorder="1" applyAlignment="1" applyProtection="1">
      <alignment horizontal="right" vertical="center"/>
      <protection/>
    </xf>
    <xf numFmtId="49" fontId="26" fillId="24" borderId="29" xfId="0" applyNumberFormat="1" applyFont="1" applyFill="1" applyBorder="1" applyAlignment="1" applyProtection="1">
      <alignment horizontal="left" vertical="center" wrapText="1"/>
      <protection/>
    </xf>
    <xf numFmtId="184" fontId="26" fillId="24" borderId="29" xfId="0" applyNumberFormat="1" applyFont="1" applyFill="1" applyBorder="1" applyAlignment="1" applyProtection="1">
      <alignment horizontal="left" vertical="center" wrapText="1"/>
      <protection/>
    </xf>
    <xf numFmtId="1" fontId="26" fillId="24" borderId="30" xfId="0" applyNumberFormat="1" applyFont="1" applyFill="1" applyBorder="1" applyAlignment="1" applyProtection="1">
      <alignment horizontal="center" vertical="center" wrapText="1"/>
      <protection/>
    </xf>
    <xf numFmtId="0" fontId="26" fillId="24" borderId="31" xfId="0" applyNumberFormat="1" applyFont="1" applyFill="1" applyBorder="1" applyAlignment="1" applyProtection="1">
      <alignment horizontal="center" vertical="center" wrapText="1"/>
      <protection/>
    </xf>
    <xf numFmtId="184" fontId="26" fillId="24" borderId="31" xfId="0" applyNumberFormat="1" applyFont="1" applyFill="1" applyBorder="1" applyAlignment="1" applyProtection="1">
      <alignment horizontal="center" vertical="center" wrapText="1"/>
      <protection/>
    </xf>
    <xf numFmtId="184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6" fillId="24" borderId="33" xfId="0" applyNumberFormat="1" applyFont="1" applyFill="1" applyBorder="1" applyAlignment="1" applyProtection="1">
      <alignment horizontal="center" vertical="center" wrapText="1"/>
      <protection/>
    </xf>
    <xf numFmtId="184" fontId="20" fillId="24" borderId="32" xfId="0" applyNumberFormat="1" applyFont="1" applyFill="1" applyBorder="1" applyAlignment="1" applyProtection="1">
      <alignment horizontal="center" vertical="center"/>
      <protection/>
    </xf>
    <xf numFmtId="41" fontId="26" fillId="24" borderId="30" xfId="0" applyNumberFormat="1" applyFont="1" applyFill="1" applyBorder="1" applyAlignment="1" applyProtection="1">
      <alignment horizontal="center" vertical="center" wrapText="1"/>
      <protection/>
    </xf>
    <xf numFmtId="0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6" fillId="24" borderId="34" xfId="0" applyNumberFormat="1" applyFont="1" applyFill="1" applyBorder="1" applyAlignment="1" applyProtection="1">
      <alignment horizontal="center" vertical="center" wrapText="1"/>
      <protection/>
    </xf>
    <xf numFmtId="0" fontId="26" fillId="24" borderId="35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>
      <alignment horizontal="center"/>
    </xf>
    <xf numFmtId="3" fontId="27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1" fillId="24" borderId="0" xfId="0" applyFont="1" applyFill="1" applyAlignment="1" applyProtection="1">
      <alignment horizontal="right" vertical="center"/>
      <protection locked="0"/>
    </xf>
    <xf numFmtId="0" fontId="24" fillId="24" borderId="10" xfId="0" applyFont="1" applyFill="1" applyBorder="1" applyAlignment="1" applyProtection="1">
      <alignment horizontal="left" vertical="top" wrapText="1"/>
      <protection/>
    </xf>
    <xf numFmtId="0" fontId="23" fillId="24" borderId="10" xfId="0" applyFont="1" applyFill="1" applyBorder="1" applyAlignment="1" applyProtection="1">
      <alignment horizontal="left" vertical="top" wrapText="1"/>
      <protection/>
    </xf>
    <xf numFmtId="49" fontId="26" fillId="24" borderId="36" xfId="0" applyNumberFormat="1" applyFont="1" applyFill="1" applyBorder="1" applyAlignment="1" applyProtection="1">
      <alignment horizontal="center" vertical="top" wrapText="1"/>
      <protection/>
    </xf>
    <xf numFmtId="49" fontId="26" fillId="24" borderId="37" xfId="0" applyNumberFormat="1" applyFont="1" applyFill="1" applyBorder="1" applyAlignment="1" applyProtection="1">
      <alignment horizontal="center" vertical="top" wrapText="1"/>
      <protection/>
    </xf>
    <xf numFmtId="49" fontId="26" fillId="24" borderId="38" xfId="0" applyNumberFormat="1" applyFont="1" applyFill="1" applyBorder="1" applyAlignment="1" applyProtection="1">
      <alignment horizontal="center" vertical="top" wrapText="1"/>
      <protection/>
    </xf>
    <xf numFmtId="0" fontId="20" fillId="24" borderId="39" xfId="0" applyFont="1" applyFill="1" applyBorder="1" applyAlignment="1" applyProtection="1">
      <alignment horizontal="center" vertical="top" wrapText="1"/>
      <protection/>
    </xf>
    <xf numFmtId="49" fontId="26" fillId="24" borderId="40" xfId="0" applyNumberFormat="1" applyFont="1" applyFill="1" applyBorder="1" applyAlignment="1" applyProtection="1">
      <alignment horizontal="center" vertical="top" wrapText="1"/>
      <protection/>
    </xf>
    <xf numFmtId="49" fontId="26" fillId="24" borderId="41" xfId="0" applyNumberFormat="1" applyFont="1" applyFill="1" applyBorder="1" applyAlignment="1" applyProtection="1">
      <alignment horizontal="center" vertical="top" wrapText="1"/>
      <protection/>
    </xf>
    <xf numFmtId="49" fontId="26" fillId="24" borderId="35" xfId="0" applyNumberFormat="1" applyFont="1" applyFill="1" applyBorder="1" applyAlignment="1" applyProtection="1">
      <alignment horizontal="center" vertical="top" wrapText="1"/>
      <protection/>
    </xf>
    <xf numFmtId="49" fontId="26" fillId="24" borderId="30" xfId="0" applyNumberFormat="1" applyFont="1" applyFill="1" applyBorder="1" applyAlignment="1" applyProtection="1">
      <alignment horizontal="center" vertical="top" wrapText="1"/>
      <protection/>
    </xf>
    <xf numFmtId="49" fontId="26" fillId="24" borderId="42" xfId="0" applyNumberFormat="1" applyFont="1" applyFill="1" applyBorder="1" applyAlignment="1" applyProtection="1">
      <alignment horizontal="center" vertical="top" wrapText="1"/>
      <protection/>
    </xf>
    <xf numFmtId="49" fontId="26" fillId="24" borderId="39" xfId="0" applyNumberFormat="1" applyFont="1" applyFill="1" applyBorder="1" applyAlignment="1" applyProtection="1">
      <alignment horizontal="center" vertical="top" wrapText="1"/>
      <protection/>
    </xf>
    <xf numFmtId="49" fontId="26" fillId="24" borderId="43" xfId="0" applyNumberFormat="1" applyFont="1" applyFill="1" applyBorder="1" applyAlignment="1" applyProtection="1">
      <alignment horizontal="center" vertical="top" wrapText="1"/>
      <protection/>
    </xf>
    <xf numFmtId="0" fontId="20" fillId="24" borderId="44" xfId="0" applyFont="1" applyFill="1" applyBorder="1" applyAlignment="1" applyProtection="1">
      <alignment horizontal="center" vertical="top" wrapText="1"/>
      <protection/>
    </xf>
    <xf numFmtId="0" fontId="20" fillId="24" borderId="12" xfId="0" applyFont="1" applyFill="1" applyBorder="1" applyAlignment="1" applyProtection="1">
      <alignment horizontal="center" vertical="top" wrapText="1"/>
      <protection/>
    </xf>
    <xf numFmtId="49" fontId="26" fillId="24" borderId="45" xfId="0" applyNumberFormat="1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Alignment="1">
      <alignment/>
    </xf>
    <xf numFmtId="49" fontId="26" fillId="24" borderId="46" xfId="0" applyNumberFormat="1" applyFont="1" applyFill="1" applyBorder="1" applyAlignment="1" applyProtection="1">
      <alignment horizontal="center" vertical="top" wrapText="1"/>
      <protection/>
    </xf>
    <xf numFmtId="49" fontId="26" fillId="24" borderId="47" xfId="0" applyNumberFormat="1" applyFont="1" applyFill="1" applyBorder="1" applyAlignment="1" applyProtection="1">
      <alignment horizontal="center" vertical="top" wrapText="1"/>
      <protection/>
    </xf>
    <xf numFmtId="49" fontId="26" fillId="24" borderId="48" xfId="0" applyNumberFormat="1" applyFont="1" applyFill="1" applyBorder="1" applyAlignment="1" applyProtection="1">
      <alignment horizontal="center" vertical="top" wrapText="1"/>
      <protection/>
    </xf>
    <xf numFmtId="49" fontId="26" fillId="24" borderId="49" xfId="0" applyNumberFormat="1" applyFont="1" applyFill="1" applyBorder="1" applyAlignment="1" applyProtection="1">
      <alignment horizontal="center" vertical="top" wrapText="1"/>
      <protection/>
    </xf>
    <xf numFmtId="49" fontId="26" fillId="24" borderId="50" xfId="0" applyNumberFormat="1" applyFont="1" applyFill="1" applyBorder="1" applyAlignment="1" applyProtection="1">
      <alignment horizontal="center" vertical="top" wrapText="1"/>
      <protection/>
    </xf>
    <xf numFmtId="49" fontId="26" fillId="24" borderId="51" xfId="0" applyNumberFormat="1" applyFont="1" applyFill="1" applyBorder="1" applyAlignment="1" applyProtection="1">
      <alignment horizontal="center" vertical="top" wrapText="1"/>
      <protection/>
    </xf>
    <xf numFmtId="0" fontId="26" fillId="24" borderId="52" xfId="0" applyFont="1" applyFill="1" applyBorder="1" applyAlignment="1" applyProtection="1">
      <alignment horizontal="center" vertical="top" wrapText="1"/>
      <protection/>
    </xf>
    <xf numFmtId="0" fontId="20" fillId="24" borderId="53" xfId="0" applyFont="1" applyFill="1" applyBorder="1" applyAlignment="1" applyProtection="1">
      <alignment vertical="top" wrapText="1"/>
      <protection/>
    </xf>
    <xf numFmtId="0" fontId="26" fillId="24" borderId="54" xfId="0" applyFont="1" applyFill="1" applyBorder="1" applyAlignment="1" applyProtection="1">
      <alignment horizontal="center" vertical="top" wrapText="1"/>
      <protection/>
    </xf>
    <xf numFmtId="0" fontId="20" fillId="24" borderId="55" xfId="0" applyFont="1" applyFill="1" applyBorder="1" applyAlignment="1" applyProtection="1">
      <alignment vertical="top" wrapText="1"/>
      <protection/>
    </xf>
    <xf numFmtId="0" fontId="20" fillId="24" borderId="56" xfId="0" applyFont="1" applyFill="1" applyBorder="1" applyAlignment="1" applyProtection="1">
      <alignment horizontal="center" vertical="top" wrapText="1"/>
      <protection/>
    </xf>
    <xf numFmtId="0" fontId="20" fillId="24" borderId="57" xfId="0" applyFont="1" applyFill="1" applyBorder="1" applyAlignment="1" applyProtection="1">
      <alignment horizontal="center" vertical="top" wrapText="1"/>
      <protection/>
    </xf>
    <xf numFmtId="49" fontId="26" fillId="24" borderId="58" xfId="0" applyNumberFormat="1" applyFont="1" applyFill="1" applyBorder="1" applyAlignment="1" applyProtection="1">
      <alignment horizontal="center" vertical="top" wrapText="1"/>
      <protection/>
    </xf>
    <xf numFmtId="49" fontId="26" fillId="24" borderId="59" xfId="0" applyNumberFormat="1" applyFont="1" applyFill="1" applyBorder="1" applyAlignment="1" applyProtection="1">
      <alignment horizontal="center" vertical="top" wrapText="1"/>
      <protection/>
    </xf>
    <xf numFmtId="0" fontId="20" fillId="24" borderId="59" xfId="0" applyFont="1" applyFill="1" applyBorder="1" applyAlignment="1" applyProtection="1">
      <alignment horizontal="center" vertical="top" wrapText="1"/>
      <protection/>
    </xf>
    <xf numFmtId="0" fontId="20" fillId="24" borderId="60" xfId="0" applyFont="1" applyFill="1" applyBorder="1" applyAlignment="1" applyProtection="1">
      <alignment horizontal="center" vertical="top" wrapText="1"/>
      <protection/>
    </xf>
    <xf numFmtId="0" fontId="20" fillId="24" borderId="61" xfId="0" applyFont="1" applyFill="1" applyBorder="1" applyAlignment="1" applyProtection="1">
      <alignment horizontal="center" vertical="top" wrapText="1"/>
      <protection/>
    </xf>
    <xf numFmtId="0" fontId="26" fillId="24" borderId="62" xfId="0" applyFont="1" applyFill="1" applyBorder="1" applyAlignment="1" applyProtection="1">
      <alignment horizontal="center" vertical="top" wrapText="1"/>
      <protection/>
    </xf>
    <xf numFmtId="0" fontId="26" fillId="24" borderId="63" xfId="0" applyFont="1" applyFill="1" applyBorder="1" applyAlignment="1" applyProtection="1">
      <alignment horizontal="center" vertical="top" wrapText="1"/>
      <protection/>
    </xf>
    <xf numFmtId="0" fontId="26" fillId="24" borderId="64" xfId="0" applyFont="1" applyFill="1" applyBorder="1" applyAlignment="1" applyProtection="1">
      <alignment horizontal="center" vertical="top" wrapText="1"/>
      <protection/>
    </xf>
    <xf numFmtId="49" fontId="26" fillId="24" borderId="61" xfId="0" applyNumberFormat="1" applyFont="1" applyFill="1" applyBorder="1" applyAlignment="1" applyProtection="1">
      <alignment horizontal="center" vertical="top" wrapText="1"/>
      <protection/>
    </xf>
    <xf numFmtId="0" fontId="26" fillId="24" borderId="65" xfId="0" applyFont="1" applyFill="1" applyBorder="1" applyAlignment="1" applyProtection="1">
      <alignment horizontal="center" vertical="top" wrapText="1"/>
      <protection/>
    </xf>
    <xf numFmtId="0" fontId="26" fillId="24" borderId="66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Border="1" applyAlignment="1">
      <alignment/>
    </xf>
    <xf numFmtId="0" fontId="25" fillId="25" borderId="24" xfId="0" applyFont="1" applyFill="1" applyBorder="1" applyAlignment="1" applyProtection="1">
      <alignment horizontal="left"/>
      <protection/>
    </xf>
    <xf numFmtId="0" fontId="25" fillId="25" borderId="25" xfId="0" applyFont="1" applyFill="1" applyBorder="1" applyAlignment="1" applyProtection="1">
      <alignment horizontal="left"/>
      <protection/>
    </xf>
    <xf numFmtId="49" fontId="20" fillId="25" borderId="26" xfId="0" applyNumberFormat="1" applyFont="1" applyFill="1" applyBorder="1" applyAlignment="1" applyProtection="1">
      <alignment horizontal="right" vertical="center"/>
      <protection locked="0"/>
    </xf>
    <xf numFmtId="0" fontId="20" fillId="25" borderId="15" xfId="0" applyNumberFormat="1" applyFont="1" applyFill="1" applyBorder="1" applyAlignment="1" applyProtection="1">
      <alignment horizontal="right" vertical="center"/>
      <protection/>
    </xf>
    <xf numFmtId="184" fontId="20" fillId="25" borderId="15" xfId="0" applyNumberFormat="1" applyFont="1" applyFill="1" applyBorder="1" applyAlignment="1" applyProtection="1">
      <alignment horizontal="center" vertical="center"/>
      <protection locked="0"/>
    </xf>
    <xf numFmtId="184" fontId="20" fillId="25" borderId="16" xfId="0" applyNumberFormat="1" applyFont="1" applyFill="1" applyBorder="1" applyAlignment="1" applyProtection="1">
      <alignment horizontal="center" vertical="center"/>
      <protection locked="0"/>
    </xf>
    <xf numFmtId="49" fontId="20" fillId="25" borderId="15" xfId="0" applyNumberFormat="1" applyFont="1" applyFill="1" applyBorder="1" applyAlignment="1" applyProtection="1">
      <alignment horizontal="right" vertical="center"/>
      <protection/>
    </xf>
    <xf numFmtId="184" fontId="20" fillId="25" borderId="16" xfId="0" applyNumberFormat="1" applyFont="1" applyFill="1" applyBorder="1" applyAlignment="1" applyProtection="1">
      <alignment horizontal="left" vertical="center"/>
      <protection locked="0"/>
    </xf>
    <xf numFmtId="41" fontId="20" fillId="25" borderId="18" xfId="0" applyNumberFormat="1" applyFont="1" applyFill="1" applyBorder="1" applyAlignment="1" applyProtection="1">
      <alignment horizontal="center" vertical="center"/>
      <protection locked="0"/>
    </xf>
    <xf numFmtId="49" fontId="20" fillId="25" borderId="27" xfId="0" applyNumberFormat="1" applyFont="1" applyFill="1" applyBorder="1" applyAlignment="1" applyProtection="1">
      <alignment horizontal="right" vertical="center"/>
      <protection locked="0"/>
    </xf>
    <xf numFmtId="49" fontId="20" fillId="25" borderId="15" xfId="0" applyNumberFormat="1" applyFont="1" applyFill="1" applyBorder="1" applyAlignment="1" applyProtection="1">
      <alignment horizontal="right" vertical="center"/>
      <protection locked="0"/>
    </xf>
    <xf numFmtId="49" fontId="20" fillId="25" borderId="18" xfId="0" applyNumberFormat="1" applyFont="1" applyFill="1" applyBorder="1" applyAlignment="1" applyProtection="1">
      <alignment horizontal="right" vertical="center"/>
      <protection/>
    </xf>
    <xf numFmtId="49" fontId="20" fillId="25" borderId="28" xfId="0" applyNumberFormat="1" applyFont="1" applyFill="1" applyBorder="1" applyAlignment="1" applyProtection="1">
      <alignment horizontal="right" vertical="center"/>
      <protection/>
    </xf>
    <xf numFmtId="184" fontId="20" fillId="25" borderId="23" xfId="0" applyNumberFormat="1" applyFont="1" applyFill="1" applyBorder="1" applyAlignment="1" applyProtection="1">
      <alignment horizontal="center" vertical="center"/>
      <protection/>
    </xf>
    <xf numFmtId="49" fontId="20" fillId="25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590"/>
  <sheetViews>
    <sheetView showGridLines="0" tabSelected="1" zoomScaleSheetLayoutView="85" zoomScalePageLayoutView="0" workbookViewId="0" topLeftCell="A1">
      <selection activeCell="J17" sqref="J17"/>
    </sheetView>
  </sheetViews>
  <sheetFormatPr defaultColWidth="9.140625" defaultRowHeight="12.75"/>
  <cols>
    <col min="1" max="1" width="22.421875" style="65" customWidth="1"/>
    <col min="2" max="2" width="7.57421875" style="66" customWidth="1"/>
    <col min="3" max="4" width="8.7109375" style="66" customWidth="1"/>
    <col min="5" max="5" width="15.421875" style="66" customWidth="1"/>
    <col min="6" max="6" width="13.421875" style="66" customWidth="1"/>
    <col min="7" max="7" width="16.140625" style="66" customWidth="1"/>
    <col min="8" max="9" width="8.7109375" style="66" customWidth="1"/>
    <col min="10" max="10" width="35.421875" style="66" customWidth="1"/>
    <col min="11" max="11" width="11.140625" style="66" customWidth="1"/>
    <col min="12" max="12" width="21.421875" style="66" customWidth="1"/>
    <col min="13" max="22" width="7.7109375" style="66" customWidth="1"/>
    <col min="23" max="16384" width="9.140625" style="52" customWidth="1"/>
  </cols>
  <sheetData>
    <row r="1" spans="1:22" s="5" customFormat="1" ht="15" customHeight="1">
      <c r="A1" s="1" t="s">
        <v>91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67"/>
      <c r="V1" s="67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68"/>
      <c r="D3" s="69"/>
      <c r="E3" s="69"/>
      <c r="F3" s="69"/>
      <c r="G3" s="69"/>
      <c r="H3" s="69"/>
      <c r="I3" s="69"/>
      <c r="J3" s="69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s="84" customFormat="1" ht="54.75" customHeight="1">
      <c r="A4" s="70" t="s">
        <v>1</v>
      </c>
      <c r="B4" s="71" t="s">
        <v>2</v>
      </c>
      <c r="C4" s="72" t="s">
        <v>3</v>
      </c>
      <c r="D4" s="73"/>
      <c r="E4" s="74" t="s">
        <v>4</v>
      </c>
      <c r="F4" s="74" t="s">
        <v>5</v>
      </c>
      <c r="G4" s="75" t="s">
        <v>87</v>
      </c>
      <c r="H4" s="76" t="s">
        <v>6</v>
      </c>
      <c r="I4" s="77"/>
      <c r="J4" s="78" t="s">
        <v>7</v>
      </c>
      <c r="K4" s="79" t="s">
        <v>8</v>
      </c>
      <c r="L4" s="78" t="s">
        <v>9</v>
      </c>
      <c r="M4" s="80" t="s">
        <v>10</v>
      </c>
      <c r="N4" s="81"/>
      <c r="O4" s="81"/>
      <c r="P4" s="82"/>
      <c r="Q4" s="83" t="s">
        <v>11</v>
      </c>
      <c r="R4" s="81"/>
      <c r="S4" s="83" t="s">
        <v>12</v>
      </c>
      <c r="T4" s="81"/>
      <c r="U4" s="81"/>
      <c r="V4" s="82"/>
    </row>
    <row r="5" spans="1:22" s="84" customFormat="1" ht="11.25">
      <c r="A5" s="85"/>
      <c r="B5" s="86"/>
      <c r="C5" s="87" t="s">
        <v>13</v>
      </c>
      <c r="D5" s="74" t="s">
        <v>14</v>
      </c>
      <c r="E5" s="88"/>
      <c r="F5" s="88"/>
      <c r="G5" s="89"/>
      <c r="H5" s="87" t="s">
        <v>13</v>
      </c>
      <c r="I5" s="74" t="s">
        <v>14</v>
      </c>
      <c r="J5" s="89"/>
      <c r="K5" s="90"/>
      <c r="L5" s="89"/>
      <c r="M5" s="91" t="s">
        <v>15</v>
      </c>
      <c r="N5" s="92"/>
      <c r="O5" s="93" t="s">
        <v>16</v>
      </c>
      <c r="P5" s="94"/>
      <c r="Q5" s="87" t="s">
        <v>13</v>
      </c>
      <c r="R5" s="79" t="s">
        <v>14</v>
      </c>
      <c r="S5" s="93" t="s">
        <v>17</v>
      </c>
      <c r="T5" s="92"/>
      <c r="U5" s="93" t="s">
        <v>18</v>
      </c>
      <c r="V5" s="94"/>
    </row>
    <row r="6" spans="1:22" s="108" customFormat="1" ht="11.25">
      <c r="A6" s="95"/>
      <c r="B6" s="96"/>
      <c r="C6" s="97"/>
      <c r="D6" s="98"/>
      <c r="E6" s="99"/>
      <c r="F6" s="99"/>
      <c r="G6" s="100"/>
      <c r="H6" s="97"/>
      <c r="I6" s="98"/>
      <c r="J6" s="100"/>
      <c r="K6" s="101"/>
      <c r="L6" s="100"/>
      <c r="M6" s="102" t="s">
        <v>13</v>
      </c>
      <c r="N6" s="103" t="s">
        <v>14</v>
      </c>
      <c r="O6" s="103" t="s">
        <v>13</v>
      </c>
      <c r="P6" s="104" t="s">
        <v>14</v>
      </c>
      <c r="Q6" s="97"/>
      <c r="R6" s="105"/>
      <c r="S6" s="103" t="s">
        <v>13</v>
      </c>
      <c r="T6" s="106" t="s">
        <v>14</v>
      </c>
      <c r="U6" s="103" t="s">
        <v>13</v>
      </c>
      <c r="V6" s="107" t="s">
        <v>14</v>
      </c>
    </row>
    <row r="7" spans="1:22" s="12" customFormat="1" ht="13.5" customHeight="1">
      <c r="A7" s="13" t="s">
        <v>19</v>
      </c>
      <c r="B7" s="14" t="s">
        <v>20</v>
      </c>
      <c r="C7" s="15" t="s">
        <v>13</v>
      </c>
      <c r="D7" s="16" t="s">
        <v>88</v>
      </c>
      <c r="E7" s="17">
        <v>40268</v>
      </c>
      <c r="F7" s="17"/>
      <c r="G7" s="18">
        <v>40329</v>
      </c>
      <c r="H7" s="15" t="s">
        <v>13</v>
      </c>
      <c r="I7" s="19" t="s">
        <v>88</v>
      </c>
      <c r="J7" s="20"/>
      <c r="K7" s="21">
        <v>1</v>
      </c>
      <c r="L7" s="18">
        <v>40207</v>
      </c>
      <c r="M7" s="22"/>
      <c r="N7" s="19" t="s">
        <v>14</v>
      </c>
      <c r="O7" s="23"/>
      <c r="P7" s="24" t="s">
        <v>14</v>
      </c>
      <c r="Q7" s="15"/>
      <c r="R7" s="25" t="s">
        <v>14</v>
      </c>
      <c r="S7" s="26"/>
      <c r="T7" s="27" t="s">
        <v>14</v>
      </c>
      <c r="U7" s="26" t="s">
        <v>13</v>
      </c>
      <c r="V7" s="28" t="s">
        <v>88</v>
      </c>
    </row>
    <row r="8" spans="1:22" s="12" customFormat="1" ht="13.5" customHeight="1">
      <c r="A8" s="29" t="s">
        <v>21</v>
      </c>
      <c r="B8" s="30" t="s">
        <v>22</v>
      </c>
      <c r="C8" s="31" t="s">
        <v>13</v>
      </c>
      <c r="D8" s="32" t="s">
        <v>88</v>
      </c>
      <c r="E8" s="17">
        <v>40268</v>
      </c>
      <c r="F8" s="17"/>
      <c r="G8" s="18">
        <v>40325</v>
      </c>
      <c r="H8" s="31" t="s">
        <v>13</v>
      </c>
      <c r="I8" s="33" t="s">
        <v>88</v>
      </c>
      <c r="J8" s="34"/>
      <c r="K8" s="21">
        <v>1</v>
      </c>
      <c r="L8" s="18">
        <v>40231</v>
      </c>
      <c r="M8" s="35" t="s">
        <v>13</v>
      </c>
      <c r="N8" s="33" t="s">
        <v>88</v>
      </c>
      <c r="O8" s="36" t="s">
        <v>13</v>
      </c>
      <c r="P8" s="37" t="s">
        <v>88</v>
      </c>
      <c r="Q8" s="31"/>
      <c r="R8" s="38" t="s">
        <v>14</v>
      </c>
      <c r="S8" s="36" t="s">
        <v>13</v>
      </c>
      <c r="T8" s="27" t="s">
        <v>88</v>
      </c>
      <c r="U8" s="36" t="s">
        <v>13</v>
      </c>
      <c r="V8" s="39" t="s">
        <v>88</v>
      </c>
    </row>
    <row r="9" spans="1:22" s="12" customFormat="1" ht="13.5" customHeight="1">
      <c r="A9" s="29" t="s">
        <v>23</v>
      </c>
      <c r="B9" s="30" t="s">
        <v>24</v>
      </c>
      <c r="C9" s="31" t="s">
        <v>13</v>
      </c>
      <c r="D9" s="32" t="s">
        <v>88</v>
      </c>
      <c r="E9" s="17">
        <v>40268</v>
      </c>
      <c r="F9" s="17"/>
      <c r="G9" s="18">
        <v>40325</v>
      </c>
      <c r="H9" s="31" t="s">
        <v>13</v>
      </c>
      <c r="I9" s="33" t="s">
        <v>88</v>
      </c>
      <c r="J9" s="34"/>
      <c r="K9" s="21">
        <v>1</v>
      </c>
      <c r="L9" s="18">
        <v>40268</v>
      </c>
      <c r="M9" s="35" t="s">
        <v>13</v>
      </c>
      <c r="N9" s="33" t="s">
        <v>88</v>
      </c>
      <c r="O9" s="36" t="s">
        <v>13</v>
      </c>
      <c r="P9" s="37" t="s">
        <v>88</v>
      </c>
      <c r="Q9" s="31"/>
      <c r="R9" s="38" t="s">
        <v>14</v>
      </c>
      <c r="S9" s="36" t="s">
        <v>13</v>
      </c>
      <c r="T9" s="27" t="s">
        <v>88</v>
      </c>
      <c r="U9" s="36" t="s">
        <v>13</v>
      </c>
      <c r="V9" s="39" t="s">
        <v>88</v>
      </c>
    </row>
    <row r="10" spans="1:22" s="12" customFormat="1" ht="13.5" customHeight="1">
      <c r="A10" s="29" t="s">
        <v>25</v>
      </c>
      <c r="B10" s="30" t="s">
        <v>26</v>
      </c>
      <c r="C10" s="31" t="s">
        <v>13</v>
      </c>
      <c r="D10" s="32" t="s">
        <v>88</v>
      </c>
      <c r="E10" s="17">
        <v>40268</v>
      </c>
      <c r="F10" s="17"/>
      <c r="G10" s="18">
        <v>40329</v>
      </c>
      <c r="H10" s="31" t="s">
        <v>13</v>
      </c>
      <c r="I10" s="33" t="s">
        <v>88</v>
      </c>
      <c r="J10" s="34"/>
      <c r="K10" s="21">
        <v>1</v>
      </c>
      <c r="L10" s="18">
        <v>40265</v>
      </c>
      <c r="M10" s="35" t="s">
        <v>13</v>
      </c>
      <c r="N10" s="33" t="s">
        <v>88</v>
      </c>
      <c r="O10" s="36" t="s">
        <v>13</v>
      </c>
      <c r="P10" s="37" t="s">
        <v>88</v>
      </c>
      <c r="Q10" s="31"/>
      <c r="R10" s="38" t="s">
        <v>14</v>
      </c>
      <c r="S10" s="36"/>
      <c r="T10" s="27" t="s">
        <v>14</v>
      </c>
      <c r="U10" s="36"/>
      <c r="V10" s="39" t="s">
        <v>14</v>
      </c>
    </row>
    <row r="11" spans="1:22" s="12" customFormat="1" ht="13.5" customHeight="1">
      <c r="A11" s="29" t="s">
        <v>27</v>
      </c>
      <c r="B11" s="30" t="s">
        <v>28</v>
      </c>
      <c r="C11" s="31" t="s">
        <v>13</v>
      </c>
      <c r="D11" s="32" t="s">
        <v>88</v>
      </c>
      <c r="E11" s="17">
        <v>40267</v>
      </c>
      <c r="F11" s="17"/>
      <c r="G11" s="18">
        <v>40329</v>
      </c>
      <c r="H11" s="31"/>
      <c r="I11" s="33" t="s">
        <v>14</v>
      </c>
      <c r="J11" s="34" t="s">
        <v>90</v>
      </c>
      <c r="K11" s="21">
        <v>1</v>
      </c>
      <c r="L11" s="18">
        <v>40203</v>
      </c>
      <c r="M11" s="35" t="s">
        <v>13</v>
      </c>
      <c r="N11" s="33" t="s">
        <v>88</v>
      </c>
      <c r="O11" s="36" t="s">
        <v>13</v>
      </c>
      <c r="P11" s="37" t="s">
        <v>88</v>
      </c>
      <c r="Q11" s="31"/>
      <c r="R11" s="38" t="s">
        <v>14</v>
      </c>
      <c r="S11" s="36" t="s">
        <v>13</v>
      </c>
      <c r="T11" s="27" t="s">
        <v>88</v>
      </c>
      <c r="U11" s="36" t="s">
        <v>13</v>
      </c>
      <c r="V11" s="39" t="s">
        <v>88</v>
      </c>
    </row>
    <row r="12" spans="1:22" s="12" customFormat="1" ht="13.5" customHeight="1">
      <c r="A12" s="29" t="s">
        <v>29</v>
      </c>
      <c r="B12" s="30" t="s">
        <v>30</v>
      </c>
      <c r="C12" s="31" t="s">
        <v>13</v>
      </c>
      <c r="D12" s="32" t="s">
        <v>88</v>
      </c>
      <c r="E12" s="17">
        <v>40268</v>
      </c>
      <c r="F12" s="17"/>
      <c r="G12" s="18">
        <v>40338</v>
      </c>
      <c r="H12" s="31" t="s">
        <v>13</v>
      </c>
      <c r="I12" s="33" t="s">
        <v>88</v>
      </c>
      <c r="J12" s="34"/>
      <c r="K12" s="21">
        <v>1</v>
      </c>
      <c r="L12" s="18">
        <v>40199</v>
      </c>
      <c r="M12" s="35" t="s">
        <v>13</v>
      </c>
      <c r="N12" s="33" t="s">
        <v>88</v>
      </c>
      <c r="O12" s="36" t="s">
        <v>13</v>
      </c>
      <c r="P12" s="37" t="s">
        <v>88</v>
      </c>
      <c r="Q12" s="31"/>
      <c r="R12" s="38" t="s">
        <v>14</v>
      </c>
      <c r="S12" s="36" t="s">
        <v>13</v>
      </c>
      <c r="T12" s="27" t="s">
        <v>88</v>
      </c>
      <c r="U12" s="36" t="s">
        <v>13</v>
      </c>
      <c r="V12" s="39" t="s">
        <v>88</v>
      </c>
    </row>
    <row r="13" spans="1:22" s="12" customFormat="1" ht="13.5" customHeight="1">
      <c r="A13" s="29" t="s">
        <v>31</v>
      </c>
      <c r="B13" s="30" t="s">
        <v>32</v>
      </c>
      <c r="C13" s="31" t="s">
        <v>13</v>
      </c>
      <c r="D13" s="32" t="s">
        <v>88</v>
      </c>
      <c r="E13" s="17">
        <v>40267</v>
      </c>
      <c r="F13" s="17"/>
      <c r="G13" s="18">
        <v>40329</v>
      </c>
      <c r="H13" s="31" t="s">
        <v>13</v>
      </c>
      <c r="I13" s="33" t="s">
        <v>88</v>
      </c>
      <c r="J13" s="34"/>
      <c r="K13" s="21">
        <v>1</v>
      </c>
      <c r="L13" s="18">
        <v>40206</v>
      </c>
      <c r="M13" s="35" t="s">
        <v>13</v>
      </c>
      <c r="N13" s="33" t="s">
        <v>88</v>
      </c>
      <c r="O13" s="36" t="s">
        <v>13</v>
      </c>
      <c r="P13" s="37" t="s">
        <v>88</v>
      </c>
      <c r="Q13" s="31"/>
      <c r="R13" s="38" t="s">
        <v>14</v>
      </c>
      <c r="S13" s="36" t="s">
        <v>13</v>
      </c>
      <c r="T13" s="27" t="s">
        <v>88</v>
      </c>
      <c r="U13" s="36" t="s">
        <v>13</v>
      </c>
      <c r="V13" s="39" t="s">
        <v>88</v>
      </c>
    </row>
    <row r="14" spans="1:22" s="12" customFormat="1" ht="13.5" customHeight="1">
      <c r="A14" s="29" t="s">
        <v>33</v>
      </c>
      <c r="B14" s="30" t="s">
        <v>34</v>
      </c>
      <c r="C14" s="31" t="s">
        <v>13</v>
      </c>
      <c r="D14" s="32" t="s">
        <v>88</v>
      </c>
      <c r="E14" s="17">
        <v>40263</v>
      </c>
      <c r="F14" s="17"/>
      <c r="G14" s="18">
        <v>40329</v>
      </c>
      <c r="H14" s="31" t="s">
        <v>13</v>
      </c>
      <c r="I14" s="33" t="s">
        <v>88</v>
      </c>
      <c r="J14" s="34"/>
      <c r="K14" s="21">
        <v>1</v>
      </c>
      <c r="L14" s="18">
        <v>40206</v>
      </c>
      <c r="M14" s="35" t="s">
        <v>13</v>
      </c>
      <c r="N14" s="33" t="s">
        <v>88</v>
      </c>
      <c r="O14" s="36" t="s">
        <v>13</v>
      </c>
      <c r="P14" s="37" t="s">
        <v>88</v>
      </c>
      <c r="Q14" s="31"/>
      <c r="R14" s="38" t="s">
        <v>14</v>
      </c>
      <c r="S14" s="36" t="s">
        <v>13</v>
      </c>
      <c r="T14" s="27" t="s">
        <v>88</v>
      </c>
      <c r="U14" s="36" t="s">
        <v>13</v>
      </c>
      <c r="V14" s="39" t="s">
        <v>88</v>
      </c>
    </row>
    <row r="15" spans="1:22" s="12" customFormat="1" ht="13.5" customHeight="1">
      <c r="A15" s="29" t="s">
        <v>35</v>
      </c>
      <c r="B15" s="30" t="s">
        <v>36</v>
      </c>
      <c r="C15" s="31" t="s">
        <v>13</v>
      </c>
      <c r="D15" s="32" t="s">
        <v>88</v>
      </c>
      <c r="E15" s="17">
        <v>40262</v>
      </c>
      <c r="F15" s="17"/>
      <c r="G15" s="18">
        <v>40318</v>
      </c>
      <c r="H15" s="31" t="s">
        <v>13</v>
      </c>
      <c r="I15" s="33" t="s">
        <v>88</v>
      </c>
      <c r="J15" s="34"/>
      <c r="K15" s="21">
        <v>1</v>
      </c>
      <c r="L15" s="18">
        <v>40206</v>
      </c>
      <c r="M15" s="35" t="s">
        <v>13</v>
      </c>
      <c r="N15" s="33" t="s">
        <v>88</v>
      </c>
      <c r="O15" s="36" t="s">
        <v>13</v>
      </c>
      <c r="P15" s="37" t="s">
        <v>88</v>
      </c>
      <c r="Q15" s="31"/>
      <c r="R15" s="38" t="s">
        <v>14</v>
      </c>
      <c r="S15" s="36" t="s">
        <v>13</v>
      </c>
      <c r="T15" s="27" t="s">
        <v>88</v>
      </c>
      <c r="U15" s="36" t="s">
        <v>13</v>
      </c>
      <c r="V15" s="39" t="s">
        <v>88</v>
      </c>
    </row>
    <row r="16" spans="1:22" s="12" customFormat="1" ht="13.5" customHeight="1">
      <c r="A16" s="29" t="s">
        <v>37</v>
      </c>
      <c r="B16" s="30" t="s">
        <v>38</v>
      </c>
      <c r="C16" s="31" t="s">
        <v>13</v>
      </c>
      <c r="D16" s="32" t="s">
        <v>88</v>
      </c>
      <c r="E16" s="17">
        <v>40267</v>
      </c>
      <c r="F16" s="17"/>
      <c r="G16" s="18">
        <v>40329</v>
      </c>
      <c r="H16" s="31" t="s">
        <v>13</v>
      </c>
      <c r="I16" s="33" t="s">
        <v>88</v>
      </c>
      <c r="J16" s="34"/>
      <c r="K16" s="21">
        <v>1</v>
      </c>
      <c r="L16" s="18">
        <v>40206</v>
      </c>
      <c r="M16" s="35" t="s">
        <v>13</v>
      </c>
      <c r="N16" s="33" t="s">
        <v>88</v>
      </c>
      <c r="O16" s="36" t="s">
        <v>13</v>
      </c>
      <c r="P16" s="37" t="s">
        <v>88</v>
      </c>
      <c r="Q16" s="31"/>
      <c r="R16" s="38" t="s">
        <v>14</v>
      </c>
      <c r="S16" s="36" t="s">
        <v>13</v>
      </c>
      <c r="T16" s="27" t="s">
        <v>88</v>
      </c>
      <c r="U16" s="36" t="s">
        <v>13</v>
      </c>
      <c r="V16" s="39" t="s">
        <v>88</v>
      </c>
    </row>
    <row r="17" spans="1:22" s="12" customFormat="1" ht="13.5" customHeight="1">
      <c r="A17" s="29" t="s">
        <v>39</v>
      </c>
      <c r="B17" s="30" t="s">
        <v>40</v>
      </c>
      <c r="C17" s="31" t="s">
        <v>13</v>
      </c>
      <c r="D17" s="32" t="s">
        <v>88</v>
      </c>
      <c r="E17" s="17">
        <v>40262</v>
      </c>
      <c r="F17" s="17"/>
      <c r="G17" s="18">
        <v>40325</v>
      </c>
      <c r="H17" s="31" t="s">
        <v>13</v>
      </c>
      <c r="I17" s="33" t="s">
        <v>88</v>
      </c>
      <c r="J17" s="34"/>
      <c r="K17" s="21">
        <v>1</v>
      </c>
      <c r="L17" s="18">
        <v>40203</v>
      </c>
      <c r="M17" s="35" t="s">
        <v>13</v>
      </c>
      <c r="N17" s="33" t="s">
        <v>88</v>
      </c>
      <c r="O17" s="36" t="s">
        <v>13</v>
      </c>
      <c r="P17" s="37" t="s">
        <v>88</v>
      </c>
      <c r="Q17" s="31"/>
      <c r="R17" s="38" t="s">
        <v>14</v>
      </c>
      <c r="S17" s="36" t="s">
        <v>13</v>
      </c>
      <c r="T17" s="27" t="s">
        <v>88</v>
      </c>
      <c r="U17" s="36" t="s">
        <v>13</v>
      </c>
      <c r="V17" s="39" t="s">
        <v>88</v>
      </c>
    </row>
    <row r="18" spans="1:22" s="12" customFormat="1" ht="13.5" customHeight="1">
      <c r="A18" s="29" t="s">
        <v>41</v>
      </c>
      <c r="B18" s="30" t="s">
        <v>42</v>
      </c>
      <c r="C18" s="31" t="s">
        <v>13</v>
      </c>
      <c r="D18" s="32"/>
      <c r="E18" s="17">
        <v>40182</v>
      </c>
      <c r="F18" s="17"/>
      <c r="G18" s="18">
        <v>40329</v>
      </c>
      <c r="H18" s="31" t="s">
        <v>13</v>
      </c>
      <c r="I18" s="33" t="s">
        <v>88</v>
      </c>
      <c r="J18" s="34"/>
      <c r="K18" s="21"/>
      <c r="L18" s="18"/>
      <c r="M18" s="35"/>
      <c r="N18" s="33" t="s">
        <v>14</v>
      </c>
      <c r="O18" s="36"/>
      <c r="P18" s="37" t="s">
        <v>14</v>
      </c>
      <c r="Q18" s="31"/>
      <c r="R18" s="38" t="s">
        <v>14</v>
      </c>
      <c r="S18" s="36"/>
      <c r="T18" s="27" t="s">
        <v>14</v>
      </c>
      <c r="U18" s="36"/>
      <c r="V18" s="39" t="s">
        <v>14</v>
      </c>
    </row>
    <row r="19" spans="1:22" s="12" customFormat="1" ht="13.5" customHeight="1">
      <c r="A19" s="29" t="s">
        <v>43</v>
      </c>
      <c r="B19" s="30" t="s">
        <v>44</v>
      </c>
      <c r="C19" s="31" t="s">
        <v>13</v>
      </c>
      <c r="D19" s="32" t="s">
        <v>88</v>
      </c>
      <c r="E19" s="17">
        <v>40268</v>
      </c>
      <c r="F19" s="17"/>
      <c r="G19" s="18">
        <v>40329</v>
      </c>
      <c r="H19" s="31" t="s">
        <v>13</v>
      </c>
      <c r="I19" s="33" t="s">
        <v>88</v>
      </c>
      <c r="J19" s="34"/>
      <c r="K19" s="21">
        <v>1</v>
      </c>
      <c r="L19" s="18">
        <v>40240</v>
      </c>
      <c r="M19" s="35" t="s">
        <v>13</v>
      </c>
      <c r="N19" s="33" t="s">
        <v>88</v>
      </c>
      <c r="O19" s="36" t="s">
        <v>13</v>
      </c>
      <c r="P19" s="37" t="s">
        <v>88</v>
      </c>
      <c r="Q19" s="31"/>
      <c r="R19" s="38" t="s">
        <v>14</v>
      </c>
      <c r="S19" s="36" t="s">
        <v>13</v>
      </c>
      <c r="T19" s="27" t="s">
        <v>88</v>
      </c>
      <c r="U19" s="36" t="s">
        <v>13</v>
      </c>
      <c r="V19" s="39" t="s">
        <v>88</v>
      </c>
    </row>
    <row r="20" spans="1:22" s="12" customFormat="1" ht="13.5" customHeight="1">
      <c r="A20" s="29" t="s">
        <v>45</v>
      </c>
      <c r="B20" s="30" t="s">
        <v>46</v>
      </c>
      <c r="C20" s="31"/>
      <c r="D20" s="32" t="s">
        <v>14</v>
      </c>
      <c r="E20" s="17"/>
      <c r="F20" s="17">
        <v>40281</v>
      </c>
      <c r="G20" s="18">
        <v>40326</v>
      </c>
      <c r="H20" s="31" t="s">
        <v>13</v>
      </c>
      <c r="I20" s="33" t="s">
        <v>88</v>
      </c>
      <c r="J20" s="34"/>
      <c r="K20" s="21">
        <v>2</v>
      </c>
      <c r="L20" s="18">
        <v>40236</v>
      </c>
      <c r="M20" s="35"/>
      <c r="N20" s="33" t="s">
        <v>14</v>
      </c>
      <c r="O20" s="36"/>
      <c r="P20" s="37" t="s">
        <v>14</v>
      </c>
      <c r="Q20" s="31"/>
      <c r="R20" s="38" t="s">
        <v>14</v>
      </c>
      <c r="S20" s="36" t="s">
        <v>13</v>
      </c>
      <c r="T20" s="27" t="s">
        <v>88</v>
      </c>
      <c r="U20" s="36" t="s">
        <v>13</v>
      </c>
      <c r="V20" s="39" t="s">
        <v>88</v>
      </c>
    </row>
    <row r="21" spans="1:22" s="12" customFormat="1" ht="13.5" customHeight="1">
      <c r="A21" s="29" t="s">
        <v>47</v>
      </c>
      <c r="B21" s="30" t="s">
        <v>48</v>
      </c>
      <c r="C21" s="31" t="s">
        <v>13</v>
      </c>
      <c r="D21" s="32" t="s">
        <v>88</v>
      </c>
      <c r="E21" s="17">
        <v>40266</v>
      </c>
      <c r="F21" s="17"/>
      <c r="G21" s="18">
        <v>40549</v>
      </c>
      <c r="H21" s="31" t="s">
        <v>13</v>
      </c>
      <c r="I21" s="33" t="s">
        <v>88</v>
      </c>
      <c r="J21" s="34"/>
      <c r="K21" s="21">
        <v>1</v>
      </c>
      <c r="L21" s="18">
        <v>40208</v>
      </c>
      <c r="M21" s="35" t="s">
        <v>13</v>
      </c>
      <c r="N21" s="33" t="s">
        <v>88</v>
      </c>
      <c r="O21" s="36" t="s">
        <v>13</v>
      </c>
      <c r="P21" s="37" t="s">
        <v>88</v>
      </c>
      <c r="Q21" s="31"/>
      <c r="R21" s="38" t="s">
        <v>14</v>
      </c>
      <c r="S21" s="36" t="s">
        <v>13</v>
      </c>
      <c r="T21" s="27" t="s">
        <v>88</v>
      </c>
      <c r="U21" s="36" t="s">
        <v>13</v>
      </c>
      <c r="V21" s="39" t="s">
        <v>88</v>
      </c>
    </row>
    <row r="22" spans="1:22" s="12" customFormat="1" ht="13.5" customHeight="1">
      <c r="A22" s="29" t="s">
        <v>49</v>
      </c>
      <c r="B22" s="30" t="s">
        <v>50</v>
      </c>
      <c r="C22" s="31" t="s">
        <v>13</v>
      </c>
      <c r="D22" s="32" t="s">
        <v>88</v>
      </c>
      <c r="E22" s="17">
        <v>40267</v>
      </c>
      <c r="F22" s="17"/>
      <c r="G22" s="18">
        <v>40329</v>
      </c>
      <c r="H22" s="31" t="s">
        <v>13</v>
      </c>
      <c r="I22" s="33" t="s">
        <v>88</v>
      </c>
      <c r="J22" s="34"/>
      <c r="K22" s="21"/>
      <c r="L22" s="18"/>
      <c r="M22" s="35"/>
      <c r="N22" s="33" t="s">
        <v>14</v>
      </c>
      <c r="O22" s="36"/>
      <c r="P22" s="37" t="s">
        <v>14</v>
      </c>
      <c r="Q22" s="31"/>
      <c r="R22" s="38" t="s">
        <v>14</v>
      </c>
      <c r="S22" s="36"/>
      <c r="T22" s="27" t="s">
        <v>14</v>
      </c>
      <c r="U22" s="36"/>
      <c r="V22" s="39" t="s">
        <v>14</v>
      </c>
    </row>
    <row r="23" spans="1:22" s="12" customFormat="1" ht="13.5" customHeight="1">
      <c r="A23" s="29" t="s">
        <v>51</v>
      </c>
      <c r="B23" s="30" t="s">
        <v>52</v>
      </c>
      <c r="C23" s="31" t="s">
        <v>13</v>
      </c>
      <c r="D23" s="32"/>
      <c r="E23" s="17">
        <v>40268</v>
      </c>
      <c r="F23" s="17"/>
      <c r="G23" s="18">
        <v>40329</v>
      </c>
      <c r="H23" s="31" t="s">
        <v>13</v>
      </c>
      <c r="I23" s="33" t="s">
        <v>88</v>
      </c>
      <c r="J23" s="34"/>
      <c r="K23" s="21"/>
      <c r="L23" s="18"/>
      <c r="M23" s="35"/>
      <c r="N23" s="33" t="s">
        <v>14</v>
      </c>
      <c r="O23" s="36"/>
      <c r="P23" s="37" t="s">
        <v>14</v>
      </c>
      <c r="Q23" s="31"/>
      <c r="R23" s="38" t="s">
        <v>14</v>
      </c>
      <c r="S23" s="36"/>
      <c r="T23" s="27" t="s">
        <v>14</v>
      </c>
      <c r="U23" s="36"/>
      <c r="V23" s="39" t="s">
        <v>14</v>
      </c>
    </row>
    <row r="24" spans="1:22" s="12" customFormat="1" ht="13.5" customHeight="1">
      <c r="A24" s="29" t="s">
        <v>53</v>
      </c>
      <c r="B24" s="30" t="s">
        <v>54</v>
      </c>
      <c r="C24" s="31" t="s">
        <v>13</v>
      </c>
      <c r="D24" s="32" t="s">
        <v>88</v>
      </c>
      <c r="E24" s="17">
        <v>40267</v>
      </c>
      <c r="F24" s="17"/>
      <c r="G24" s="18">
        <v>40329</v>
      </c>
      <c r="H24" s="31" t="s">
        <v>13</v>
      </c>
      <c r="I24" s="33" t="s">
        <v>88</v>
      </c>
      <c r="J24" s="34"/>
      <c r="K24" s="21"/>
      <c r="L24" s="18"/>
      <c r="M24" s="35"/>
      <c r="N24" s="33" t="s">
        <v>14</v>
      </c>
      <c r="O24" s="36"/>
      <c r="P24" s="37" t="s">
        <v>14</v>
      </c>
      <c r="Q24" s="31"/>
      <c r="R24" s="38" t="s">
        <v>14</v>
      </c>
      <c r="S24" s="36"/>
      <c r="T24" s="27" t="s">
        <v>14</v>
      </c>
      <c r="U24" s="36"/>
      <c r="V24" s="39" t="s">
        <v>14</v>
      </c>
    </row>
    <row r="25" spans="1:22" s="12" customFormat="1" ht="13.5" customHeight="1">
      <c r="A25" s="29" t="s">
        <v>55</v>
      </c>
      <c r="B25" s="30" t="s">
        <v>56</v>
      </c>
      <c r="C25" s="31" t="s">
        <v>13</v>
      </c>
      <c r="D25" s="32" t="s">
        <v>88</v>
      </c>
      <c r="E25" s="17">
        <v>40268</v>
      </c>
      <c r="F25" s="17"/>
      <c r="G25" s="18">
        <v>40329</v>
      </c>
      <c r="H25" s="31" t="s">
        <v>13</v>
      </c>
      <c r="I25" s="33" t="s">
        <v>88</v>
      </c>
      <c r="J25" s="34"/>
      <c r="K25" s="21">
        <v>1</v>
      </c>
      <c r="L25" s="18">
        <v>40232</v>
      </c>
      <c r="M25" s="35" t="s">
        <v>13</v>
      </c>
      <c r="N25" s="33" t="s">
        <v>88</v>
      </c>
      <c r="O25" s="36"/>
      <c r="P25" s="37" t="s">
        <v>14</v>
      </c>
      <c r="Q25" s="31"/>
      <c r="R25" s="38" t="s">
        <v>14</v>
      </c>
      <c r="S25" s="36" t="s">
        <v>13</v>
      </c>
      <c r="T25" s="27" t="s">
        <v>88</v>
      </c>
      <c r="U25" s="36" t="s">
        <v>13</v>
      </c>
      <c r="V25" s="39" t="s">
        <v>88</v>
      </c>
    </row>
    <row r="26" spans="1:22" s="12" customFormat="1" ht="13.5" customHeight="1">
      <c r="A26" s="29" t="s">
        <v>57</v>
      </c>
      <c r="B26" s="30" t="s">
        <v>58</v>
      </c>
      <c r="C26" s="31" t="s">
        <v>13</v>
      </c>
      <c r="D26" s="32" t="s">
        <v>88</v>
      </c>
      <c r="E26" s="17">
        <v>40454</v>
      </c>
      <c r="F26" s="17"/>
      <c r="G26" s="18"/>
      <c r="H26" s="31" t="s">
        <v>13</v>
      </c>
      <c r="I26" s="33" t="s">
        <v>88</v>
      </c>
      <c r="J26" s="34"/>
      <c r="K26" s="21">
        <v>2</v>
      </c>
      <c r="L26" s="18">
        <v>40356</v>
      </c>
      <c r="M26" s="35" t="s">
        <v>13</v>
      </c>
      <c r="N26" s="33" t="s">
        <v>88</v>
      </c>
      <c r="O26" s="36" t="s">
        <v>13</v>
      </c>
      <c r="P26" s="37" t="s">
        <v>88</v>
      </c>
      <c r="Q26" s="31"/>
      <c r="R26" s="38" t="s">
        <v>14</v>
      </c>
      <c r="S26" s="36" t="s">
        <v>13</v>
      </c>
      <c r="T26" s="27" t="s">
        <v>88</v>
      </c>
      <c r="U26" s="36" t="s">
        <v>13</v>
      </c>
      <c r="V26" s="39" t="s">
        <v>88</v>
      </c>
    </row>
    <row r="27" spans="1:22" s="12" customFormat="1" ht="13.5" customHeight="1">
      <c r="A27" s="29" t="s">
        <v>59</v>
      </c>
      <c r="B27" s="30" t="s">
        <v>60</v>
      </c>
      <c r="C27" s="31" t="s">
        <v>13</v>
      </c>
      <c r="D27" s="32" t="s">
        <v>88</v>
      </c>
      <c r="E27" s="17">
        <v>40268</v>
      </c>
      <c r="F27" s="17"/>
      <c r="G27" s="18">
        <v>40359</v>
      </c>
      <c r="H27" s="31" t="s">
        <v>13</v>
      </c>
      <c r="I27" s="33" t="s">
        <v>88</v>
      </c>
      <c r="J27" s="34"/>
      <c r="K27" s="21">
        <v>1</v>
      </c>
      <c r="L27" s="18">
        <v>40203</v>
      </c>
      <c r="M27" s="35" t="s">
        <v>13</v>
      </c>
      <c r="N27" s="33" t="s">
        <v>88</v>
      </c>
      <c r="O27" s="36" t="s">
        <v>13</v>
      </c>
      <c r="P27" s="37" t="s">
        <v>88</v>
      </c>
      <c r="Q27" s="31"/>
      <c r="R27" s="38" t="s">
        <v>14</v>
      </c>
      <c r="S27" s="36" t="s">
        <v>13</v>
      </c>
      <c r="T27" s="27" t="s">
        <v>88</v>
      </c>
      <c r="U27" s="36" t="s">
        <v>13</v>
      </c>
      <c r="V27" s="39" t="s">
        <v>88</v>
      </c>
    </row>
    <row r="28" spans="1:22" s="12" customFormat="1" ht="13.5" customHeight="1">
      <c r="A28" s="29" t="s">
        <v>61</v>
      </c>
      <c r="B28" s="30" t="s">
        <v>62</v>
      </c>
      <c r="C28" s="31"/>
      <c r="D28" s="32" t="s">
        <v>14</v>
      </c>
      <c r="E28" s="17"/>
      <c r="F28" s="17">
        <v>40329</v>
      </c>
      <c r="G28" s="18">
        <v>40359</v>
      </c>
      <c r="H28" s="31"/>
      <c r="I28" s="33" t="s">
        <v>14</v>
      </c>
      <c r="J28" s="34"/>
      <c r="K28" s="21">
        <v>1</v>
      </c>
      <c r="L28" s="18">
        <v>40206</v>
      </c>
      <c r="M28" s="35" t="s">
        <v>13</v>
      </c>
      <c r="N28" s="33" t="s">
        <v>88</v>
      </c>
      <c r="O28" s="36" t="s">
        <v>13</v>
      </c>
      <c r="P28" s="37" t="s">
        <v>88</v>
      </c>
      <c r="Q28" s="31"/>
      <c r="R28" s="38" t="s">
        <v>14</v>
      </c>
      <c r="S28" s="36" t="s">
        <v>13</v>
      </c>
      <c r="T28" s="27" t="s">
        <v>88</v>
      </c>
      <c r="U28" s="36" t="s">
        <v>13</v>
      </c>
      <c r="V28" s="39" t="s">
        <v>88</v>
      </c>
    </row>
    <row r="29" spans="1:22" s="12" customFormat="1" ht="13.5" customHeight="1">
      <c r="A29" s="29" t="s">
        <v>63</v>
      </c>
      <c r="B29" s="30" t="s">
        <v>64</v>
      </c>
      <c r="C29" s="31" t="s">
        <v>13</v>
      </c>
      <c r="D29" s="32" t="s">
        <v>88</v>
      </c>
      <c r="E29" s="17">
        <v>40267</v>
      </c>
      <c r="F29" s="17"/>
      <c r="G29" s="18">
        <v>40326</v>
      </c>
      <c r="H29" s="31"/>
      <c r="I29" s="33" t="s">
        <v>14</v>
      </c>
      <c r="J29" s="34"/>
      <c r="K29" s="21">
        <v>1</v>
      </c>
      <c r="L29" s="18">
        <v>40232</v>
      </c>
      <c r="M29" s="35" t="s">
        <v>13</v>
      </c>
      <c r="N29" s="33" t="s">
        <v>88</v>
      </c>
      <c r="O29" s="36" t="s">
        <v>13</v>
      </c>
      <c r="P29" s="37" t="s">
        <v>88</v>
      </c>
      <c r="Q29" s="31"/>
      <c r="R29" s="38" t="s">
        <v>14</v>
      </c>
      <c r="S29" s="36" t="s">
        <v>13</v>
      </c>
      <c r="T29" s="27" t="s">
        <v>88</v>
      </c>
      <c r="U29" s="36" t="s">
        <v>13</v>
      </c>
      <c r="V29" s="39" t="s">
        <v>88</v>
      </c>
    </row>
    <row r="30" spans="1:22" s="12" customFormat="1" ht="13.5" customHeight="1">
      <c r="A30" s="29" t="s">
        <v>65</v>
      </c>
      <c r="B30" s="30" t="s">
        <v>66</v>
      </c>
      <c r="C30" s="31" t="s">
        <v>13</v>
      </c>
      <c r="D30" s="32" t="s">
        <v>88</v>
      </c>
      <c r="E30" s="17">
        <v>40267</v>
      </c>
      <c r="F30" s="17"/>
      <c r="G30" s="18">
        <v>40359</v>
      </c>
      <c r="H30" s="31" t="s">
        <v>13</v>
      </c>
      <c r="I30" s="33" t="s">
        <v>88</v>
      </c>
      <c r="J30" s="34"/>
      <c r="K30" s="21">
        <v>1</v>
      </c>
      <c r="L30" s="18">
        <v>40267</v>
      </c>
      <c r="M30" s="35" t="s">
        <v>13</v>
      </c>
      <c r="N30" s="33" t="s">
        <v>88</v>
      </c>
      <c r="O30" s="36" t="s">
        <v>13</v>
      </c>
      <c r="P30" s="37" t="s">
        <v>88</v>
      </c>
      <c r="Q30" s="31"/>
      <c r="R30" s="38" t="s">
        <v>14</v>
      </c>
      <c r="S30" s="36" t="s">
        <v>13</v>
      </c>
      <c r="T30" s="27" t="s">
        <v>88</v>
      </c>
      <c r="U30" s="36" t="s">
        <v>13</v>
      </c>
      <c r="V30" s="39" t="s">
        <v>88</v>
      </c>
    </row>
    <row r="31" spans="1:22" s="12" customFormat="1" ht="13.5" customHeight="1">
      <c r="A31" s="29" t="s">
        <v>67</v>
      </c>
      <c r="B31" s="30" t="s">
        <v>68</v>
      </c>
      <c r="C31" s="31" t="s">
        <v>13</v>
      </c>
      <c r="D31" s="32" t="s">
        <v>88</v>
      </c>
      <c r="E31" s="17">
        <v>40267</v>
      </c>
      <c r="F31" s="17"/>
      <c r="G31" s="18">
        <v>40354</v>
      </c>
      <c r="H31" s="31"/>
      <c r="I31" s="33" t="s">
        <v>14</v>
      </c>
      <c r="J31" s="34"/>
      <c r="K31" s="21">
        <v>1</v>
      </c>
      <c r="L31" s="18">
        <v>40252</v>
      </c>
      <c r="M31" s="35" t="s">
        <v>13</v>
      </c>
      <c r="N31" s="33" t="s">
        <v>88</v>
      </c>
      <c r="O31" s="36" t="s">
        <v>13</v>
      </c>
      <c r="P31" s="37" t="s">
        <v>88</v>
      </c>
      <c r="Q31" s="31"/>
      <c r="R31" s="38" t="s">
        <v>14</v>
      </c>
      <c r="S31" s="36" t="s">
        <v>13</v>
      </c>
      <c r="T31" s="27" t="s">
        <v>88</v>
      </c>
      <c r="U31" s="36" t="s">
        <v>13</v>
      </c>
      <c r="V31" s="39" t="s">
        <v>88</v>
      </c>
    </row>
    <row r="32" spans="1:22" s="12" customFormat="1" ht="13.5" customHeight="1">
      <c r="A32" s="29" t="s">
        <v>69</v>
      </c>
      <c r="B32" s="30" t="s">
        <v>70</v>
      </c>
      <c r="C32" s="31" t="s">
        <v>13</v>
      </c>
      <c r="D32" s="32" t="s">
        <v>88</v>
      </c>
      <c r="E32" s="17">
        <v>40260</v>
      </c>
      <c r="F32" s="17"/>
      <c r="G32" s="18">
        <v>40329</v>
      </c>
      <c r="H32" s="31"/>
      <c r="I32" s="33" t="s">
        <v>14</v>
      </c>
      <c r="J32" s="34"/>
      <c r="K32" s="21">
        <v>1</v>
      </c>
      <c r="L32" s="18">
        <v>40237</v>
      </c>
      <c r="M32" s="35" t="s">
        <v>13</v>
      </c>
      <c r="N32" s="33" t="s">
        <v>88</v>
      </c>
      <c r="O32" s="36" t="s">
        <v>13</v>
      </c>
      <c r="P32" s="37" t="s">
        <v>88</v>
      </c>
      <c r="Q32" s="31"/>
      <c r="R32" s="38" t="s">
        <v>14</v>
      </c>
      <c r="S32" s="36" t="s">
        <v>13</v>
      </c>
      <c r="T32" s="27" t="s">
        <v>88</v>
      </c>
      <c r="U32" s="36" t="s">
        <v>13</v>
      </c>
      <c r="V32" s="39" t="s">
        <v>88</v>
      </c>
    </row>
    <row r="33" spans="1:22" s="12" customFormat="1" ht="13.5" customHeight="1">
      <c r="A33" s="29" t="s">
        <v>71</v>
      </c>
      <c r="B33" s="30" t="s">
        <v>72</v>
      </c>
      <c r="C33" s="31" t="s">
        <v>13</v>
      </c>
      <c r="D33" s="32" t="s">
        <v>88</v>
      </c>
      <c r="E33" s="17">
        <v>40268</v>
      </c>
      <c r="F33" s="17"/>
      <c r="G33" s="18">
        <v>40329</v>
      </c>
      <c r="H33" s="31"/>
      <c r="I33" s="33" t="s">
        <v>14</v>
      </c>
      <c r="J33" s="34"/>
      <c r="K33" s="21">
        <v>1</v>
      </c>
      <c r="L33" s="18">
        <v>40204</v>
      </c>
      <c r="M33" s="35" t="s">
        <v>13</v>
      </c>
      <c r="N33" s="33" t="s">
        <v>88</v>
      </c>
      <c r="O33" s="36" t="s">
        <v>13</v>
      </c>
      <c r="P33" s="37" t="s">
        <v>88</v>
      </c>
      <c r="Q33" s="31"/>
      <c r="R33" s="38" t="s">
        <v>14</v>
      </c>
      <c r="S33" s="36" t="s">
        <v>13</v>
      </c>
      <c r="T33" s="27" t="s">
        <v>88</v>
      </c>
      <c r="U33" s="36" t="s">
        <v>13</v>
      </c>
      <c r="V33" s="39" t="s">
        <v>88</v>
      </c>
    </row>
    <row r="34" spans="1:22" s="12" customFormat="1" ht="13.5" customHeight="1">
      <c r="A34" s="109" t="s">
        <v>73</v>
      </c>
      <c r="B34" s="110" t="s">
        <v>74</v>
      </c>
      <c r="C34" s="111" t="s">
        <v>13</v>
      </c>
      <c r="D34" s="112" t="s">
        <v>88</v>
      </c>
      <c r="E34" s="113">
        <v>40268</v>
      </c>
      <c r="F34" s="113"/>
      <c r="G34" s="114">
        <v>40329</v>
      </c>
      <c r="H34" s="111" t="s">
        <v>13</v>
      </c>
      <c r="I34" s="115" t="s">
        <v>88</v>
      </c>
      <c r="J34" s="116"/>
      <c r="K34" s="117"/>
      <c r="L34" s="114"/>
      <c r="M34" s="118"/>
      <c r="N34" s="115" t="s">
        <v>14</v>
      </c>
      <c r="O34" s="119"/>
      <c r="P34" s="120" t="s">
        <v>14</v>
      </c>
      <c r="Q34" s="111"/>
      <c r="R34" s="121" t="s">
        <v>14</v>
      </c>
      <c r="S34" s="119"/>
      <c r="T34" s="122" t="s">
        <v>14</v>
      </c>
      <c r="U34" s="119"/>
      <c r="V34" s="123" t="s">
        <v>14</v>
      </c>
    </row>
    <row r="35" spans="1:22" s="12" customFormat="1" ht="13.5" customHeight="1">
      <c r="A35" s="29" t="s">
        <v>75</v>
      </c>
      <c r="B35" s="30" t="s">
        <v>76</v>
      </c>
      <c r="C35" s="31" t="s">
        <v>13</v>
      </c>
      <c r="D35" s="32" t="s">
        <v>88</v>
      </c>
      <c r="E35" s="17">
        <v>40262</v>
      </c>
      <c r="F35" s="17"/>
      <c r="G35" s="18"/>
      <c r="H35" s="31" t="s">
        <v>13</v>
      </c>
      <c r="I35" s="33" t="s">
        <v>88</v>
      </c>
      <c r="J35" s="34"/>
      <c r="K35" s="21"/>
      <c r="L35" s="18"/>
      <c r="M35" s="35"/>
      <c r="N35" s="33" t="s">
        <v>14</v>
      </c>
      <c r="O35" s="36"/>
      <c r="P35" s="37" t="s">
        <v>14</v>
      </c>
      <c r="Q35" s="31"/>
      <c r="R35" s="38" t="s">
        <v>14</v>
      </c>
      <c r="S35" s="36"/>
      <c r="T35" s="27" t="s">
        <v>14</v>
      </c>
      <c r="U35" s="36"/>
      <c r="V35" s="39" t="s">
        <v>14</v>
      </c>
    </row>
    <row r="36" spans="1:22" s="12" customFormat="1" ht="13.5" customHeight="1">
      <c r="A36" s="29" t="s">
        <v>77</v>
      </c>
      <c r="B36" s="30" t="s">
        <v>78</v>
      </c>
      <c r="C36" s="31" t="s">
        <v>13</v>
      </c>
      <c r="D36" s="32" t="s">
        <v>88</v>
      </c>
      <c r="E36" s="17">
        <v>40268</v>
      </c>
      <c r="F36" s="17"/>
      <c r="G36" s="18">
        <v>40329</v>
      </c>
      <c r="H36" s="31" t="s">
        <v>13</v>
      </c>
      <c r="I36" s="33" t="s">
        <v>88</v>
      </c>
      <c r="J36" s="34"/>
      <c r="K36" s="21">
        <v>1</v>
      </c>
      <c r="L36" s="18">
        <v>40266</v>
      </c>
      <c r="M36" s="35"/>
      <c r="N36" s="33" t="s">
        <v>14</v>
      </c>
      <c r="O36" s="36"/>
      <c r="P36" s="37" t="s">
        <v>14</v>
      </c>
      <c r="Q36" s="31"/>
      <c r="R36" s="38" t="s">
        <v>14</v>
      </c>
      <c r="S36" s="36"/>
      <c r="T36" s="27" t="s">
        <v>14</v>
      </c>
      <c r="U36" s="36"/>
      <c r="V36" s="39" t="s">
        <v>14</v>
      </c>
    </row>
    <row r="37" spans="1:22" s="12" customFormat="1" ht="13.5" customHeight="1">
      <c r="A37" s="29" t="s">
        <v>79</v>
      </c>
      <c r="B37" s="30" t="s">
        <v>80</v>
      </c>
      <c r="C37" s="31" t="s">
        <v>13</v>
      </c>
      <c r="D37" s="32" t="s">
        <v>88</v>
      </c>
      <c r="E37" s="17">
        <v>40268</v>
      </c>
      <c r="F37" s="17"/>
      <c r="G37" s="18">
        <v>40329</v>
      </c>
      <c r="H37" s="31"/>
      <c r="I37" s="33" t="s">
        <v>14</v>
      </c>
      <c r="J37" s="34" t="s">
        <v>89</v>
      </c>
      <c r="K37" s="21">
        <v>1</v>
      </c>
      <c r="L37" s="18">
        <v>40241</v>
      </c>
      <c r="M37" s="35"/>
      <c r="N37" s="33" t="s">
        <v>14</v>
      </c>
      <c r="O37" s="36" t="s">
        <v>13</v>
      </c>
      <c r="P37" s="37" t="s">
        <v>88</v>
      </c>
      <c r="Q37" s="31"/>
      <c r="R37" s="38" t="s">
        <v>14</v>
      </c>
      <c r="S37" s="36" t="s">
        <v>13</v>
      </c>
      <c r="T37" s="27" t="s">
        <v>88</v>
      </c>
      <c r="U37" s="36" t="s">
        <v>13</v>
      </c>
      <c r="V37" s="39" t="s">
        <v>88</v>
      </c>
    </row>
    <row r="38" spans="1:22" s="12" customFormat="1" ht="13.5" customHeight="1">
      <c r="A38" s="29" t="s">
        <v>81</v>
      </c>
      <c r="B38" s="30" t="s">
        <v>82</v>
      </c>
      <c r="C38" s="31" t="s">
        <v>13</v>
      </c>
      <c r="D38" s="32" t="s">
        <v>88</v>
      </c>
      <c r="E38" s="17">
        <v>40268</v>
      </c>
      <c r="F38" s="17"/>
      <c r="G38" s="18">
        <v>40329</v>
      </c>
      <c r="H38" s="31" t="s">
        <v>13</v>
      </c>
      <c r="I38" s="33" t="s">
        <v>88</v>
      </c>
      <c r="J38" s="34"/>
      <c r="K38" s="21">
        <v>1</v>
      </c>
      <c r="L38" s="18">
        <v>40198</v>
      </c>
      <c r="M38" s="35" t="s">
        <v>13</v>
      </c>
      <c r="N38" s="33" t="s">
        <v>88</v>
      </c>
      <c r="O38" s="36" t="s">
        <v>13</v>
      </c>
      <c r="P38" s="37" t="s">
        <v>88</v>
      </c>
      <c r="Q38" s="31"/>
      <c r="R38" s="38" t="s">
        <v>14</v>
      </c>
      <c r="S38" s="36" t="s">
        <v>13</v>
      </c>
      <c r="T38" s="27" t="s">
        <v>88</v>
      </c>
      <c r="U38" s="36" t="s">
        <v>13</v>
      </c>
      <c r="V38" s="39" t="s">
        <v>88</v>
      </c>
    </row>
    <row r="39" spans="1:22" ht="25.5" customHeight="1">
      <c r="A39" s="40" t="s">
        <v>83</v>
      </c>
      <c r="B39" s="41"/>
      <c r="C39" s="42">
        <f>COUNTIF(C7:C38,"Yes")</f>
        <v>30</v>
      </c>
      <c r="D39" s="43">
        <f>COUNTIF(D7:D38,"no")</f>
        <v>2</v>
      </c>
      <c r="E39" s="44"/>
      <c r="F39" s="44"/>
      <c r="G39" s="45"/>
      <c r="H39" s="46">
        <f>COUNTIF(H7:H38,"Yes")</f>
        <v>25</v>
      </c>
      <c r="I39" s="43">
        <f>COUNTIF(I7:I38,"no")</f>
        <v>7</v>
      </c>
      <c r="J39" s="47"/>
      <c r="K39" s="48">
        <f>SUM(K7:K38)</f>
        <v>28</v>
      </c>
      <c r="L39" s="45"/>
      <c r="M39" s="46">
        <f>COUNTIF(M7:M38,"Yes")</f>
        <v>22</v>
      </c>
      <c r="N39" s="43">
        <f>COUNTIF(N7:N38,"no")</f>
        <v>10</v>
      </c>
      <c r="O39" s="43">
        <f>COUNTIF(O7:O38,"Yes")</f>
        <v>22</v>
      </c>
      <c r="P39" s="49">
        <f>COUNTIF(P7:P38,"no")</f>
        <v>10</v>
      </c>
      <c r="Q39" s="46">
        <f>COUNTIF(Q7:Q38,"Yes")</f>
        <v>0</v>
      </c>
      <c r="R39" s="50">
        <f>COUNTIF(R7:R38,"no")</f>
        <v>32</v>
      </c>
      <c r="S39" s="43">
        <f>COUNTIF(S7:S38,"Yes")</f>
        <v>23</v>
      </c>
      <c r="T39" s="51">
        <f>COUNTIF(T7:T38,"no")</f>
        <v>9</v>
      </c>
      <c r="U39" s="43">
        <f>COUNTIF(U7:U38,"Yes")</f>
        <v>24</v>
      </c>
      <c r="V39" s="49">
        <f>COUNTIF(V7:V38,"no")</f>
        <v>8</v>
      </c>
    </row>
    <row r="40" spans="1:22" ht="12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20.25">
      <c r="A41" s="5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6"/>
      <c r="U41" s="56"/>
      <c r="V41" s="56"/>
    </row>
    <row r="42" spans="1:22" s="59" customFormat="1" ht="28.5" customHeight="1">
      <c r="A42" s="57"/>
      <c r="B42" s="57"/>
      <c r="C42" s="57"/>
      <c r="D42" s="57"/>
      <c r="E42" s="57"/>
      <c r="F42" s="58" t="s">
        <v>84</v>
      </c>
      <c r="G42" s="58">
        <f>COUNTIF(G7:G38,"&gt;=01 June 2009")</f>
        <v>30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2:22" s="60" customFormat="1" ht="20.25">
      <c r="B43" s="61"/>
      <c r="C43" s="61"/>
      <c r="D43" s="61"/>
      <c r="E43" s="61"/>
      <c r="F43" s="62" t="s">
        <v>85</v>
      </c>
      <c r="G43" s="62">
        <f>COUNTIF(G7:G38,"")</f>
        <v>2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2:22" s="60" customFormat="1" ht="20.25">
      <c r="B44" s="61"/>
      <c r="C44" s="61"/>
      <c r="D44" s="61"/>
      <c r="E44" s="61"/>
      <c r="F44" s="58" t="s">
        <v>86</v>
      </c>
      <c r="G44" s="58">
        <f>COUNTIF(G7:G38,"&lt;01 June 2009")</f>
        <v>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20.25">
      <c r="A45" s="6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64"/>
      <c r="T46" s="64"/>
      <c r="U46" s="64"/>
      <c r="V46" s="64"/>
    </row>
    <row r="47" spans="1:22" ht="20.25">
      <c r="A47" s="63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20.25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20.25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20.25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20.25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20.25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2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20.25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20.25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2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20.25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20.25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20.25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20.25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20.25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20.25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20.25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20.25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20.25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20.25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20.25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20.25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20.25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20.25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20.25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20.25">
      <c r="A74" s="52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20.25">
      <c r="A75" s="52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20.25">
      <c r="A76" s="52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20.25">
      <c r="A77" s="52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20.25">
      <c r="A78" s="5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20.25">
      <c r="A79" s="5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20.25">
      <c r="A80" s="5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20.25">
      <c r="A81" s="5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20.25">
      <c r="A82" s="5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20.25">
      <c r="A83" s="5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20.25">
      <c r="A84" s="5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20.25">
      <c r="A85" s="5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20.25">
      <c r="A86" s="5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20.25">
      <c r="A87" s="5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20.25">
      <c r="A88" s="5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20.25">
      <c r="A89" s="5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20.25">
      <c r="A90" s="5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20.25">
      <c r="A91" s="5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20.25">
      <c r="A92" s="5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20.25">
      <c r="A93" s="5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20.25">
      <c r="A94" s="5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20.25">
      <c r="A95" s="5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20.25">
      <c r="A96" s="5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20.25">
      <c r="A97" s="5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20.25">
      <c r="A98" s="52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20.25">
      <c r="A99" s="52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20.25">
      <c r="A100" s="52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20.25">
      <c r="A101" s="52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20.25">
      <c r="A102" s="52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20.25">
      <c r="A103" s="52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20.25">
      <c r="A104" s="52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20.25">
      <c r="A105" s="52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20.25">
      <c r="A106" s="52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20.25">
      <c r="A107" s="52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20.25">
      <c r="A108" s="52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20.25">
      <c r="A109" s="52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20.25">
      <c r="A110" s="52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20.25">
      <c r="A111" s="52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20.25">
      <c r="A112" s="5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20.25">
      <c r="A113" s="52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20.25">
      <c r="A114" s="52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20.25">
      <c r="A115" s="52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20.25">
      <c r="A116" s="52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20.25">
      <c r="A117" s="52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20.25">
      <c r="A118" s="52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20.25">
      <c r="A119" s="52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20.25">
      <c r="A120" s="52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20.25">
      <c r="A121" s="52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20.25">
      <c r="A122" s="5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20.25">
      <c r="A123" s="5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20.25">
      <c r="A124" s="52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20.25">
      <c r="A125" s="52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20.25">
      <c r="A126" s="52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20.25">
      <c r="A127" s="52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20.25">
      <c r="A128" s="52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20.25">
      <c r="A129" s="52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20.25">
      <c r="A130" s="52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20.25">
      <c r="A131" s="52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20.25">
      <c r="A132" s="52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20.25">
      <c r="A133" s="52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20.25">
      <c r="A134" s="52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20.25">
      <c r="A135" s="52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20.25">
      <c r="A136" s="52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2:22" ht="20.25">
      <c r="B137" s="60" t="s">
        <v>13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2:22" ht="20.25">
      <c r="B138" s="60" t="s">
        <v>14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20.25">
      <c r="A139" s="52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20.25">
      <c r="A140" s="52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20.25">
      <c r="A141" s="52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20.25">
      <c r="A142" s="52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20.25">
      <c r="A143" s="5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20.25">
      <c r="A144" s="52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20.25">
      <c r="A145" s="52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20.25">
      <c r="A146" s="52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20.25">
      <c r="A147" s="52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20.25">
      <c r="A148" s="5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20.25">
      <c r="A149" s="52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20.25">
      <c r="A150" s="52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20.25">
      <c r="A151" s="52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20.25">
      <c r="A152" s="52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20.25">
      <c r="A153" s="52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20.25">
      <c r="A154" s="52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20.25">
      <c r="A155" s="52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20.25">
      <c r="A156" s="52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20.25">
      <c r="A157" s="52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20.25">
      <c r="A158" s="52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2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20.25">
      <c r="A160" s="52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20.25">
      <c r="A161" s="52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20.25">
      <c r="A162" s="52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20.25">
      <c r="A163" s="52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20.25">
      <c r="A164" s="52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20.25">
      <c r="A165" s="52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20.25">
      <c r="A166" s="52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20.25">
      <c r="A167" s="52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20.25">
      <c r="A168" s="52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20.25">
      <c r="A169" s="52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20.25">
      <c r="A170" s="52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20.25">
      <c r="A171" s="52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20.25">
      <c r="A172" s="5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20.25">
      <c r="A173" s="52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20.25">
      <c r="A174" s="52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20.25">
      <c r="A175" s="52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20.25">
      <c r="A176" s="52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20.25">
      <c r="A177" s="5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20.25">
      <c r="A178" s="52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20.25">
      <c r="A179" s="52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20.25">
      <c r="A180" s="52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20.25">
      <c r="A181" s="52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20.25">
      <c r="A182" s="52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20.25">
      <c r="A183" s="52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20.25">
      <c r="A184" s="52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20.25">
      <c r="A185" s="52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20.25">
      <c r="A186" s="52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20.25">
      <c r="A187" s="5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20.25">
      <c r="A188" s="52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20.25">
      <c r="A189" s="52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20.25">
      <c r="A190" s="52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20.25">
      <c r="A191" s="52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20.25">
      <c r="A192" s="52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20.25">
      <c r="A193" s="52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20.25">
      <c r="A194" s="52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20.25">
      <c r="A195" s="52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20.25">
      <c r="A196" s="52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20.25">
      <c r="A197" s="52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20.25">
      <c r="A198" s="52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20.25">
      <c r="A199" s="52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20.25">
      <c r="A200" s="52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20.25">
      <c r="A201" s="52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20.25">
      <c r="A202" s="52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20.25">
      <c r="A203" s="52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20.25">
      <c r="A204" s="52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20.25">
      <c r="A205" s="52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20.25">
      <c r="A206" s="52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20.25">
      <c r="A207" s="52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20.25">
      <c r="A208" s="52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20.25">
      <c r="A209" s="52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20.25">
      <c r="A210" s="52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20.25">
      <c r="A211" s="52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20.25">
      <c r="A212" s="52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20.25">
      <c r="A213" s="52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20.25">
      <c r="A214" s="52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20.25">
      <c r="A215" s="52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20.25">
      <c r="A216" s="52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20.25">
      <c r="A217" s="52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20.25">
      <c r="A218" s="5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20.25">
      <c r="A219" s="52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20.25">
      <c r="A220" s="52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20.25">
      <c r="A221" s="52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20.25">
      <c r="A222" s="52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20.25">
      <c r="A223" s="52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20.25">
      <c r="A224" s="52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20.25">
      <c r="A225" s="5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20.25">
      <c r="A226" s="5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20.25">
      <c r="A227" s="5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20.25">
      <c r="A228" s="5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20.25">
      <c r="A229" s="5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20.25">
      <c r="A230" s="5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20.25">
      <c r="A231" s="5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20.25">
      <c r="A232" s="5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20.25">
      <c r="A233" s="5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20.25">
      <c r="A234" s="52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20.25">
      <c r="A235" s="52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20.25">
      <c r="A236" s="52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20.25">
      <c r="A237" s="5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20.25">
      <c r="A238" s="5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20.25">
      <c r="A239" s="52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20.25">
      <c r="A240" s="52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20.25">
      <c r="A241" s="52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20.25">
      <c r="A242" s="5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20.25">
      <c r="A243" s="52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20.25">
      <c r="A244" s="5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20.25">
      <c r="A245" s="5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20.25">
      <c r="A246" s="5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20.25">
      <c r="A247" s="5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20.25">
      <c r="A248" s="52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20.25">
      <c r="A249" s="52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20.25">
      <c r="A250" s="52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20.25">
      <c r="A251" s="52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20.25">
      <c r="A252" s="5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20.25">
      <c r="A253" s="52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20.25">
      <c r="A254" s="52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20.25">
      <c r="A255" s="52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20.25">
      <c r="A256" s="52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20.25">
      <c r="A257" s="52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20.25">
      <c r="A258" s="52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20.25">
      <c r="A259" s="52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20.25">
      <c r="A260" s="52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20.25">
      <c r="A261" s="52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20.25">
      <c r="A262" s="52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20.25">
      <c r="A263" s="52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20.25">
      <c r="A264" s="52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20.25">
      <c r="A265" s="52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20.25">
      <c r="A266" s="52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20.25">
      <c r="A267" s="52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20.25">
      <c r="A268" s="52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20.25">
      <c r="A269" s="52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20.25">
      <c r="A270" s="52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20.25">
      <c r="A271" s="52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20.25">
      <c r="A272" s="5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20.25">
      <c r="A273" s="52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20.25">
      <c r="A274" s="52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20.25">
      <c r="A275" s="52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20.25">
      <c r="A276" s="52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20.25">
      <c r="A277" s="52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20.25">
      <c r="A278" s="52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20.25">
      <c r="A279" s="52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20.25">
      <c r="A280" s="52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20.25">
      <c r="A281" s="52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20.25">
      <c r="A282" s="52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20.25">
      <c r="A283" s="52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20.25">
      <c r="A284" s="52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20.25">
      <c r="A285" s="52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20.25">
      <c r="A286" s="52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20.25">
      <c r="A287" s="52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20.25">
      <c r="A288" s="52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20.25">
      <c r="A289" s="52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20.25">
      <c r="A290" s="52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20.25">
      <c r="A291" s="52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20.25">
      <c r="A292" s="52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20.25">
      <c r="A293" s="52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20.25">
      <c r="A294" s="52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20.25">
      <c r="A295" s="52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20.25">
      <c r="A296" s="52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20.25">
      <c r="A297" s="52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20.25">
      <c r="A298" s="52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20.25">
      <c r="A299" s="52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20.25">
      <c r="A300" s="52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20.25">
      <c r="A301" s="52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20.25">
      <c r="A302" s="52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20.25">
      <c r="A303" s="52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20.25">
      <c r="A304" s="52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20.25">
      <c r="A305" s="52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20.25">
      <c r="A306" s="52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20.25">
      <c r="A307" s="52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20.25">
      <c r="A308" s="52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20.25">
      <c r="A309" s="52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20.25">
      <c r="A310" s="52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20.25">
      <c r="A311" s="52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20.25">
      <c r="A312" s="52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20.25">
      <c r="A313" s="52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20.25">
      <c r="A314" s="52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20.25">
      <c r="A315" s="52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20.25">
      <c r="A316" s="52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20.25">
      <c r="A317" s="52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20.25">
      <c r="A318" s="52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20.25">
      <c r="A319" s="52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20.25">
      <c r="A320" s="52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20.25">
      <c r="A321" s="52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20.25">
      <c r="A322" s="52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20.25">
      <c r="A323" s="52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20.25">
      <c r="A324" s="52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20.25">
      <c r="A325" s="52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20.25">
      <c r="A326" s="52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20.25">
      <c r="A327" s="52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20.25">
      <c r="A328" s="52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20.25">
      <c r="A329" s="52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20.25">
      <c r="A330" s="52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20.25">
      <c r="A331" s="52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20.25">
      <c r="A332" s="52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20.25">
      <c r="A333" s="52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20.25">
      <c r="A334" s="52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20.25">
      <c r="A335" s="52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20.25">
      <c r="A336" s="52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20.25">
      <c r="A337" s="52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20.25">
      <c r="A338" s="52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20.25">
      <c r="A339" s="52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20.25">
      <c r="A340" s="52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20.25">
      <c r="A341" s="52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20.25">
      <c r="A342" s="52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20.25">
      <c r="A343" s="52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20.25">
      <c r="A344" s="52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20.25">
      <c r="A345" s="52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20.25">
      <c r="A346" s="52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20.25">
      <c r="A347" s="52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20.25">
      <c r="A348" s="52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20.25">
      <c r="A349" s="52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20.25">
      <c r="A350" s="52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20.25">
      <c r="A351" s="52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20.25">
      <c r="A352" s="52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20.25">
      <c r="A353" s="52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20.25">
      <c r="A354" s="52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20.25">
      <c r="A355" s="52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20.25">
      <c r="A356" s="52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20.25">
      <c r="A357" s="52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20.25">
      <c r="A358" s="52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20.25">
      <c r="A359" s="52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20.25">
      <c r="A360" s="52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20.25">
      <c r="A361" s="52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20.25">
      <c r="A362" s="52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20.25">
      <c r="A363" s="52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20.25">
      <c r="A364" s="52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20.25">
      <c r="A365" s="52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20.25">
      <c r="A366" s="52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20.25">
      <c r="A367" s="52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20.25">
      <c r="A368" s="52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20.25">
      <c r="A369" s="52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20.25">
      <c r="A370" s="52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20.25">
      <c r="A371" s="52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20.25">
      <c r="A372" s="52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20.25">
      <c r="A373" s="52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20.25">
      <c r="A374" s="52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20.25">
      <c r="A375" s="52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20.25">
      <c r="A376" s="52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20.25">
      <c r="A377" s="52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20.25">
      <c r="A378" s="52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20.25">
      <c r="A379" s="52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20.25">
      <c r="A380" s="52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20.25">
      <c r="A381" s="52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20.25">
      <c r="A382" s="52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20.25">
      <c r="A383" s="52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20.25">
      <c r="A384" s="52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20.25">
      <c r="A385" s="52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20.25">
      <c r="A386" s="52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20.25">
      <c r="A387" s="52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20.25">
      <c r="A388" s="52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20.25">
      <c r="A389" s="52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20.25">
      <c r="A390" s="52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20.25">
      <c r="A391" s="52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20.25">
      <c r="A392" s="52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20.25">
      <c r="A393" s="52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20.25">
      <c r="A394" s="52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20.25">
      <c r="A395" s="52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20.25">
      <c r="A396" s="52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20.25">
      <c r="A397" s="52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20.25">
      <c r="A398" s="52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20.25">
      <c r="A399" s="52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20.25">
      <c r="A400" s="52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20.25">
      <c r="A401" s="52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20.25">
      <c r="A402" s="52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20.25">
      <c r="A403" s="52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20.25">
      <c r="A404" s="52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20.25">
      <c r="A405" s="52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20.25">
      <c r="A406" s="52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20.25">
      <c r="A407" s="52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20.25">
      <c r="A408" s="52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20.25">
      <c r="A409" s="52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20.25">
      <c r="A410" s="52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20.25">
      <c r="A411" s="52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20.25">
      <c r="A412" s="52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20.25">
      <c r="A413" s="52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20.25">
      <c r="A414" s="52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20.25">
      <c r="A415" s="52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20.25">
      <c r="A416" s="52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20.25">
      <c r="A417" s="52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20.25">
      <c r="A418" s="52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20.25">
      <c r="A419" s="52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20.25">
      <c r="A420" s="52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20.25">
      <c r="A421" s="52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20.25">
      <c r="A422" s="52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20.25">
      <c r="A423" s="52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20.25">
      <c r="A424" s="52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20.25">
      <c r="A425" s="52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20.25">
      <c r="A426" s="52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20.25">
      <c r="A427" s="52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20.25">
      <c r="A428" s="52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20.25">
      <c r="A429" s="52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20.25">
      <c r="A430" s="52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20.25">
      <c r="A431" s="52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20.25">
      <c r="A432" s="52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20.25">
      <c r="A433" s="52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20.25">
      <c r="A434" s="52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20.25">
      <c r="A435" s="52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20.25">
      <c r="A436" s="52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20.25">
      <c r="A437" s="52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20.25">
      <c r="A438" s="52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20.25">
      <c r="A439" s="52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20.25">
      <c r="A440" s="52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20.25">
      <c r="A441" s="52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20.25">
      <c r="A442" s="52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20.25">
      <c r="A443" s="52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20.25">
      <c r="A444" s="52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20.25">
      <c r="A445" s="52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20.25">
      <c r="A446" s="52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20.25">
      <c r="A447" s="52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20.25">
      <c r="A448" s="52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20.25">
      <c r="A449" s="52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20.25">
      <c r="A450" s="52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20.25">
      <c r="A451" s="52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20.25">
      <c r="A452" s="52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20.25">
      <c r="A453" s="52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20.25">
      <c r="A454" s="52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20.25">
      <c r="A455" s="52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20.25">
      <c r="A456" s="52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20.25">
      <c r="A457" s="52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20.25">
      <c r="A458" s="52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20.25">
      <c r="A459" s="52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20.25">
      <c r="A460" s="52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20.25">
      <c r="A461" s="52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20.25">
      <c r="A462" s="52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20.25">
      <c r="A463" s="52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20.25">
      <c r="A464" s="52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20.25">
      <c r="A465" s="52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20.25">
      <c r="A466" s="52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20.25">
      <c r="A467" s="52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20.25">
      <c r="A468" s="52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20.25">
      <c r="A469" s="52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20.25">
      <c r="A470" s="52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20.25">
      <c r="A471" s="52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20.25">
      <c r="A472" s="52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20.25">
      <c r="A473" s="52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20.25">
      <c r="A474" s="52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20.25">
      <c r="A475" s="52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20.25">
      <c r="A476" s="52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20.25">
      <c r="A477" s="52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20.25">
      <c r="A478" s="52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20.25">
      <c r="A479" s="52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20.25">
      <c r="A480" s="52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20.25">
      <c r="A481" s="52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20.25">
      <c r="A482" s="52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20.25">
      <c r="A483" s="52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20.25">
      <c r="A484" s="52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20.25">
      <c r="A485" s="52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20.25">
      <c r="A486" s="52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20.25">
      <c r="A487" s="52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20.25">
      <c r="A488" s="52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20.25">
      <c r="A489" s="52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20.25">
      <c r="A490" s="52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20.25">
      <c r="A491" s="52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20.25">
      <c r="A492" s="52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20.25">
      <c r="A493" s="52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20.25">
      <c r="A494" s="52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20.25">
      <c r="A495" s="52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20.25">
      <c r="A496" s="52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20.25">
      <c r="A497" s="52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20.25">
      <c r="A498" s="52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20.25">
      <c r="A499" s="52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20.25">
      <c r="A500" s="52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20.25">
      <c r="A501" s="52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20.25">
      <c r="A502" s="52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20.25">
      <c r="A503" s="52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20.25">
      <c r="A504" s="52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20.25">
      <c r="A505" s="52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20.25">
      <c r="A506" s="52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20.25">
      <c r="A507" s="52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20.25">
      <c r="A508" s="52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20.25">
      <c r="A509" s="52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20.25">
      <c r="A510" s="52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20.25">
      <c r="A511" s="52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20.25">
      <c r="A512" s="52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20.25">
      <c r="A513" s="52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20.25">
      <c r="A514" s="52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20.25">
      <c r="A515" s="52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20.25">
      <c r="A516" s="52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20.25">
      <c r="A517" s="52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20.25">
      <c r="A518" s="52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20.25">
      <c r="A519" s="52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20.25">
      <c r="A520" s="52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20.25">
      <c r="A521" s="52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20.25">
      <c r="A522" s="52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20.25">
      <c r="A523" s="52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20.25">
      <c r="A524" s="52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20.25">
      <c r="A525" s="52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20.25">
      <c r="A526" s="52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20.25">
      <c r="A527" s="52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20.25">
      <c r="A528" s="52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20.25">
      <c r="A529" s="52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20.25">
      <c r="A530" s="52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20.25">
      <c r="A531" s="52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20.25">
      <c r="A532" s="52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20.25">
      <c r="A533" s="52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20.25">
      <c r="A534" s="52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20.25">
      <c r="A535" s="52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20.25">
      <c r="A536" s="52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20.25">
      <c r="A537" s="52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20.25">
      <c r="A538" s="52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20.25">
      <c r="A539" s="52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20.25">
      <c r="A540" s="52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20.25">
      <c r="A541" s="52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20.25">
      <c r="A542" s="52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20.25">
      <c r="A543" s="52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20.25">
      <c r="A544" s="52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20.25">
      <c r="A545" s="52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20.25">
      <c r="A546" s="52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20.25">
      <c r="A547" s="52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20.25">
      <c r="A548" s="52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20.25">
      <c r="A549" s="52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20.25">
      <c r="A550" s="52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1:22" ht="20.25">
      <c r="A551" s="52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 spans="1:22" ht="20.25">
      <c r="A552" s="52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1:22" ht="20.25">
      <c r="A553" s="52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 spans="1:22" ht="20.25">
      <c r="A554" s="52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 spans="1:22" ht="20.25">
      <c r="A555" s="52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 spans="1:22" ht="20.25">
      <c r="A556" s="52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1:22" ht="20.25">
      <c r="A557" s="52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 spans="1:22" ht="20.25">
      <c r="A558" s="52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 spans="1:22" ht="20.25">
      <c r="A559" s="52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 spans="1:22" ht="20.25">
      <c r="A560" s="52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1:22" ht="20.25">
      <c r="A561" s="52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 spans="1:22" ht="20.25">
      <c r="A562" s="52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 spans="1:22" ht="20.25">
      <c r="A563" s="52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 spans="1:22" ht="20.25">
      <c r="A564" s="52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1:22" ht="20.25">
      <c r="A565" s="52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 spans="1:22" ht="20.25">
      <c r="A566" s="52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 spans="1:22" ht="20.25">
      <c r="A567" s="52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 spans="1:22" ht="20.25">
      <c r="A568" s="52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 spans="1:22" ht="20.25">
      <c r="A569" s="52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 spans="1:22" ht="20.25">
      <c r="A570" s="52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 spans="1:22" ht="20.25">
      <c r="A571" s="52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 spans="1:22" ht="20.25">
      <c r="A572" s="52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1:22" ht="20.25">
      <c r="A573" s="52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 spans="1:22" ht="20.25">
      <c r="A574" s="52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 spans="1:22" ht="20.25">
      <c r="A575" s="52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 spans="1:22" ht="20.25">
      <c r="A576" s="52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1:22" ht="20.25">
      <c r="A577" s="52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 spans="1:22" ht="20.25">
      <c r="A578" s="52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 spans="1:22" ht="20.25">
      <c r="A579" s="52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  <row r="580" spans="1:22" ht="20.25">
      <c r="A580" s="52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</row>
    <row r="581" spans="1:22" ht="20.25">
      <c r="A581" s="52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</row>
    <row r="582" spans="1:22" ht="20.25">
      <c r="A582" s="52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</row>
    <row r="583" spans="1:22" ht="20.25">
      <c r="A583" s="52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</row>
    <row r="584" spans="1:22" ht="20.25">
      <c r="A584" s="52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 spans="1:22" ht="20.25">
      <c r="A585" s="52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</row>
    <row r="586" spans="1:22" ht="20.25">
      <c r="A586" s="52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</row>
    <row r="587" spans="1:22" ht="20.25">
      <c r="A587" s="52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</row>
    <row r="588" spans="1:22" ht="20.25">
      <c r="A588" s="52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</row>
    <row r="589" spans="1:22" ht="20.25">
      <c r="A589" s="52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</row>
    <row r="590" spans="1:22" ht="20.25">
      <c r="A590" s="52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</row>
  </sheetData>
  <sheetProtection/>
  <mergeCells count="26">
    <mergeCell ref="C3:J3"/>
    <mergeCell ref="K3:V3"/>
    <mergeCell ref="J4:J6"/>
    <mergeCell ref="F4:F6"/>
    <mergeCell ref="U5:V5"/>
    <mergeCell ref="S5:T5"/>
    <mergeCell ref="S4:V4"/>
    <mergeCell ref="M4:P4"/>
    <mergeCell ref="M5:N5"/>
    <mergeCell ref="O5:P5"/>
    <mergeCell ref="U1:V1"/>
    <mergeCell ref="G4:G6"/>
    <mergeCell ref="K4:K6"/>
    <mergeCell ref="L4:L6"/>
    <mergeCell ref="H4:I4"/>
    <mergeCell ref="H5:H6"/>
    <mergeCell ref="I5:I6"/>
    <mergeCell ref="Q4:R4"/>
    <mergeCell ref="Q5:Q6"/>
    <mergeCell ref="R5:R6"/>
    <mergeCell ref="A4:A6"/>
    <mergeCell ref="B4:B6"/>
    <mergeCell ref="E4:E6"/>
    <mergeCell ref="C4:D4"/>
    <mergeCell ref="C5:C6"/>
    <mergeCell ref="D5:D6"/>
  </mergeCells>
  <conditionalFormatting sqref="E7:E38">
    <cfRule type="cellIs" priority="4" dxfId="0" operator="greaterThan" stopIfTrue="1">
      <formula>40268</formula>
    </cfRule>
  </conditionalFormatting>
  <conditionalFormatting sqref="F7:F33">
    <cfRule type="cellIs" priority="3" dxfId="0" operator="greaterThan" stopIfTrue="1">
      <formula>40268</formula>
    </cfRule>
  </conditionalFormatting>
  <conditionalFormatting sqref="G7:G38">
    <cfRule type="cellIs" priority="1" dxfId="0" operator="greaterThan" stopIfTrue="1">
      <formula>40329</formula>
    </cfRule>
    <cfRule type="cellIs" priority="2" dxfId="0" operator="greaterThan" stopIfTrue="1">
      <formula>"31 Mayl 2010"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38 U7:U38 O7:O38 Q7:Q38 S7:S38 M7:M38 C7:C38">
      <formula1>$B$137</formula1>
    </dataValidation>
    <dataValidation type="custom" allowBlank="1" showInputMessage="1" showErrorMessage="1" sqref="D8:D38">
      <formula1>IF(C8="Yes","","No")</formula1>
    </dataValidation>
  </dataValidations>
  <printOptions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1" r:id="rId1"/>
  <headerFooter alignWithMargins="0">
    <oddHeader>&amp;R&amp;"Arial,Bold"&amp;12Annexure G - Northern Cape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2011-02-07T15:20:28Z</cp:lastPrinted>
  <dcterms:created xsi:type="dcterms:W3CDTF">2010-08-30T15:04:56Z</dcterms:created>
  <dcterms:modified xsi:type="dcterms:W3CDTF">2011-02-07T15:20:56Z</dcterms:modified>
  <cp:category/>
  <cp:version/>
  <cp:contentType/>
  <cp:contentStatus/>
</cp:coreProperties>
</file>