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1. Database\04. MTEF\2025\Final\"/>
    </mc:Choice>
  </mc:AlternateContent>
  <xr:revisionPtr revIDLastSave="0" documentId="8_{6627CF7D-349D-4ADF-8EAE-39456C4EE58C}" xr6:coauthVersionLast="47" xr6:coauthVersionMax="47" xr10:uidLastSave="{00000000-0000-0000-0000-000000000000}"/>
  <bookViews>
    <workbookView xWindow="-120" yWindow="-120" windowWidth="29040" windowHeight="16440" xr2:uid="{F046339D-0438-4F4C-883C-F8DB0DAFA666}"/>
  </bookViews>
  <sheets>
    <sheet name="FS - Tabling Dates - 2025 MTREF" sheetId="1" r:id="rId1"/>
  </sheets>
  <definedNames>
    <definedName name="_xlnm.Print_Area" localSheetId="0">'FS - Tabling Dates - 2025 MTREF'!$A$1:$T$33</definedName>
    <definedName name="_xlnm.Print_Titles" localSheetId="0">'FS - Tabling Dates - 2025 MTREF'!$A:$B,'FS - Tabling Dates - 2025 MTREF'!$3:$9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Z3" i="1" s="1"/>
  <c r="AA3" i="1" s="1"/>
  <c r="AB3" i="1" s="1"/>
  <c r="AC3" i="1" s="1"/>
  <c r="AD3" i="1" s="1"/>
  <c r="A33" i="1"/>
  <c r="C33" i="1"/>
  <c r="D33" i="1"/>
  <c r="E33" i="1"/>
  <c r="F33" i="1"/>
  <c r="G33" i="1"/>
  <c r="H33" i="1"/>
  <c r="I33" i="1"/>
  <c r="J33" i="1"/>
  <c r="R33" i="1"/>
  <c r="S33" i="1"/>
  <c r="T33" i="1"/>
</calcChain>
</file>

<file path=xl/sharedStrings.xml><?xml version="1.0" encoding="utf-8"?>
<sst xmlns="http://schemas.openxmlformats.org/spreadsheetml/2006/main" count="297" uniqueCount="97">
  <si>
    <t>No</t>
  </si>
  <si>
    <t>Yes</t>
  </si>
  <si>
    <t>27/02/2024</t>
  </si>
  <si>
    <t>N/A</t>
  </si>
  <si>
    <t>21/05/2024</t>
  </si>
  <si>
    <t>DC20</t>
  </si>
  <si>
    <t>Fezile Dabi</t>
  </si>
  <si>
    <t>28/02/2024</t>
  </si>
  <si>
    <t>23/05/2024</t>
  </si>
  <si>
    <t>FS205</t>
  </si>
  <si>
    <t>Mafube</t>
  </si>
  <si>
    <t>24/05/2024</t>
  </si>
  <si>
    <t>FS204</t>
  </si>
  <si>
    <t>Metsimaholo</t>
  </si>
  <si>
    <t>29/02/2024</t>
  </si>
  <si>
    <t>FS203</t>
  </si>
  <si>
    <t>Ngwathe</t>
  </si>
  <si>
    <t>31/05/2024</t>
  </si>
  <si>
    <t>Requested extension from MEC due : Challenges of loading the Budget on TRU system</t>
  </si>
  <si>
    <t>FS201</t>
  </si>
  <si>
    <t>Moqhaka</t>
  </si>
  <si>
    <t>31/01/2024</t>
  </si>
  <si>
    <t>22/05/2024</t>
  </si>
  <si>
    <t>DC19</t>
  </si>
  <si>
    <t>Thabo Mofutsanyana</t>
  </si>
  <si>
    <t>23/02/2024</t>
  </si>
  <si>
    <t>FS196</t>
  </si>
  <si>
    <t>Mantsopa</t>
  </si>
  <si>
    <t>FS195</t>
  </si>
  <si>
    <t>Phumelela</t>
  </si>
  <si>
    <t>FS194</t>
  </si>
  <si>
    <t>Maluti-a-Phofung</t>
  </si>
  <si>
    <t>06/03/2024</t>
  </si>
  <si>
    <t>Requested extension from MEC due : Council No Meeting Quorum</t>
  </si>
  <si>
    <t>FS193</t>
  </si>
  <si>
    <t>Nketoana</t>
  </si>
  <si>
    <t>FS192</t>
  </si>
  <si>
    <t>Dihlabeng</t>
  </si>
  <si>
    <t>16/05/2024</t>
  </si>
  <si>
    <t>FS191</t>
  </si>
  <si>
    <t>Setsoto</t>
  </si>
  <si>
    <t>DC18</t>
  </si>
  <si>
    <t>Lejweleputswa</t>
  </si>
  <si>
    <t>14/06/2024</t>
  </si>
  <si>
    <t>Requested extension from MEC due : Financial System Challenges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</si>
  <si>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</si>
  <si>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</si>
  <si>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</si>
  <si>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</si>
  <si>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</si>
  <si>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</si>
  <si>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</si>
  <si>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</si>
  <si>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</si>
  <si>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</si>
  <si>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DC16</t>
  </si>
  <si>
    <t>Xhariep</t>
  </si>
  <si>
    <t>FS163</t>
  </si>
  <si>
    <t>Mohokare</t>
  </si>
  <si>
    <t>20/02/2024</t>
  </si>
  <si>
    <t>FS162</t>
  </si>
  <si>
    <t>Kopanong</t>
  </si>
  <si>
    <t>12/06/2024</t>
  </si>
  <si>
    <t xml:space="preserve">Requested extension from MEC due : to the delay on IDP Consultation </t>
  </si>
  <si>
    <t>FS161</t>
  </si>
  <si>
    <t>Letsemeng</t>
  </si>
  <si>
    <t>MAN</t>
  </si>
  <si>
    <t>Mangaung</t>
  </si>
  <si>
    <t>Yes/No</t>
  </si>
  <si>
    <t>PT</t>
  </si>
  <si>
    <t>NT</t>
  </si>
  <si>
    <t>6th Adjustment</t>
  </si>
  <si>
    <t>5th Adjustment</t>
  </si>
  <si>
    <t>4th Adjustment</t>
  </si>
  <si>
    <t>3rd
Adjustment</t>
  </si>
  <si>
    <t>2nd Adjustment</t>
  </si>
  <si>
    <t>1st
Adjustment</t>
  </si>
  <si>
    <t>YYYY/MM/DD</t>
  </si>
  <si>
    <t>Will the municipality table another adjustments budget for 2023/24?
(Regulation 23(6) of MBRR)</t>
  </si>
  <si>
    <t>Has the municipality submitted all adjustments budgets i.t.o. MFMA Sections 22(b) and 24(3) to:</t>
  </si>
  <si>
    <t>Please provide the date on which each adjustments budget was approved</t>
  </si>
  <si>
    <t>Number of Adjustments to the Adopted Budget for 2023/24</t>
  </si>
  <si>
    <t>If No, please provide the name of service provider that prepared the budget for the municipality</t>
  </si>
  <si>
    <t>Was the 2024/25 budget prepared by municipal officials?</t>
  </si>
  <si>
    <t>Did the municipality prepared the approved budget in the mSCOA Financial System?</t>
  </si>
  <si>
    <t>If the 2024/25 budget was approved late i.e. After 30 June 2024, please provide reasons for the late approval</t>
  </si>
  <si>
    <t>On what date was the 2024/25 budget adopted?</t>
  </si>
  <si>
    <t>Did the municipality prepared the tabled budget in the mSCOA Financial System?</t>
  </si>
  <si>
    <t xml:space="preserve">If the 2024/25 budget was tabled late i.e. After 31 March 2024 , please provide reasons for the late tabling </t>
  </si>
  <si>
    <t xml:space="preserve">Please provide the date the 2024/25 budget was tabled
</t>
  </si>
  <si>
    <t>Code</t>
  </si>
  <si>
    <t>Municipality</t>
  </si>
  <si>
    <t>Free State Municipalities</t>
  </si>
  <si>
    <r>
      <t>Instructions</t>
    </r>
    <r>
      <rPr>
        <b/>
        <i/>
        <sz val="10"/>
        <color indexed="10"/>
        <rFont val="Arial"/>
        <family val="2"/>
      </rPr>
      <t>: 
- Select "Yes" or "No" from the appropriate column. DO NOT USE any other symbols, since the formulas will not recognise other symbols in the calculations. 
- Please note that the grey shaded rows reflect non-delegated municipalities - the National Treasury is responsible for collecting this information from non-delegated municipalities
- PLEASE COMPLETE ONLY INFORMATION FOR YOUR MUNICIPALITY, ON THE CORRECT ROW</t>
    </r>
  </si>
  <si>
    <t>&gt;6</t>
  </si>
  <si>
    <t>Tabling of Annual Budgets</t>
  </si>
  <si>
    <t>Annexure A: Municipalities in Free State 2024/25 MTREF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</si>
</sst>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_(* #,##0_);_(* \(#,##0\);_(* &quot;-&quot;_);_(@_)"/>
    <numFmt numFmtId="166" formatCode="[$-1C09]dd\ mmmm\ yyyy;@"/>
    <numFmt numFmtId="167" formatCode="_ * #,##0_ ;_ * \-#,##0_ ;_ * &quot;-&quot;_ ;_ @_ "/>
  </numFmts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i/>
      <u/>
      <sz val="12"/>
      <color indexed="10"/>
      <name val="Arial"/>
      <family val="2"/>
    </font>
    <font>
      <b/>
      <sz val="10"/>
      <name val="Arial"/>
      <family val="2"/>
    </font>
    <font>
      <b/>
      <i/>
      <u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0" fontId="2" fillId="0" borderId="0" xfId="1" applyFont="1"/>
    <xf numFmtId="0" fontId="1" fillId="0" borderId="0" xfId="1" applyAlignment="1">
      <alignment horizontal="center" vertical="center"/>
    </xf>
    <xf numFmtId="0" fontId="1" fillId="0" borderId="0" xfId="1" applyAlignment="1">
      <alignment wrapText="1"/>
    </xf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0" fontId="2" fillId="0" borderId="0" xfId="1" applyFont="1" applyAlignment="1">
      <alignment wrapText="1"/>
    </xf>
    <xf numFmtId="0" fontId="2" fillId="2" borderId="0" xfId="1" applyFont="1" applyFill="1" applyAlignment="1">
      <alignment wrapText="1"/>
    </xf>
    <xf numFmtId="0" fontId="3" fillId="2" borderId="0" xfId="1" applyFont="1" applyFill="1"/>
    <xf numFmtId="0" fontId="4" fillId="3" borderId="1" xfId="1" applyFont="1" applyFill="1" applyBorder="1"/>
    <xf numFmtId="1" fontId="5" fillId="4" borderId="2" xfId="1" applyNumberFormat="1" applyFont="1" applyFill="1" applyBorder="1" applyAlignment="1">
      <alignment horizontal="right" vertical="center" wrapText="1"/>
    </xf>
    <xf numFmtId="1" fontId="5" fillId="4" borderId="3" xfId="1" applyNumberFormat="1" applyFont="1" applyFill="1" applyBorder="1" applyAlignment="1">
      <alignment vertical="center" wrapText="1"/>
    </xf>
    <xf numFmtId="1" fontId="5" fillId="4" borderId="4" xfId="1" applyNumberFormat="1" applyFont="1" applyFill="1" applyBorder="1" applyAlignment="1">
      <alignment vertical="center" wrapText="1"/>
    </xf>
    <xf numFmtId="1" fontId="5" fillId="4" borderId="5" xfId="1" applyNumberFormat="1" applyFont="1" applyFill="1" applyBorder="1" applyAlignment="1">
      <alignment vertical="center" wrapText="1"/>
    </xf>
    <xf numFmtId="1" fontId="5" fillId="4" borderId="6" xfId="1" applyNumberFormat="1" applyFont="1" applyFill="1" applyBorder="1" applyAlignment="1">
      <alignment vertical="center" wrapText="1"/>
    </xf>
    <xf numFmtId="1" fontId="5" fillId="4" borderId="4" xfId="1" applyNumberFormat="1" applyFont="1" applyFill="1" applyBorder="1" applyAlignment="1">
      <alignment horizontal="center" vertical="center" wrapText="1"/>
    </xf>
    <xf numFmtId="1" fontId="5" fillId="4" borderId="5" xfId="1" applyNumberFormat="1" applyFont="1" applyFill="1" applyBorder="1" applyAlignment="1">
      <alignment horizontal="right" vertical="center" wrapText="1"/>
    </xf>
    <xf numFmtId="1" fontId="5" fillId="4" borderId="7" xfId="1" applyNumberFormat="1" applyFont="1" applyFill="1" applyBorder="1" applyAlignment="1">
      <alignment horizontal="right" vertical="center" wrapText="1"/>
    </xf>
    <xf numFmtId="1" fontId="5" fillId="4" borderId="6" xfId="1" applyNumberFormat="1" applyFont="1" applyFill="1" applyBorder="1" applyAlignment="1">
      <alignment horizontal="right" vertical="center" wrapText="1"/>
    </xf>
    <xf numFmtId="1" fontId="5" fillId="4" borderId="8" xfId="1" applyNumberFormat="1" applyFont="1" applyFill="1" applyBorder="1" applyAlignment="1">
      <alignment horizontal="right" vertical="center" wrapText="1"/>
    </xf>
    <xf numFmtId="1" fontId="6" fillId="4" borderId="5" xfId="1" applyNumberFormat="1" applyFont="1" applyFill="1" applyBorder="1" applyAlignment="1">
      <alignment horizontal="center" vertical="center" wrapText="1"/>
    </xf>
    <xf numFmtId="1" fontId="6" fillId="4" borderId="9" xfId="1" applyNumberFormat="1" applyFont="1" applyFill="1" applyBorder="1" applyAlignment="1">
      <alignment horizontal="center" vertical="center" wrapText="1"/>
    </xf>
    <xf numFmtId="0" fontId="4" fillId="3" borderId="0" xfId="1" applyFont="1" applyFill="1"/>
    <xf numFmtId="164" fontId="4" fillId="0" borderId="10" xfId="1" applyNumberFormat="1" applyFont="1" applyBorder="1" applyAlignment="1" applyProtection="1">
      <alignment horizontal="center" vertical="center"/>
      <protection locked="0"/>
    </xf>
    <xf numFmtId="49" fontId="4" fillId="0" borderId="11" xfId="1" applyNumberFormat="1" applyFont="1" applyBorder="1" applyAlignment="1" applyProtection="1">
      <alignment horizontal="center" vertical="center"/>
      <protection locked="0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164" fontId="4" fillId="0" borderId="13" xfId="1" applyNumberFormat="1" applyFont="1" applyBorder="1" applyAlignment="1" applyProtection="1">
      <alignment horizontal="center" vertical="center"/>
      <protection locked="0"/>
    </xf>
    <xf numFmtId="164" fontId="4" fillId="0" borderId="12" xfId="1" applyNumberFormat="1" applyFont="1" applyBorder="1" applyAlignment="1" applyProtection="1">
      <alignment horizontal="center" vertical="center"/>
      <protection locked="0"/>
    </xf>
    <xf numFmtId="165" fontId="4" fillId="0" borderId="14" xfId="1" applyNumberFormat="1" applyFont="1" applyBorder="1" applyAlignment="1" applyProtection="1">
      <alignment horizontal="center" vertical="center"/>
      <protection locked="0"/>
    </xf>
    <xf numFmtId="166" fontId="4" fillId="0" borderId="15" xfId="1" applyNumberFormat="1" applyFont="1" applyBorder="1" applyAlignment="1" applyProtection="1">
      <alignment horizontal="center" vertical="center"/>
      <protection locked="0"/>
    </xf>
    <xf numFmtId="49" fontId="4" fillId="5" borderId="13" xfId="1" applyNumberFormat="1" applyFont="1" applyFill="1" applyBorder="1" applyAlignment="1" applyProtection="1">
      <alignment horizontal="center" vertical="center"/>
      <protection locked="0"/>
    </xf>
    <xf numFmtId="49" fontId="4" fillId="3" borderId="16" xfId="1" applyNumberFormat="1" applyFont="1" applyFill="1" applyBorder="1" applyAlignment="1" applyProtection="1">
      <alignment horizontal="center" vertical="center"/>
      <protection locked="0"/>
    </xf>
    <xf numFmtId="166" fontId="4" fillId="0" borderId="17" xfId="1" applyNumberFormat="1" applyFont="1" applyBorder="1" applyAlignment="1" applyProtection="1">
      <alignment horizontal="center" vertical="center"/>
      <protection locked="0"/>
    </xf>
    <xf numFmtId="49" fontId="4" fillId="5" borderId="18" xfId="1" applyNumberFormat="1" applyFont="1" applyFill="1" applyBorder="1" applyAlignment="1" applyProtection="1">
      <alignment horizontal="center" vertical="center"/>
      <protection locked="0"/>
    </xf>
    <xf numFmtId="49" fontId="4" fillId="3" borderId="19" xfId="1" applyNumberFormat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>
      <alignment horizontal="left"/>
    </xf>
    <xf numFmtId="0" fontId="7" fillId="3" borderId="20" xfId="1" applyFont="1" applyFill="1" applyBorder="1" applyAlignment="1">
      <alignment horizontal="left"/>
    </xf>
    <xf numFmtId="164" fontId="4" fillId="0" borderId="21" xfId="1" applyNumberFormat="1" applyFont="1" applyBorder="1" applyAlignment="1" applyProtection="1">
      <alignment horizontal="center" vertical="center"/>
      <protection locked="0"/>
    </xf>
    <xf numFmtId="49" fontId="4" fillId="3" borderId="22" xfId="1" applyNumberFormat="1" applyFont="1" applyFill="1" applyBorder="1" applyAlignment="1" applyProtection="1">
      <alignment horizontal="center" vertical="center"/>
      <protection locked="0"/>
    </xf>
    <xf numFmtId="49" fontId="4" fillId="0" borderId="23" xfId="1" applyNumberFormat="1" applyFont="1" applyBorder="1" applyAlignment="1" applyProtection="1">
      <alignment horizontal="center" vertical="center"/>
      <protection locked="0"/>
    </xf>
    <xf numFmtId="164" fontId="4" fillId="3" borderId="24" xfId="1" applyNumberFormat="1" applyFont="1" applyFill="1" applyBorder="1" applyAlignment="1" applyProtection="1">
      <alignment horizontal="center" vertical="center"/>
      <protection locked="0"/>
    </xf>
    <xf numFmtId="164" fontId="4" fillId="3" borderId="23" xfId="1" applyNumberFormat="1" applyFont="1" applyFill="1" applyBorder="1" applyAlignment="1" applyProtection="1">
      <alignment horizontal="center" vertical="center"/>
      <protection locked="0"/>
    </xf>
    <xf numFmtId="165" fontId="4" fillId="3" borderId="25" xfId="1" applyNumberFormat="1" applyFont="1" applyFill="1" applyBorder="1" applyAlignment="1" applyProtection="1">
      <alignment horizontal="center" vertical="center"/>
      <protection locked="0"/>
    </xf>
    <xf numFmtId="166" fontId="4" fillId="3" borderId="26" xfId="1" applyNumberFormat="1" applyFont="1" applyFill="1" applyBorder="1" applyAlignment="1" applyProtection="1">
      <alignment horizontal="center" vertical="center"/>
      <protection locked="0"/>
    </xf>
    <xf numFmtId="49" fontId="4" fillId="5" borderId="24" xfId="1" applyNumberFormat="1" applyFont="1" applyFill="1" applyBorder="1" applyAlignment="1" applyProtection="1">
      <alignment horizontal="center" vertical="center"/>
      <protection locked="0"/>
    </xf>
    <xf numFmtId="166" fontId="4" fillId="3" borderId="19" xfId="1" applyNumberFormat="1" applyFont="1" applyFill="1" applyBorder="1" applyAlignment="1" applyProtection="1">
      <alignment horizontal="center" vertical="center"/>
      <protection locked="0"/>
    </xf>
    <xf numFmtId="49" fontId="4" fillId="5" borderId="16" xfId="1" applyNumberFormat="1" applyFont="1" applyFill="1" applyBorder="1" applyAlignment="1" applyProtection="1">
      <alignment horizontal="center" vertical="center"/>
      <protection locked="0"/>
    </xf>
    <xf numFmtId="0" fontId="7" fillId="3" borderId="22" xfId="1" applyFont="1" applyFill="1" applyBorder="1" applyAlignment="1">
      <alignment horizontal="left"/>
    </xf>
    <xf numFmtId="0" fontId="7" fillId="3" borderId="27" xfId="1" applyFont="1" applyFill="1" applyBorder="1" applyAlignment="1">
      <alignment horizontal="left"/>
    </xf>
    <xf numFmtId="49" fontId="4" fillId="0" borderId="22" xfId="1" applyNumberFormat="1" applyFont="1" applyBorder="1" applyAlignment="1" applyProtection="1">
      <alignment horizontal="center" vertical="center"/>
      <protection locked="0"/>
    </xf>
    <xf numFmtId="164" fontId="4" fillId="0" borderId="24" xfId="1" applyNumberFormat="1" applyFont="1" applyBorder="1" applyAlignment="1" applyProtection="1">
      <alignment horizontal="center" vertical="center"/>
      <protection locked="0"/>
    </xf>
    <xf numFmtId="164" fontId="4" fillId="0" borderId="23" xfId="1" applyNumberFormat="1" applyFont="1" applyBorder="1" applyAlignment="1" applyProtection="1">
      <alignment horizontal="center" vertical="center"/>
      <protection locked="0"/>
    </xf>
    <xf numFmtId="165" fontId="4" fillId="0" borderId="25" xfId="1" applyNumberFormat="1" applyFont="1" applyBorder="1" applyAlignment="1" applyProtection="1">
      <alignment horizontal="center" vertical="center"/>
      <protection locked="0"/>
    </xf>
    <xf numFmtId="166" fontId="4" fillId="0" borderId="26" xfId="1" applyNumberFormat="1" applyFont="1" applyBorder="1" applyAlignment="1" applyProtection="1">
      <alignment horizontal="center" vertical="center"/>
      <protection locked="0"/>
    </xf>
    <xf numFmtId="166" fontId="4" fillId="0" borderId="19" xfId="1" applyNumberFormat="1" applyFont="1" applyBorder="1" applyAlignment="1" applyProtection="1">
      <alignment horizontal="center" vertical="center"/>
      <protection locked="0"/>
    </xf>
    <xf numFmtId="49" fontId="4" fillId="3" borderId="23" xfId="1" applyNumberFormat="1" applyFont="1" applyFill="1" applyBorder="1" applyAlignment="1" applyProtection="1">
      <alignment horizontal="center" vertical="center"/>
      <protection locked="0"/>
    </xf>
    <xf numFmtId="167" fontId="4" fillId="3" borderId="25" xfId="1" applyNumberFormat="1" applyFont="1" applyFill="1" applyBorder="1" applyAlignment="1" applyProtection="1">
      <alignment horizontal="center" vertical="center"/>
      <protection locked="0"/>
    </xf>
    <xf numFmtId="49" fontId="4" fillId="3" borderId="16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9" xfId="1" applyFont="1" applyFill="1" applyBorder="1" applyAlignment="1" applyProtection="1">
      <alignment horizontal="center" vertical="center" wrapText="1"/>
      <protection locked="0"/>
    </xf>
    <xf numFmtId="49" fontId="4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4" fillId="3" borderId="16" xfId="1" applyNumberFormat="1" applyFont="1" applyFill="1" applyBorder="1" applyAlignment="1" applyProtection="1">
      <alignment horizontal="center" vertical="center"/>
      <protection locked="0"/>
    </xf>
    <xf numFmtId="0" fontId="4" fillId="3" borderId="16" xfId="1" applyFont="1" applyFill="1" applyBorder="1" applyAlignment="1" applyProtection="1">
      <alignment horizontal="center" vertical="center" wrapText="1"/>
      <protection locked="0"/>
    </xf>
    <xf numFmtId="164" fontId="4" fillId="3" borderId="23" xfId="1" quotePrefix="1" applyNumberFormat="1" applyFont="1" applyFill="1" applyBorder="1" applyAlignment="1" applyProtection="1">
      <alignment horizontal="center" vertical="center"/>
      <protection locked="0"/>
    </xf>
    <xf numFmtId="164" fontId="4" fillId="6" borderId="28" xfId="1" applyNumberFormat="1" applyFont="1" applyFill="1" applyBorder="1" applyAlignment="1" applyProtection="1">
      <alignment horizontal="center" vertical="center"/>
      <protection locked="0"/>
    </xf>
    <xf numFmtId="49" fontId="4" fillId="6" borderId="29" xfId="1" applyNumberFormat="1" applyFont="1" applyFill="1" applyBorder="1" applyAlignment="1" applyProtection="1">
      <alignment horizontal="center" vertical="center"/>
      <protection locked="0"/>
    </xf>
    <xf numFmtId="49" fontId="4" fillId="6" borderId="30" xfId="1" applyNumberFormat="1" applyFont="1" applyFill="1" applyBorder="1" applyAlignment="1" applyProtection="1">
      <alignment horizontal="center" vertical="center"/>
      <protection locked="0"/>
    </xf>
    <xf numFmtId="164" fontId="4" fillId="6" borderId="31" xfId="1" applyNumberFormat="1" applyFont="1" applyFill="1" applyBorder="1" applyAlignment="1" applyProtection="1">
      <alignment horizontal="center" vertical="center"/>
      <protection locked="0"/>
    </xf>
    <xf numFmtId="164" fontId="4" fillId="6" borderId="30" xfId="1" applyNumberFormat="1" applyFont="1" applyFill="1" applyBorder="1" applyAlignment="1" applyProtection="1">
      <alignment horizontal="center" vertical="center"/>
      <protection locked="0"/>
    </xf>
    <xf numFmtId="167" fontId="4" fillId="6" borderId="32" xfId="1" applyNumberFormat="1" applyFont="1" applyFill="1" applyBorder="1" applyAlignment="1" applyProtection="1">
      <alignment horizontal="center" vertical="center"/>
      <protection locked="0"/>
    </xf>
    <xf numFmtId="166" fontId="4" fillId="6" borderId="33" xfId="1" applyNumberFormat="1" applyFont="1" applyFill="1" applyBorder="1" applyAlignment="1" applyProtection="1">
      <alignment horizontal="center" vertical="center"/>
      <protection locked="0"/>
    </xf>
    <xf numFmtId="49" fontId="4" fillId="6" borderId="31" xfId="1" applyNumberFormat="1" applyFont="1" applyFill="1" applyBorder="1" applyAlignment="1" applyProtection="1">
      <alignment horizontal="center" vertical="center"/>
      <protection locked="0"/>
    </xf>
    <xf numFmtId="0" fontId="4" fillId="6" borderId="34" xfId="1" applyFont="1" applyFill="1" applyBorder="1" applyAlignment="1" applyProtection="1">
      <alignment horizontal="center" vertical="center" wrapText="1"/>
      <protection locked="0"/>
    </xf>
    <xf numFmtId="166" fontId="4" fillId="6" borderId="35" xfId="1" applyNumberFormat="1" applyFont="1" applyFill="1" applyBorder="1" applyAlignment="1" applyProtection="1">
      <alignment horizontal="center" vertical="center"/>
      <protection locked="0"/>
    </xf>
    <xf numFmtId="49" fontId="4" fillId="6" borderId="34" xfId="1" applyNumberFormat="1" applyFont="1" applyFill="1" applyBorder="1" applyAlignment="1" applyProtection="1">
      <alignment horizontal="center" vertical="center"/>
      <protection locked="0"/>
    </xf>
    <xf numFmtId="0" fontId="4" fillId="6" borderId="35" xfId="1" applyFont="1" applyFill="1" applyBorder="1" applyAlignment="1" applyProtection="1">
      <alignment horizontal="center" vertical="center" wrapText="1"/>
      <protection locked="0"/>
    </xf>
    <xf numFmtId="0" fontId="7" fillId="6" borderId="29" xfId="1" applyFont="1" applyFill="1" applyBorder="1" applyAlignment="1">
      <alignment horizontal="left"/>
    </xf>
    <xf numFmtId="0" fontId="7" fillId="6" borderId="36" xfId="1" applyFont="1" applyFill="1" applyBorder="1" applyAlignment="1">
      <alignment horizontal="left"/>
    </xf>
    <xf numFmtId="0" fontId="4" fillId="0" borderId="0" xfId="1" applyFont="1"/>
    <xf numFmtId="49" fontId="6" fillId="0" borderId="37" xfId="1" applyNumberFormat="1" applyFont="1" applyBorder="1" applyAlignment="1">
      <alignment horizontal="center" vertical="top" wrapText="1"/>
    </xf>
    <xf numFmtId="0" fontId="6" fillId="0" borderId="38" xfId="1" applyFont="1" applyBorder="1" applyAlignment="1">
      <alignment horizontal="center" vertical="top" wrapText="1"/>
    </xf>
    <xf numFmtId="0" fontId="6" fillId="0" borderId="39" xfId="1" applyFont="1" applyBorder="1" applyAlignment="1">
      <alignment horizontal="center" vertical="top" wrapText="1"/>
    </xf>
    <xf numFmtId="49" fontId="6" fillId="0" borderId="40" xfId="1" applyNumberFormat="1" applyFont="1" applyBorder="1" applyAlignment="1">
      <alignment horizontal="center" vertical="top" wrapText="1"/>
    </xf>
    <xf numFmtId="49" fontId="6" fillId="0" borderId="41" xfId="1" applyNumberFormat="1" applyFont="1" applyBorder="1" applyAlignment="1">
      <alignment horizontal="center" vertical="top" wrapText="1"/>
    </xf>
    <xf numFmtId="0" fontId="4" fillId="0" borderId="42" xfId="1" applyFont="1" applyBorder="1" applyAlignment="1">
      <alignment horizontal="center" vertical="top" wrapText="1"/>
    </xf>
    <xf numFmtId="49" fontId="4" fillId="0" borderId="40" xfId="1" applyNumberFormat="1" applyFont="1" applyBorder="1" applyAlignment="1">
      <alignment horizontal="center" vertical="center" wrapText="1"/>
    </xf>
    <xf numFmtId="164" fontId="6" fillId="0" borderId="43" xfId="1" applyNumberFormat="1" applyFont="1" applyBorder="1" applyAlignment="1">
      <alignment horizontal="center" vertical="top" wrapText="1"/>
    </xf>
    <xf numFmtId="49" fontId="6" fillId="5" borderId="43" xfId="1" applyNumberFormat="1" applyFont="1" applyFill="1" applyBorder="1" applyAlignment="1">
      <alignment horizontal="center" vertical="center" wrapText="1"/>
    </xf>
    <xf numFmtId="0" fontId="4" fillId="3" borderId="43" xfId="1" applyFont="1" applyFill="1" applyBorder="1" applyAlignment="1">
      <alignment horizontal="center" vertical="center" wrapText="1"/>
    </xf>
    <xf numFmtId="49" fontId="4" fillId="3" borderId="43" xfId="1" applyNumberFormat="1" applyFont="1" applyFill="1" applyBorder="1" applyAlignment="1">
      <alignment horizontal="center" vertical="center" wrapText="1"/>
    </xf>
    <xf numFmtId="0" fontId="4" fillId="0" borderId="40" xfId="1" applyFont="1" applyBorder="1" applyAlignment="1">
      <alignment horizontal="center" vertical="top" wrapText="1"/>
    </xf>
    <xf numFmtId="0" fontId="4" fillId="0" borderId="44" xfId="1" applyFont="1" applyBorder="1" applyAlignment="1">
      <alignment horizontal="center" vertical="top" wrapText="1"/>
    </xf>
    <xf numFmtId="49" fontId="6" fillId="0" borderId="45" xfId="1" applyNumberFormat="1" applyFont="1" applyBorder="1" applyAlignment="1">
      <alignment horizontal="center" vertical="top" wrapText="1"/>
    </xf>
    <xf numFmtId="0" fontId="6" fillId="0" borderId="46" xfId="1" applyFont="1" applyBorder="1" applyAlignment="1">
      <alignment horizontal="center" vertical="top" wrapText="1"/>
    </xf>
    <xf numFmtId="49" fontId="6" fillId="0" borderId="47" xfId="1" applyNumberFormat="1" applyFont="1" applyBorder="1" applyAlignment="1">
      <alignment horizontal="center" vertical="top" wrapText="1"/>
    </xf>
    <xf numFmtId="49" fontId="6" fillId="0" borderId="48" xfId="1" applyNumberFormat="1" applyFont="1" applyBorder="1" applyAlignment="1">
      <alignment horizontal="center" vertical="top" wrapText="1"/>
    </xf>
    <xf numFmtId="49" fontId="6" fillId="0" borderId="49" xfId="1" applyNumberFormat="1" applyFont="1" applyBorder="1" applyAlignment="1">
      <alignment horizontal="center" vertical="top" wrapText="1"/>
    </xf>
    <xf numFmtId="49" fontId="6" fillId="0" borderId="50" xfId="1" applyNumberFormat="1" applyFont="1" applyBorder="1" applyAlignment="1">
      <alignment horizontal="center" vertical="center" wrapText="1"/>
    </xf>
    <xf numFmtId="164" fontId="6" fillId="0" borderId="51" xfId="1" applyNumberFormat="1" applyFont="1" applyBorder="1" applyAlignment="1">
      <alignment horizontal="center" vertical="top" wrapText="1"/>
    </xf>
    <xf numFmtId="49" fontId="6" fillId="5" borderId="52" xfId="1" applyNumberFormat="1" applyFont="1" applyFill="1" applyBorder="1" applyAlignment="1">
      <alignment horizontal="center" vertical="center" wrapText="1"/>
    </xf>
    <xf numFmtId="49" fontId="6" fillId="3" borderId="52" xfId="1" applyNumberFormat="1" applyFont="1" applyFill="1" applyBorder="1" applyAlignment="1">
      <alignment horizontal="center" vertical="center" wrapText="1"/>
    </xf>
    <xf numFmtId="164" fontId="6" fillId="0" borderId="52" xfId="1" applyNumberFormat="1" applyFont="1" applyBorder="1" applyAlignment="1">
      <alignment horizontal="center" vertical="top" wrapText="1"/>
    </xf>
    <xf numFmtId="49" fontId="6" fillId="0" borderId="50" xfId="1" applyNumberFormat="1" applyFont="1" applyBorder="1" applyAlignment="1">
      <alignment horizontal="center" vertical="top" wrapText="1"/>
    </xf>
    <xf numFmtId="49" fontId="6" fillId="0" borderId="53" xfId="1" applyNumberFormat="1" applyFont="1" applyBorder="1" applyAlignment="1">
      <alignment horizontal="center" vertical="top" wrapText="1"/>
    </xf>
    <xf numFmtId="49" fontId="6" fillId="0" borderId="54" xfId="1" applyNumberFormat="1" applyFont="1" applyBorder="1" applyAlignment="1">
      <alignment horizontal="center" vertical="top" wrapText="1"/>
    </xf>
    <xf numFmtId="49" fontId="6" fillId="0" borderId="55" xfId="1" applyNumberFormat="1" applyFont="1" applyBorder="1" applyAlignment="1">
      <alignment horizontal="center" vertical="top" wrapText="1"/>
    </xf>
    <xf numFmtId="49" fontId="6" fillId="0" borderId="56" xfId="1" applyNumberFormat="1" applyFont="1" applyBorder="1" applyAlignment="1">
      <alignment horizontal="center" vertical="top" wrapText="1"/>
    </xf>
    <xf numFmtId="49" fontId="6" fillId="0" borderId="55" xfId="1" applyNumberFormat="1" applyFont="1" applyBorder="1" applyAlignment="1">
      <alignment horizontal="center" vertical="center" wrapText="1"/>
    </xf>
    <xf numFmtId="49" fontId="6" fillId="0" borderId="57" xfId="1" applyNumberFormat="1" applyFont="1" applyBorder="1" applyAlignment="1">
      <alignment horizontal="center" vertical="center" wrapText="1"/>
    </xf>
    <xf numFmtId="49" fontId="6" fillId="0" borderId="56" xfId="1" applyNumberFormat="1" applyFont="1" applyBorder="1" applyAlignment="1">
      <alignment horizontal="center" vertical="center" wrapText="1"/>
    </xf>
    <xf numFmtId="49" fontId="6" fillId="0" borderId="58" xfId="1" applyNumberFormat="1" applyFont="1" applyBorder="1" applyAlignment="1">
      <alignment horizontal="center" vertical="top" wrapText="1"/>
    </xf>
    <xf numFmtId="49" fontId="6" fillId="0" borderId="59" xfId="1" applyNumberFormat="1" applyFont="1" applyBorder="1" applyAlignment="1">
      <alignment horizontal="center" vertical="center" wrapText="1"/>
    </xf>
    <xf numFmtId="49" fontId="6" fillId="0" borderId="60" xfId="1" applyNumberFormat="1" applyFont="1" applyBorder="1" applyAlignment="1">
      <alignment horizontal="center" vertical="top" wrapText="1"/>
    </xf>
    <xf numFmtId="49" fontId="6" fillId="5" borderId="61" xfId="1" applyNumberFormat="1" applyFont="1" applyFill="1" applyBorder="1" applyAlignment="1">
      <alignment horizontal="center" vertical="center" wrapText="1"/>
    </xf>
    <xf numFmtId="49" fontId="6" fillId="3" borderId="61" xfId="1" applyNumberFormat="1" applyFont="1" applyFill="1" applyBorder="1" applyAlignment="1">
      <alignment horizontal="center" vertical="center" wrapText="1"/>
    </xf>
    <xf numFmtId="49" fontId="6" fillId="3" borderId="60" xfId="1" applyNumberFormat="1" applyFont="1" applyFill="1" applyBorder="1" applyAlignment="1">
      <alignment horizontal="center" vertical="top" wrapText="1"/>
    </xf>
    <xf numFmtId="164" fontId="6" fillId="0" borderId="62" xfId="1" applyNumberFormat="1" applyFont="1" applyBorder="1" applyAlignment="1">
      <alignment horizontal="center" vertical="top" wrapText="1"/>
    </xf>
    <xf numFmtId="49" fontId="6" fillId="0" borderId="59" xfId="1" applyNumberFormat="1" applyFont="1" applyBorder="1" applyAlignment="1">
      <alignment horizontal="center" vertical="top" wrapText="1"/>
    </xf>
    <xf numFmtId="49" fontId="6" fillId="0" borderId="63" xfId="1" applyNumberFormat="1" applyFont="1" applyBorder="1" applyAlignment="1">
      <alignment horizontal="center" vertical="top" wrapText="1"/>
    </xf>
    <xf numFmtId="0" fontId="8" fillId="0" borderId="64" xfId="1" applyFont="1" applyBorder="1" applyAlignment="1">
      <alignment vertical="top" wrapText="1"/>
    </xf>
    <xf numFmtId="0" fontId="6" fillId="0" borderId="0" xfId="1" applyFont="1"/>
    <xf numFmtId="0" fontId="9" fillId="0" borderId="0" xfId="1" applyFont="1" applyAlignment="1">
      <alignment wrapText="1"/>
    </xf>
    <xf numFmtId="0" fontId="10" fillId="0" borderId="0" xfId="1" applyFont="1" applyAlignment="1">
      <alignment vertical="top" wrapText="1"/>
    </xf>
    <xf numFmtId="0" fontId="10" fillId="0" borderId="0" xfId="1" applyFont="1" applyAlignment="1">
      <alignment horizontal="left" vertical="top" wrapText="1"/>
    </xf>
    <xf numFmtId="0" fontId="9" fillId="0" borderId="0" xfId="1" applyFont="1" applyAlignment="1" applyProtection="1">
      <alignment horizontal="center" wrapText="1"/>
      <protection locked="0"/>
    </xf>
    <xf numFmtId="49" fontId="9" fillId="0" borderId="0" xfId="1" applyNumberFormat="1" applyFont="1" applyAlignment="1" applyProtection="1">
      <alignment horizontal="center" wrapText="1"/>
      <protection locked="0"/>
    </xf>
    <xf numFmtId="0" fontId="9" fillId="0" borderId="0" xfId="1" applyFont="1" applyAlignment="1" applyProtection="1">
      <alignment horizontal="left" wrapText="1"/>
      <protection locked="0"/>
    </xf>
    <xf numFmtId="164" fontId="9" fillId="0" borderId="0" xfId="1" applyNumberFormat="1" applyFont="1" applyAlignment="1" applyProtection="1">
      <alignment horizontal="center" wrapText="1"/>
      <protection locked="0"/>
    </xf>
    <xf numFmtId="49" fontId="9" fillId="0" borderId="0" xfId="1" applyNumberFormat="1" applyFont="1" applyAlignment="1" applyProtection="1">
      <alignment horizontal="left" wrapText="1"/>
      <protection locked="0"/>
    </xf>
    <xf numFmtId="0" fontId="9" fillId="0" borderId="0" xfId="1" applyFont="1" applyAlignment="1" applyProtection="1">
      <alignment horizontal="left"/>
      <protection locked="0"/>
    </xf>
    <xf numFmtId="0" fontId="12" fillId="3" borderId="65" xfId="1" applyFont="1" applyFill="1" applyBorder="1"/>
    <xf numFmtId="0" fontId="12" fillId="3" borderId="1" xfId="1" applyFont="1" applyFill="1" applyBorder="1"/>
    <xf numFmtId="0" fontId="12" fillId="3" borderId="66" xfId="1" applyFont="1" applyFill="1" applyBorder="1"/>
    <xf numFmtId="0" fontId="1" fillId="0" borderId="0" xfId="1" applyAlignment="1" applyProtection="1">
      <alignment horizontal="center"/>
      <protection locked="0"/>
    </xf>
    <xf numFmtId="0" fontId="13" fillId="0" borderId="0" xfId="1" applyFon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center"/>
      <protection locked="0"/>
    </xf>
    <xf numFmtId="0" fontId="1" fillId="0" borderId="0" xfId="1" applyAlignment="1" applyProtection="1">
      <alignment horizontal="left"/>
      <protection locked="0"/>
    </xf>
    <xf numFmtId="164" fontId="1" fillId="0" borderId="0" xfId="1" applyNumberForma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left"/>
      <protection locked="0"/>
    </xf>
    <xf numFmtId="0" fontId="9" fillId="0" borderId="0" xfId="1" applyFont="1" applyAlignment="1" applyProtection="1">
      <alignment horizontal="center"/>
      <protection locked="0"/>
    </xf>
    <xf numFmtId="0" fontId="6" fillId="0" borderId="0" xfId="1" applyFont="1" applyProtection="1">
      <protection locked="0"/>
    </xf>
    <xf numFmtId="0" fontId="14" fillId="0" borderId="0" xfId="1" applyFont="1"/>
    <xf numFmtId="0" fontId="14" fillId="0" borderId="0" xfId="1" applyFont="1" applyAlignment="1">
      <alignment horizontal="center"/>
    </xf>
    <xf numFmtId="164" fontId="14" fillId="0" borderId="0" xfId="1" applyNumberFormat="1" applyFont="1" applyAlignment="1">
      <alignment horizontal="center"/>
    </xf>
  </cellXfs>
  <cellStyles count="2">
    <cellStyle name="Normal" xfId="0" builtinId="0"/>
    <cellStyle name="Normal 2" xfId="1" xr:uid="{0033D0B2-2904-4EF8-B2B3-2D61179156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A991D-CB32-43AA-9D81-3F65A5E38E29}">
  <sheetPr codeName="Sheet4">
    <tabColor rgb="FF00B050"/>
    <pageSetUpPr fitToPage="1"/>
  </sheetPr>
  <dimension ref="A1:CE129"/>
  <sheetViews>
    <sheetView showGridLines="0" tabSelected="1" topLeftCell="A8" zoomScale="85" zoomScaleNormal="85" zoomScaleSheetLayoutView="85" workbookViewId="0">
      <selection activeCell="C10" sqref="C10:T32"/>
    </sheetView>
  </sheetViews>
  <sheetFormatPr defaultColWidth="9.140625" defaultRowHeight="12.75" x14ac:dyDescent="0.2"/>
  <cols>
    <col min="1" max="1" width="24.85546875" style="1" customWidth="1"/>
    <col min="2" max="2" width="9.42578125" style="2" customWidth="1"/>
    <col min="3" max="3" width="13.7109375" style="3" customWidth="1"/>
    <col min="4" max="4" width="30.7109375" style="2" customWidth="1"/>
    <col min="5" max="5" width="23.7109375" style="2" hidden="1" customWidth="1"/>
    <col min="6" max="6" width="16.28515625" style="3" bestFit="1" customWidth="1"/>
    <col min="7" max="7" width="35.28515625" style="2" customWidth="1"/>
    <col min="8" max="8" width="26.7109375" style="2" hidden="1" customWidth="1"/>
    <col min="9" max="9" width="16.5703125" style="2" customWidth="1"/>
    <col min="10" max="10" width="24.7109375" style="2" customWidth="1"/>
    <col min="11" max="11" width="14.5703125" style="2" customWidth="1"/>
    <col min="12" max="12" width="15" style="2" customWidth="1"/>
    <col min="13" max="14" width="14.140625" style="2" bestFit="1" customWidth="1"/>
    <col min="15" max="17" width="11.85546875" style="2" customWidth="1"/>
    <col min="18" max="19" width="12.7109375" style="2" customWidth="1"/>
    <col min="20" max="20" width="25.28515625" style="2" customWidth="1"/>
    <col min="21" max="25" width="9.140625" style="1"/>
    <col min="26" max="26" width="9.140625" style="1" customWidth="1"/>
    <col min="27" max="16384" width="9.140625" style="1"/>
  </cols>
  <sheetData>
    <row r="1" spans="1:31" s="147" customFormat="1" ht="18" x14ac:dyDescent="0.25">
      <c r="A1" s="147" t="s">
        <v>96</v>
      </c>
      <c r="B1" s="148"/>
      <c r="C1" s="149"/>
      <c r="D1" s="148"/>
      <c r="E1" s="148"/>
      <c r="F1" s="149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31" s="147" customFormat="1" ht="9.75" customHeight="1" x14ac:dyDescent="0.25">
      <c r="B2" s="148"/>
      <c r="C2" s="149"/>
      <c r="D2" s="148"/>
      <c r="E2" s="148"/>
      <c r="F2" s="149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1:31" ht="16.5" customHeight="1" x14ac:dyDescent="0.25">
      <c r="A3" s="146" t="s">
        <v>95</v>
      </c>
      <c r="B3" s="145"/>
      <c r="C3" s="143"/>
      <c r="D3" s="144"/>
      <c r="E3" s="144"/>
      <c r="F3" s="143"/>
      <c r="G3" s="142"/>
      <c r="H3" s="142"/>
      <c r="I3" s="139"/>
      <c r="J3" s="141"/>
      <c r="K3" s="139"/>
      <c r="L3" s="139"/>
      <c r="M3" s="139"/>
      <c r="N3" s="139"/>
      <c r="O3" s="139"/>
      <c r="P3" s="140" t="s">
        <v>1</v>
      </c>
      <c r="Q3" s="140" t="s">
        <v>0</v>
      </c>
      <c r="R3" s="140" t="s">
        <v>0</v>
      </c>
      <c r="S3" s="139"/>
      <c r="T3" s="139"/>
      <c r="U3" s="1" t="s">
        <v>3</v>
      </c>
      <c r="V3" s="138" t="s">
        <v>1</v>
      </c>
      <c r="W3" s="136" t="s">
        <v>0</v>
      </c>
      <c r="X3" s="137">
        <v>0</v>
      </c>
      <c r="Y3" s="137">
        <f>X3+1</f>
        <v>1</v>
      </c>
      <c r="Z3" s="137">
        <f>Y3+1</f>
        <v>2</v>
      </c>
      <c r="AA3" s="137">
        <f>Z3+1</f>
        <v>3</v>
      </c>
      <c r="AB3" s="137">
        <f>AA3+1</f>
        <v>4</v>
      </c>
      <c r="AC3" s="137">
        <f>AB3+1</f>
        <v>5</v>
      </c>
      <c r="AD3" s="137">
        <f>AC3+1</f>
        <v>6</v>
      </c>
      <c r="AE3" s="136" t="s">
        <v>94</v>
      </c>
    </row>
    <row r="4" spans="1:31" s="127" customFormat="1" ht="3" customHeight="1" x14ac:dyDescent="0.2">
      <c r="A4" s="135"/>
      <c r="B4" s="130"/>
      <c r="C4" s="133"/>
      <c r="D4" s="134"/>
      <c r="E4" s="134"/>
      <c r="F4" s="133"/>
      <c r="G4" s="132"/>
      <c r="H4" s="132"/>
      <c r="I4" s="130"/>
      <c r="J4" s="131"/>
      <c r="K4" s="130"/>
      <c r="L4" s="130"/>
      <c r="M4" s="130"/>
      <c r="N4" s="130"/>
      <c r="O4" s="130"/>
      <c r="P4" s="130"/>
      <c r="Q4" s="130"/>
      <c r="R4" s="130"/>
      <c r="S4" s="130"/>
      <c r="T4" s="130"/>
    </row>
    <row r="5" spans="1:31" s="127" customFormat="1" ht="65.25" customHeight="1" x14ac:dyDescent="0.2">
      <c r="A5" s="129" t="s">
        <v>93</v>
      </c>
      <c r="B5" s="129"/>
      <c r="C5" s="129"/>
      <c r="D5" s="129"/>
      <c r="E5" s="129"/>
      <c r="F5" s="129"/>
      <c r="G5" s="129"/>
      <c r="H5" s="129"/>
      <c r="I5" s="129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</row>
    <row r="6" spans="1:31" s="84" customFormat="1" ht="16.5" thickBot="1" x14ac:dyDescent="0.3">
      <c r="A6" s="126" t="s">
        <v>92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</row>
    <row r="7" spans="1:31" s="84" customFormat="1" ht="115.5" customHeight="1" x14ac:dyDescent="0.2">
      <c r="A7" s="124" t="s">
        <v>91</v>
      </c>
      <c r="B7" s="123" t="s">
        <v>90</v>
      </c>
      <c r="C7" s="122" t="s">
        <v>89</v>
      </c>
      <c r="D7" s="120" t="s">
        <v>88</v>
      </c>
      <c r="E7" s="119" t="s">
        <v>87</v>
      </c>
      <c r="F7" s="121" t="s">
        <v>86</v>
      </c>
      <c r="G7" s="120" t="s">
        <v>85</v>
      </c>
      <c r="H7" s="119" t="s">
        <v>84</v>
      </c>
      <c r="I7" s="118" t="s">
        <v>83</v>
      </c>
      <c r="J7" s="117" t="s">
        <v>82</v>
      </c>
      <c r="K7" s="116" t="s">
        <v>81</v>
      </c>
      <c r="L7" s="115" t="s">
        <v>80</v>
      </c>
      <c r="M7" s="114"/>
      <c r="N7" s="114"/>
      <c r="O7" s="114"/>
      <c r="P7" s="114"/>
      <c r="Q7" s="113"/>
      <c r="R7" s="112" t="s">
        <v>79</v>
      </c>
      <c r="S7" s="111"/>
      <c r="T7" s="110" t="s">
        <v>78</v>
      </c>
    </row>
    <row r="8" spans="1:31" s="84" customFormat="1" ht="47.25" x14ac:dyDescent="0.2">
      <c r="A8" s="109"/>
      <c r="B8" s="108"/>
      <c r="C8" s="107" t="s">
        <v>77</v>
      </c>
      <c r="D8" s="106"/>
      <c r="E8" s="105"/>
      <c r="F8" s="107" t="s">
        <v>77</v>
      </c>
      <c r="G8" s="106"/>
      <c r="H8" s="105"/>
      <c r="I8" s="104" t="s">
        <v>68</v>
      </c>
      <c r="J8" s="103"/>
      <c r="K8" s="102"/>
      <c r="L8" s="101" t="s">
        <v>76</v>
      </c>
      <c r="M8" s="101" t="s">
        <v>75</v>
      </c>
      <c r="N8" s="101" t="s">
        <v>74</v>
      </c>
      <c r="O8" s="101" t="s">
        <v>73</v>
      </c>
      <c r="P8" s="101" t="s">
        <v>72</v>
      </c>
      <c r="Q8" s="100" t="s">
        <v>71</v>
      </c>
      <c r="R8" s="99" t="s">
        <v>70</v>
      </c>
      <c r="S8" s="99" t="s">
        <v>69</v>
      </c>
      <c r="T8" s="98" t="s">
        <v>68</v>
      </c>
    </row>
    <row r="9" spans="1:31" s="84" customFormat="1" ht="15.75" x14ac:dyDescent="0.2">
      <c r="A9" s="97"/>
      <c r="B9" s="96"/>
      <c r="C9" s="92"/>
      <c r="D9" s="95"/>
      <c r="E9" s="93"/>
      <c r="F9" s="92"/>
      <c r="G9" s="94"/>
      <c r="H9" s="93"/>
      <c r="I9" s="92"/>
      <c r="J9" s="91"/>
      <c r="K9" s="90"/>
      <c r="L9" s="89"/>
      <c r="M9" s="89"/>
      <c r="N9" s="89"/>
      <c r="O9" s="89"/>
      <c r="P9" s="89"/>
      <c r="Q9" s="88"/>
      <c r="R9" s="87" t="s">
        <v>68</v>
      </c>
      <c r="S9" s="86"/>
      <c r="T9" s="85"/>
    </row>
    <row r="10" spans="1:31" s="29" customFormat="1" ht="15" x14ac:dyDescent="0.2">
      <c r="A10" s="83" t="s">
        <v>67</v>
      </c>
      <c r="B10" s="82" t="s">
        <v>66</v>
      </c>
      <c r="C10" s="73">
        <v>45379</v>
      </c>
      <c r="D10" s="81"/>
      <c r="E10" s="80" t="s">
        <v>1</v>
      </c>
      <c r="F10" s="79" t="s">
        <v>17</v>
      </c>
      <c r="G10" s="78" t="s">
        <v>3</v>
      </c>
      <c r="H10" s="77" t="s">
        <v>1</v>
      </c>
      <c r="I10" s="73"/>
      <c r="J10" s="76"/>
      <c r="K10" s="75">
        <v>2</v>
      </c>
      <c r="L10" s="74" t="s">
        <v>32</v>
      </c>
      <c r="M10" s="73" t="s">
        <v>4</v>
      </c>
      <c r="N10" s="73"/>
      <c r="O10" s="73"/>
      <c r="P10" s="73"/>
      <c r="Q10" s="73"/>
      <c r="R10" s="72" t="s">
        <v>1</v>
      </c>
      <c r="S10" s="71" t="s">
        <v>1</v>
      </c>
      <c r="T10" s="70" t="s">
        <v>0</v>
      </c>
    </row>
    <row r="11" spans="1:31" s="29" customFormat="1" ht="15" x14ac:dyDescent="0.2">
      <c r="A11" s="55" t="s">
        <v>65</v>
      </c>
      <c r="B11" s="54" t="s">
        <v>64</v>
      </c>
      <c r="C11" s="47">
        <v>45400</v>
      </c>
      <c r="D11" s="41" t="s">
        <v>63</v>
      </c>
      <c r="E11" s="53" t="s">
        <v>1</v>
      </c>
      <c r="F11" s="52" t="s">
        <v>62</v>
      </c>
      <c r="G11" s="64" t="s">
        <v>3</v>
      </c>
      <c r="H11" s="51" t="s">
        <v>1</v>
      </c>
      <c r="I11" s="47" t="s">
        <v>1</v>
      </c>
      <c r="J11" s="50"/>
      <c r="K11" s="63">
        <v>1</v>
      </c>
      <c r="L11" s="48" t="s">
        <v>7</v>
      </c>
      <c r="M11" s="47"/>
      <c r="N11" s="47"/>
      <c r="O11" s="47"/>
      <c r="P11" s="47"/>
      <c r="Q11" s="47"/>
      <c r="R11" s="62" t="s">
        <v>1</v>
      </c>
      <c r="S11" s="45" t="s">
        <v>1</v>
      </c>
      <c r="T11" s="44" t="s">
        <v>0</v>
      </c>
    </row>
    <row r="12" spans="1:31" s="29" customFormat="1" ht="15" x14ac:dyDescent="0.2">
      <c r="A12" s="55" t="s">
        <v>61</v>
      </c>
      <c r="B12" s="54" t="s">
        <v>60</v>
      </c>
      <c r="C12" s="47">
        <v>45375</v>
      </c>
      <c r="D12" s="66"/>
      <c r="E12" s="53" t="s">
        <v>1</v>
      </c>
      <c r="F12" s="52" t="s">
        <v>22</v>
      </c>
      <c r="G12" s="64" t="s">
        <v>3</v>
      </c>
      <c r="H12" s="51" t="s">
        <v>1</v>
      </c>
      <c r="I12" s="47" t="s">
        <v>1</v>
      </c>
      <c r="J12" s="50"/>
      <c r="K12" s="63">
        <v>1</v>
      </c>
      <c r="L12" s="48" t="s">
        <v>59</v>
      </c>
      <c r="M12" s="47"/>
      <c r="N12" s="47"/>
      <c r="O12" s="47"/>
      <c r="P12" s="47"/>
      <c r="Q12" s="47"/>
      <c r="R12" s="62" t="s">
        <v>1</v>
      </c>
      <c r="S12" s="45" t="s">
        <v>1</v>
      </c>
      <c r="T12" s="44" t="s">
        <v>0</v>
      </c>
    </row>
    <row r="13" spans="1:31" s="29" customFormat="1" ht="15" x14ac:dyDescent="0.2">
      <c r="A13" s="55" t="s">
        <v>58</v>
      </c>
      <c r="B13" s="54" t="s">
        <v>57</v>
      </c>
      <c r="C13" s="47">
        <v>45379</v>
      </c>
      <c r="D13" s="66"/>
      <c r="E13" s="53" t="s">
        <v>1</v>
      </c>
      <c r="F13" s="52" t="s">
        <v>11</v>
      </c>
      <c r="G13" s="64" t="s">
        <v>3</v>
      </c>
      <c r="H13" s="51" t="s">
        <v>1</v>
      </c>
      <c r="I13" s="47" t="s">
        <v>1</v>
      </c>
      <c r="J13" s="50"/>
      <c r="K13" s="63">
        <v>1</v>
      </c>
      <c r="L13" s="48" t="s">
        <v>14</v>
      </c>
      <c r="M13" s="47"/>
      <c r="N13" s="47"/>
      <c r="O13" s="47"/>
      <c r="P13" s="47"/>
      <c r="Q13" s="47"/>
      <c r="R13" s="62" t="s">
        <v>1</v>
      </c>
      <c r="S13" s="45" t="s">
        <v>1</v>
      </c>
      <c r="T13" s="44" t="s">
        <v>0</v>
      </c>
    </row>
    <row r="14" spans="1:31" s="29" customFormat="1" ht="15" x14ac:dyDescent="0.2">
      <c r="A14" s="55" t="s">
        <v>56</v>
      </c>
      <c r="B14" s="54" t="s">
        <v>55</v>
      </c>
      <c r="C14" s="47">
        <v>45378</v>
      </c>
      <c r="D14" s="66"/>
      <c r="E14" s="53" t="s">
        <v>1</v>
      </c>
      <c r="F14" s="52" t="s">
        <v>17</v>
      </c>
      <c r="G14" s="64" t="s">
        <v>3</v>
      </c>
      <c r="H14" s="51" t="s">
        <v>1</v>
      </c>
      <c r="I14" s="47" t="s">
        <v>1</v>
      </c>
      <c r="J14" s="50"/>
      <c r="K14" s="63">
        <v>1</v>
      </c>
      <c r="L14" s="48" t="s">
        <v>14</v>
      </c>
      <c r="M14" s="47"/>
      <c r="N14" s="47"/>
      <c r="O14" s="47"/>
      <c r="P14" s="47"/>
      <c r="Q14" s="47"/>
      <c r="R14" s="62" t="s">
        <v>1</v>
      </c>
      <c r="S14" s="45" t="s">
        <v>1</v>
      </c>
      <c r="T14" s="44" t="s">
        <v>0</v>
      </c>
    </row>
    <row r="15" spans="1:31" s="29" customFormat="1" ht="15" x14ac:dyDescent="0.2">
      <c r="A15" s="55" t="s">
        <v>54</v>
      </c>
      <c r="B15" s="54" t="s">
        <v>53</v>
      </c>
      <c r="C15" s="47">
        <v>45379</v>
      </c>
      <c r="D15" s="66"/>
      <c r="E15" s="53" t="s">
        <v>1</v>
      </c>
      <c r="F15" s="52" t="s">
        <v>17</v>
      </c>
      <c r="G15" s="64" t="s">
        <v>3</v>
      </c>
      <c r="H15" s="51" t="s">
        <v>1</v>
      </c>
      <c r="I15" s="47" t="s">
        <v>1</v>
      </c>
      <c r="J15" s="50"/>
      <c r="K15" s="63">
        <v>1</v>
      </c>
      <c r="L15" s="48" t="s">
        <v>7</v>
      </c>
      <c r="M15" s="47"/>
      <c r="N15" s="47"/>
      <c r="O15" s="47"/>
      <c r="P15" s="47"/>
      <c r="Q15" s="47"/>
      <c r="R15" s="62" t="s">
        <v>1</v>
      </c>
      <c r="S15" s="45" t="s">
        <v>1</v>
      </c>
      <c r="T15" s="44" t="s">
        <v>0</v>
      </c>
    </row>
    <row r="16" spans="1:31" s="29" customFormat="1" ht="15" x14ac:dyDescent="0.2">
      <c r="A16" s="55" t="s">
        <v>52</v>
      </c>
      <c r="B16" s="54" t="s">
        <v>51</v>
      </c>
      <c r="C16" s="47">
        <v>45378</v>
      </c>
      <c r="D16" s="66"/>
      <c r="E16" s="53" t="s">
        <v>1</v>
      </c>
      <c r="F16" s="52" t="s">
        <v>17</v>
      </c>
      <c r="G16" s="64" t="s">
        <v>3</v>
      </c>
      <c r="H16" s="51" t="s">
        <v>1</v>
      </c>
      <c r="I16" s="47" t="s">
        <v>1</v>
      </c>
      <c r="J16" s="50"/>
      <c r="K16" s="63">
        <v>1</v>
      </c>
      <c r="L16" s="48"/>
      <c r="M16" s="47"/>
      <c r="N16" s="47"/>
      <c r="O16" s="47"/>
      <c r="P16" s="47"/>
      <c r="Q16" s="47"/>
      <c r="R16" s="62" t="s">
        <v>1</v>
      </c>
      <c r="S16" s="45" t="s">
        <v>1</v>
      </c>
      <c r="T16" s="44" t="s">
        <v>0</v>
      </c>
    </row>
    <row r="17" spans="1:20" s="29" customFormat="1" ht="15" x14ac:dyDescent="0.2">
      <c r="A17" s="55" t="s">
        <v>50</v>
      </c>
      <c r="B17" s="54" t="s">
        <v>49</v>
      </c>
      <c r="C17" s="47">
        <v>45379</v>
      </c>
      <c r="D17" s="66"/>
      <c r="E17" s="53" t="s">
        <v>1</v>
      </c>
      <c r="F17" s="52" t="s">
        <v>22</v>
      </c>
      <c r="G17" s="64" t="s">
        <v>3</v>
      </c>
      <c r="H17" s="51" t="s">
        <v>1</v>
      </c>
      <c r="I17" s="47" t="s">
        <v>1</v>
      </c>
      <c r="J17" s="50"/>
      <c r="K17" s="63">
        <v>1</v>
      </c>
      <c r="L17" s="48" t="s">
        <v>14</v>
      </c>
      <c r="M17" s="47"/>
      <c r="N17" s="47"/>
      <c r="O17" s="47"/>
      <c r="P17" s="47"/>
      <c r="Q17" s="47"/>
      <c r="R17" s="46" t="s">
        <v>1</v>
      </c>
      <c r="S17" s="56" t="s">
        <v>1</v>
      </c>
      <c r="T17" s="44" t="s">
        <v>0</v>
      </c>
    </row>
    <row r="18" spans="1:20" s="29" customFormat="1" ht="15" x14ac:dyDescent="0.2">
      <c r="A18" s="55" t="s">
        <v>48</v>
      </c>
      <c r="B18" s="54" t="s">
        <v>47</v>
      </c>
      <c r="C18" s="47">
        <v>45377</v>
      </c>
      <c r="D18" s="66"/>
      <c r="E18" s="53" t="s">
        <v>1</v>
      </c>
      <c r="F18" s="52" t="s">
        <v>17</v>
      </c>
      <c r="G18" s="64" t="s">
        <v>3</v>
      </c>
      <c r="H18" s="51" t="s">
        <v>1</v>
      </c>
      <c r="I18" s="47" t="s">
        <v>1</v>
      </c>
      <c r="J18" s="50"/>
      <c r="K18" s="63">
        <v>1</v>
      </c>
      <c r="L18" s="69" t="s">
        <v>2</v>
      </c>
      <c r="M18" s="47"/>
      <c r="N18" s="47"/>
      <c r="O18" s="47"/>
      <c r="P18" s="47"/>
      <c r="Q18" s="47"/>
      <c r="R18" s="62" t="s">
        <v>1</v>
      </c>
      <c r="S18" s="45" t="s">
        <v>1</v>
      </c>
      <c r="T18" s="44" t="s">
        <v>0</v>
      </c>
    </row>
    <row r="19" spans="1:20" s="29" customFormat="1" ht="45" x14ac:dyDescent="0.2">
      <c r="A19" s="55" t="s">
        <v>46</v>
      </c>
      <c r="B19" s="54" t="s">
        <v>45</v>
      </c>
      <c r="C19" s="47">
        <v>45384</v>
      </c>
      <c r="D19" s="66" t="s">
        <v>44</v>
      </c>
      <c r="E19" s="53" t="s">
        <v>1</v>
      </c>
      <c r="F19" s="52" t="s">
        <v>43</v>
      </c>
      <c r="G19" s="64" t="s">
        <v>3</v>
      </c>
      <c r="H19" s="51" t="s">
        <v>1</v>
      </c>
      <c r="I19" s="47" t="s">
        <v>1</v>
      </c>
      <c r="J19" s="50"/>
      <c r="K19" s="63">
        <v>1</v>
      </c>
      <c r="L19" s="48" t="s">
        <v>14</v>
      </c>
      <c r="M19" s="47"/>
      <c r="N19" s="47"/>
      <c r="O19" s="47"/>
      <c r="P19" s="47"/>
      <c r="Q19" s="47"/>
      <c r="R19" s="62" t="s">
        <v>1</v>
      </c>
      <c r="S19" s="45" t="s">
        <v>1</v>
      </c>
      <c r="T19" s="44" t="s">
        <v>0</v>
      </c>
    </row>
    <row r="20" spans="1:20" s="29" customFormat="1" ht="15" x14ac:dyDescent="0.2">
      <c r="A20" s="55" t="s">
        <v>42</v>
      </c>
      <c r="B20" s="54" t="s">
        <v>41</v>
      </c>
      <c r="C20" s="47">
        <v>45378</v>
      </c>
      <c r="D20" s="66"/>
      <c r="E20" s="53" t="s">
        <v>1</v>
      </c>
      <c r="F20" s="52" t="s">
        <v>17</v>
      </c>
      <c r="G20" s="64" t="s">
        <v>3</v>
      </c>
      <c r="H20" s="51" t="s">
        <v>1</v>
      </c>
      <c r="I20" s="47" t="s">
        <v>1</v>
      </c>
      <c r="J20" s="50"/>
      <c r="K20" s="63">
        <v>1</v>
      </c>
      <c r="L20" s="48" t="s">
        <v>21</v>
      </c>
      <c r="M20" s="47"/>
      <c r="N20" s="47"/>
      <c r="O20" s="47"/>
      <c r="P20" s="47"/>
      <c r="Q20" s="47"/>
      <c r="R20" s="62" t="s">
        <v>1</v>
      </c>
      <c r="S20" s="45" t="s">
        <v>1</v>
      </c>
      <c r="T20" s="44" t="s">
        <v>0</v>
      </c>
    </row>
    <row r="21" spans="1:20" s="29" customFormat="1" ht="15" x14ac:dyDescent="0.2">
      <c r="A21" s="55" t="s">
        <v>40</v>
      </c>
      <c r="B21" s="54" t="s">
        <v>39</v>
      </c>
      <c r="C21" s="47">
        <v>45377</v>
      </c>
      <c r="D21" s="65"/>
      <c r="E21" s="53" t="s">
        <v>1</v>
      </c>
      <c r="F21" s="52" t="s">
        <v>38</v>
      </c>
      <c r="G21" s="64" t="s">
        <v>3</v>
      </c>
      <c r="H21" s="51" t="s">
        <v>1</v>
      </c>
      <c r="I21" s="47" t="s">
        <v>1</v>
      </c>
      <c r="J21" s="50"/>
      <c r="K21" s="63">
        <v>1</v>
      </c>
      <c r="L21" s="48" t="s">
        <v>14</v>
      </c>
      <c r="M21" s="47"/>
      <c r="N21" s="47"/>
      <c r="O21" s="47"/>
      <c r="P21" s="47"/>
      <c r="Q21" s="47"/>
      <c r="R21" s="62" t="s">
        <v>1</v>
      </c>
      <c r="S21" s="45" t="s">
        <v>1</v>
      </c>
      <c r="T21" s="44" t="s">
        <v>0</v>
      </c>
    </row>
    <row r="22" spans="1:20" s="29" customFormat="1" ht="45" x14ac:dyDescent="0.2">
      <c r="A22" s="55" t="s">
        <v>37</v>
      </c>
      <c r="B22" s="54" t="s">
        <v>36</v>
      </c>
      <c r="C22" s="67">
        <v>45391</v>
      </c>
      <c r="D22" s="66" t="s">
        <v>33</v>
      </c>
      <c r="E22" s="53" t="s">
        <v>1</v>
      </c>
      <c r="F22" s="52" t="s">
        <v>22</v>
      </c>
      <c r="G22" s="68" t="s">
        <v>3</v>
      </c>
      <c r="H22" s="51" t="s">
        <v>1</v>
      </c>
      <c r="I22" s="67" t="s">
        <v>1</v>
      </c>
      <c r="J22" s="50"/>
      <c r="K22" s="63">
        <v>1</v>
      </c>
      <c r="L22" s="48" t="s">
        <v>7</v>
      </c>
      <c r="M22" s="47"/>
      <c r="N22" s="47"/>
      <c r="O22" s="47"/>
      <c r="P22" s="47"/>
      <c r="Q22" s="47"/>
      <c r="R22" s="62" t="s">
        <v>1</v>
      </c>
      <c r="S22" s="45" t="s">
        <v>1</v>
      </c>
      <c r="T22" s="44" t="s">
        <v>0</v>
      </c>
    </row>
    <row r="23" spans="1:20" s="29" customFormat="1" ht="45" x14ac:dyDescent="0.2">
      <c r="A23" s="55" t="s">
        <v>35</v>
      </c>
      <c r="B23" s="54" t="s">
        <v>34</v>
      </c>
      <c r="C23" s="47">
        <v>45393</v>
      </c>
      <c r="D23" s="65" t="s">
        <v>33</v>
      </c>
      <c r="E23" s="53" t="s">
        <v>1</v>
      </c>
      <c r="F23" s="52" t="s">
        <v>4</v>
      </c>
      <c r="G23" s="64" t="s">
        <v>3</v>
      </c>
      <c r="H23" s="51" t="s">
        <v>1</v>
      </c>
      <c r="I23" s="47" t="s">
        <v>1</v>
      </c>
      <c r="J23" s="50"/>
      <c r="K23" s="63">
        <v>1</v>
      </c>
      <c r="L23" s="48" t="s">
        <v>32</v>
      </c>
      <c r="M23" s="47"/>
      <c r="N23" s="47"/>
      <c r="O23" s="47"/>
      <c r="P23" s="47"/>
      <c r="Q23" s="47"/>
      <c r="R23" s="62" t="s">
        <v>1</v>
      </c>
      <c r="S23" s="45" t="s">
        <v>1</v>
      </c>
      <c r="T23" s="44" t="s">
        <v>0</v>
      </c>
    </row>
    <row r="24" spans="1:20" s="29" customFormat="1" ht="15" x14ac:dyDescent="0.2">
      <c r="A24" s="55" t="s">
        <v>31</v>
      </c>
      <c r="B24" s="54" t="s">
        <v>30</v>
      </c>
      <c r="C24" s="47">
        <v>45379</v>
      </c>
      <c r="D24" s="66"/>
      <c r="E24" s="53" t="s">
        <v>1</v>
      </c>
      <c r="F24" s="52" t="s">
        <v>4</v>
      </c>
      <c r="G24" s="64" t="s">
        <v>3</v>
      </c>
      <c r="H24" s="51" t="s">
        <v>1</v>
      </c>
      <c r="I24" s="47" t="s">
        <v>1</v>
      </c>
      <c r="J24" s="50"/>
      <c r="K24" s="63">
        <v>1</v>
      </c>
      <c r="L24" s="48" t="s">
        <v>7</v>
      </c>
      <c r="M24" s="47"/>
      <c r="N24" s="47"/>
      <c r="O24" s="47"/>
      <c r="P24" s="47"/>
      <c r="Q24" s="47"/>
      <c r="R24" s="62" t="s">
        <v>1</v>
      </c>
      <c r="S24" s="45" t="s">
        <v>1</v>
      </c>
      <c r="T24" s="44" t="s">
        <v>0</v>
      </c>
    </row>
    <row r="25" spans="1:20" s="29" customFormat="1" ht="15" x14ac:dyDescent="0.2">
      <c r="A25" s="55" t="s">
        <v>29</v>
      </c>
      <c r="B25" s="54" t="s">
        <v>28</v>
      </c>
      <c r="C25" s="47">
        <v>45378</v>
      </c>
      <c r="D25" s="41"/>
      <c r="E25" s="53" t="s">
        <v>1</v>
      </c>
      <c r="F25" s="52" t="s">
        <v>11</v>
      </c>
      <c r="G25" s="64" t="s">
        <v>3</v>
      </c>
      <c r="H25" s="51" t="s">
        <v>1</v>
      </c>
      <c r="I25" s="47" t="s">
        <v>1</v>
      </c>
      <c r="J25" s="50"/>
      <c r="K25" s="63">
        <v>1</v>
      </c>
      <c r="L25" s="48" t="s">
        <v>7</v>
      </c>
      <c r="M25" s="47"/>
      <c r="N25" s="47"/>
      <c r="O25" s="47"/>
      <c r="P25" s="47"/>
      <c r="Q25" s="47"/>
      <c r="R25" s="62" t="s">
        <v>1</v>
      </c>
      <c r="S25" s="45" t="s">
        <v>1</v>
      </c>
      <c r="T25" s="44" t="s">
        <v>0</v>
      </c>
    </row>
    <row r="26" spans="1:20" s="29" customFormat="1" ht="15" x14ac:dyDescent="0.2">
      <c r="A26" s="55" t="s">
        <v>27</v>
      </c>
      <c r="B26" s="54" t="s">
        <v>26</v>
      </c>
      <c r="C26" s="47">
        <v>45378</v>
      </c>
      <c r="D26" s="65"/>
      <c r="E26" s="53" t="s">
        <v>1</v>
      </c>
      <c r="F26" s="52" t="s">
        <v>17</v>
      </c>
      <c r="G26" s="64" t="s">
        <v>3</v>
      </c>
      <c r="H26" s="51" t="s">
        <v>1</v>
      </c>
      <c r="I26" s="47" t="s">
        <v>1</v>
      </c>
      <c r="J26" s="50"/>
      <c r="K26" s="63">
        <v>1</v>
      </c>
      <c r="L26" s="48" t="s">
        <v>25</v>
      </c>
      <c r="M26" s="47"/>
      <c r="N26" s="47"/>
      <c r="O26" s="47"/>
      <c r="P26" s="47"/>
      <c r="Q26" s="47"/>
      <c r="R26" s="62" t="s">
        <v>1</v>
      </c>
      <c r="S26" s="45" t="s">
        <v>1</v>
      </c>
      <c r="T26" s="44" t="s">
        <v>0</v>
      </c>
    </row>
    <row r="27" spans="1:20" s="29" customFormat="1" ht="15" x14ac:dyDescent="0.2">
      <c r="A27" s="55" t="s">
        <v>24</v>
      </c>
      <c r="B27" s="54" t="s">
        <v>23</v>
      </c>
      <c r="C27" s="47">
        <v>45379</v>
      </c>
      <c r="D27" s="41"/>
      <c r="E27" s="53" t="s">
        <v>1</v>
      </c>
      <c r="F27" s="52" t="s">
        <v>22</v>
      </c>
      <c r="G27" s="64" t="s">
        <v>3</v>
      </c>
      <c r="H27" s="51" t="s">
        <v>1</v>
      </c>
      <c r="I27" s="47" t="s">
        <v>1</v>
      </c>
      <c r="J27" s="50"/>
      <c r="K27" s="63">
        <v>1</v>
      </c>
      <c r="L27" s="48" t="s">
        <v>21</v>
      </c>
      <c r="M27" s="47"/>
      <c r="N27" s="47"/>
      <c r="O27" s="47"/>
      <c r="P27" s="47"/>
      <c r="Q27" s="47"/>
      <c r="R27" s="62" t="s">
        <v>1</v>
      </c>
      <c r="S27" s="45" t="s">
        <v>1</v>
      </c>
      <c r="T27" s="44" t="s">
        <v>0</v>
      </c>
    </row>
    <row r="28" spans="1:20" s="29" customFormat="1" ht="15" x14ac:dyDescent="0.2">
      <c r="A28" s="55" t="s">
        <v>20</v>
      </c>
      <c r="B28" s="54" t="s">
        <v>19</v>
      </c>
      <c r="C28" s="47">
        <v>45387</v>
      </c>
      <c r="D28" s="41" t="s">
        <v>18</v>
      </c>
      <c r="E28" s="53" t="s">
        <v>1</v>
      </c>
      <c r="F28" s="52" t="s">
        <v>17</v>
      </c>
      <c r="G28" s="64" t="s">
        <v>3</v>
      </c>
      <c r="H28" s="51" t="s">
        <v>1</v>
      </c>
      <c r="I28" s="47" t="s">
        <v>1</v>
      </c>
      <c r="J28" s="50"/>
      <c r="K28" s="63">
        <v>1</v>
      </c>
      <c r="L28" s="48" t="s">
        <v>7</v>
      </c>
      <c r="M28" s="47"/>
      <c r="N28" s="47"/>
      <c r="O28" s="47"/>
      <c r="P28" s="47"/>
      <c r="Q28" s="47"/>
      <c r="R28" s="62" t="s">
        <v>1</v>
      </c>
      <c r="S28" s="45" t="s">
        <v>1</v>
      </c>
      <c r="T28" s="44" t="s">
        <v>0</v>
      </c>
    </row>
    <row r="29" spans="1:20" s="29" customFormat="1" ht="15" x14ac:dyDescent="0.2">
      <c r="A29" s="55" t="s">
        <v>16</v>
      </c>
      <c r="B29" s="54" t="s">
        <v>15</v>
      </c>
      <c r="C29" s="47">
        <v>45379</v>
      </c>
      <c r="D29" s="41"/>
      <c r="E29" s="53" t="s">
        <v>1</v>
      </c>
      <c r="F29" s="52" t="s">
        <v>11</v>
      </c>
      <c r="G29" s="38" t="s">
        <v>3</v>
      </c>
      <c r="H29" s="51" t="s">
        <v>1</v>
      </c>
      <c r="I29" s="47" t="s">
        <v>1</v>
      </c>
      <c r="J29" s="50"/>
      <c r="K29" s="49">
        <v>1</v>
      </c>
      <c r="L29" s="48" t="s">
        <v>14</v>
      </c>
      <c r="M29" s="47"/>
      <c r="N29" s="47"/>
      <c r="O29" s="47"/>
      <c r="P29" s="47"/>
      <c r="Q29" s="47"/>
      <c r="R29" s="62" t="s">
        <v>1</v>
      </c>
      <c r="S29" s="45" t="s">
        <v>1</v>
      </c>
      <c r="T29" s="44" t="s">
        <v>0</v>
      </c>
    </row>
    <row r="30" spans="1:20" s="29" customFormat="1" ht="15" x14ac:dyDescent="0.2">
      <c r="A30" s="55" t="s">
        <v>13</v>
      </c>
      <c r="B30" s="54" t="s">
        <v>12</v>
      </c>
      <c r="C30" s="57">
        <v>45378</v>
      </c>
      <c r="D30" s="41"/>
      <c r="E30" s="53" t="s">
        <v>1</v>
      </c>
      <c r="F30" s="61" t="s">
        <v>11</v>
      </c>
      <c r="G30" s="38" t="s">
        <v>3</v>
      </c>
      <c r="H30" s="51" t="s">
        <v>1</v>
      </c>
      <c r="I30" s="57" t="s">
        <v>1</v>
      </c>
      <c r="J30" s="60"/>
      <c r="K30" s="59">
        <v>1</v>
      </c>
      <c r="L30" s="58" t="s">
        <v>7</v>
      </c>
      <c r="M30" s="57"/>
      <c r="N30" s="57"/>
      <c r="O30" s="57"/>
      <c r="P30" s="57"/>
      <c r="Q30" s="57"/>
      <c r="R30" s="46" t="s">
        <v>1</v>
      </c>
      <c r="S30" s="56" t="s">
        <v>1</v>
      </c>
      <c r="T30" s="44" t="s">
        <v>0</v>
      </c>
    </row>
    <row r="31" spans="1:20" s="29" customFormat="1" ht="15" x14ac:dyDescent="0.2">
      <c r="A31" s="55" t="s">
        <v>10</v>
      </c>
      <c r="B31" s="54" t="s">
        <v>9</v>
      </c>
      <c r="C31" s="47">
        <v>45377</v>
      </c>
      <c r="D31" s="41"/>
      <c r="E31" s="53" t="s">
        <v>1</v>
      </c>
      <c r="F31" s="52" t="s">
        <v>8</v>
      </c>
      <c r="G31" s="38" t="s">
        <v>3</v>
      </c>
      <c r="H31" s="51" t="s">
        <v>1</v>
      </c>
      <c r="I31" s="47" t="s">
        <v>1</v>
      </c>
      <c r="J31" s="50"/>
      <c r="K31" s="49">
        <v>1</v>
      </c>
      <c r="L31" s="48" t="s">
        <v>7</v>
      </c>
      <c r="M31" s="47"/>
      <c r="N31" s="47"/>
      <c r="O31" s="47"/>
      <c r="P31" s="47"/>
      <c r="Q31" s="47"/>
      <c r="R31" s="46" t="s">
        <v>1</v>
      </c>
      <c r="S31" s="45" t="s">
        <v>1</v>
      </c>
      <c r="T31" s="44" t="s">
        <v>0</v>
      </c>
    </row>
    <row r="32" spans="1:20" s="29" customFormat="1" ht="15" x14ac:dyDescent="0.2">
      <c r="A32" s="43" t="s">
        <v>6</v>
      </c>
      <c r="B32" s="42" t="s">
        <v>5</v>
      </c>
      <c r="C32" s="33">
        <v>45377</v>
      </c>
      <c r="D32" s="41"/>
      <c r="E32" s="40" t="s">
        <v>1</v>
      </c>
      <c r="F32" s="39" t="s">
        <v>4</v>
      </c>
      <c r="G32" s="38" t="s">
        <v>3</v>
      </c>
      <c r="H32" s="37" t="s">
        <v>1</v>
      </c>
      <c r="I32" s="33" t="s">
        <v>1</v>
      </c>
      <c r="J32" s="36"/>
      <c r="K32" s="35">
        <v>1</v>
      </c>
      <c r="L32" s="34" t="s">
        <v>2</v>
      </c>
      <c r="M32" s="33"/>
      <c r="N32" s="33"/>
      <c r="O32" s="33"/>
      <c r="P32" s="33"/>
      <c r="Q32" s="33"/>
      <c r="R32" s="32" t="s">
        <v>1</v>
      </c>
      <c r="S32" s="31" t="s">
        <v>1</v>
      </c>
      <c r="T32" s="30" t="s">
        <v>0</v>
      </c>
    </row>
    <row r="33" spans="1:83" s="16" customFormat="1" ht="16.5" thickBot="1" x14ac:dyDescent="0.25">
      <c r="A33" s="28" t="str">
        <f>COUNTA($A$10:$A$32) &amp; " Municipalities in total"</f>
        <v>23 Municipalities in total</v>
      </c>
      <c r="B33" s="27"/>
      <c r="C33" s="26">
        <f>COUNTA(C10:C32)</f>
        <v>23</v>
      </c>
      <c r="D33" s="24">
        <f>COUNTIF(D10:D32,"N/A")</f>
        <v>0</v>
      </c>
      <c r="E33" s="25">
        <f>COUNTIF(E10:E32,"Yes")</f>
        <v>23</v>
      </c>
      <c r="F33" s="24">
        <f>COUNTA($F$10:$F$32)</f>
        <v>23</v>
      </c>
      <c r="G33" s="24">
        <f>COUNTIF(G10:G32,"N/A")</f>
        <v>23</v>
      </c>
      <c r="H33" s="25">
        <f>COUNTIF(H10:H32,"Yes")</f>
        <v>23</v>
      </c>
      <c r="I33" s="24">
        <f>COUNTIF($I$10:$I$32,"Yes")</f>
        <v>22</v>
      </c>
      <c r="J33" s="23">
        <f>COUNTIF(J10:J32,"N/A")</f>
        <v>0</v>
      </c>
      <c r="K33" s="22"/>
      <c r="L33" s="21"/>
      <c r="M33" s="21"/>
      <c r="N33" s="21"/>
      <c r="O33" s="21"/>
      <c r="P33" s="21"/>
      <c r="Q33" s="20"/>
      <c r="R33" s="19">
        <f>COUNTIF(R10:R32,"YES")</f>
        <v>23</v>
      </c>
      <c r="S33" s="18">
        <f>COUNTIF(S10:S32,"YES")</f>
        <v>23</v>
      </c>
      <c r="T33" s="17">
        <f>COUNTIF(T10:T32,"Yes")</f>
        <v>0</v>
      </c>
    </row>
    <row r="34" spans="1:83" s="7" customFormat="1" x14ac:dyDescent="0.2">
      <c r="A34" s="15"/>
      <c r="B34" s="8"/>
      <c r="C34" s="12"/>
      <c r="D34" s="14"/>
      <c r="E34" s="13"/>
      <c r="F34" s="11"/>
      <c r="G34" s="13"/>
      <c r="H34" s="13"/>
      <c r="I34" s="10"/>
      <c r="J34" s="8"/>
      <c r="K34" s="9"/>
      <c r="L34" s="8"/>
      <c r="M34" s="8"/>
      <c r="N34" s="8"/>
      <c r="O34" s="8"/>
      <c r="P34" s="8"/>
      <c r="Q34" s="8"/>
      <c r="R34" s="8"/>
      <c r="S34" s="8"/>
      <c r="T34" s="8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</row>
    <row r="35" spans="1:83" s="7" customFormat="1" x14ac:dyDescent="0.2">
      <c r="B35" s="8"/>
      <c r="C35" s="12"/>
      <c r="D35" s="8"/>
      <c r="E35" s="10"/>
      <c r="F35" s="11"/>
      <c r="G35" s="10"/>
      <c r="H35" s="10"/>
      <c r="I35" s="10"/>
      <c r="J35" s="8"/>
      <c r="K35" s="9"/>
      <c r="L35" s="8"/>
      <c r="M35" s="8"/>
      <c r="N35" s="8"/>
      <c r="O35" s="8"/>
      <c r="P35" s="8"/>
      <c r="Q35" s="8"/>
      <c r="R35" s="8"/>
      <c r="S35" s="8"/>
      <c r="T35" s="8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</row>
    <row r="36" spans="1:83" x14ac:dyDescent="0.2">
      <c r="A36" s="6"/>
      <c r="K36" s="5"/>
    </row>
    <row r="37" spans="1:83" x14ac:dyDescent="0.2">
      <c r="A37" s="2"/>
      <c r="K37" s="5"/>
    </row>
    <row r="38" spans="1:83" x14ac:dyDescent="0.2">
      <c r="A38" s="6"/>
      <c r="K38" s="5"/>
    </row>
    <row r="39" spans="1:83" x14ac:dyDescent="0.2">
      <c r="K39" s="5"/>
    </row>
    <row r="40" spans="1:83" x14ac:dyDescent="0.2">
      <c r="K40" s="5"/>
    </row>
    <row r="41" spans="1:83" x14ac:dyDescent="0.2">
      <c r="A41" s="2"/>
      <c r="K41" s="5"/>
    </row>
    <row r="42" spans="1:83" x14ac:dyDescent="0.2">
      <c r="K42" s="5"/>
    </row>
    <row r="43" spans="1:83" x14ac:dyDescent="0.2">
      <c r="K43" s="5"/>
    </row>
    <row r="44" spans="1:83" x14ac:dyDescent="0.2">
      <c r="A44" s="2"/>
      <c r="K44" s="5"/>
    </row>
    <row r="45" spans="1:83" x14ac:dyDescent="0.2">
      <c r="K45" s="5"/>
    </row>
    <row r="46" spans="1:83" x14ac:dyDescent="0.2">
      <c r="A46" s="2"/>
      <c r="K46" s="5"/>
    </row>
    <row r="47" spans="1:83" x14ac:dyDescent="0.2">
      <c r="K47" s="5"/>
    </row>
    <row r="48" spans="1:83" x14ac:dyDescent="0.2">
      <c r="K48" s="5"/>
    </row>
    <row r="49" spans="1:1" x14ac:dyDescent="0.2">
      <c r="A49" s="2"/>
    </row>
    <row r="128" spans="2:2" x14ac:dyDescent="0.2">
      <c r="B128" s="4" t="s">
        <v>1</v>
      </c>
    </row>
    <row r="129" spans="2:2" x14ac:dyDescent="0.2">
      <c r="B129" s="4" t="s">
        <v>0</v>
      </c>
    </row>
  </sheetData>
  <mergeCells count="5">
    <mergeCell ref="R9:S9"/>
    <mergeCell ref="L7:Q7"/>
    <mergeCell ref="R7:S7"/>
    <mergeCell ref="A33:B33"/>
    <mergeCell ref="A5:I5"/>
  </mergeCells>
  <dataValidations count="4">
    <dataValidation type="list" allowBlank="1" showInputMessage="1" showErrorMessage="1" sqref="T10:T32" xr:uid="{8BD76C33-6A44-4499-83C8-5416DC432144}">
      <formula1>$P$3:$Q$3</formula1>
    </dataValidation>
    <dataValidation type="list" allowBlank="1" showInputMessage="1" showErrorMessage="1" sqref="R10:S32" xr:uid="{1ED20B0C-16B9-4A03-8503-334E79A5C7BE}">
      <formula1>$U$3:$W$3</formula1>
    </dataValidation>
    <dataValidation type="list" allowBlank="1" showInputMessage="1" showErrorMessage="1" sqref="E10:E32 H10:I32" xr:uid="{4FDC240A-72DC-4C1B-899E-0796D3B2D332}">
      <formula1>$V$3:$W$3</formula1>
    </dataValidation>
    <dataValidation type="list" allowBlank="1" showInputMessage="1" showErrorMessage="1" sqref="K10:K32" xr:uid="{A5A81299-63AB-4F63-B4E4-58FA0B4759BE}">
      <formula1>$X$3:$AE$3</formula1>
    </dataValidation>
  </dataValidations>
  <pageMargins left="0.39370078740157483" right="0.19685039370078741" top="0.39370078740157483" bottom="0.19685039370078741" header="0.39370078740157483" footer="0.39370078740157483"/>
  <pageSetup paperSize="9" scale="41" orientation="landscape" r:id="rId1"/>
  <headerFooter alignWithMargins="0">
    <oddHeader>&amp;R&amp;"Arial,Bold"&amp;12Annexure B - 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B0F93E-2B23-47CD-9BC9-46544B7BD60A}"/>
</file>

<file path=customXml/itemProps2.xml><?xml version="1.0" encoding="utf-8"?>
<ds:datastoreItem xmlns:ds="http://schemas.openxmlformats.org/officeDocument/2006/customXml" ds:itemID="{09530D68-59FA-4BD8-B748-A86A09272C11}"/>
</file>

<file path=customXml/itemProps3.xml><?xml version="1.0" encoding="utf-8"?>
<ds:datastoreItem xmlns:ds="http://schemas.openxmlformats.org/officeDocument/2006/customXml" ds:itemID="{A50BB852-05D7-4150-A2C4-E56E0C5FAB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FS - Tabling Dates - 2025 MTREF</vt:lpstr>
      <vt:lpstr>'FS - Tabling Dates - 2025 MTREF'!Print_Area</vt:lpstr>
      <vt:lpstr>'FS - Tabling Dates - 2025 MTREF'!Print_Titles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2025-05-29T14:01:35Z</dcterms:created>
  <dcterms:modified xsi:type="dcterms:W3CDTF">2025-05-29T14:02:05Z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